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01_顧客_OAGTAX\30_公会計部\101_公会計（PPPほか）\001_各案件\◎埼玉県越谷市\R5\16_納品\R4決算納品物231113\01_一般会計財務書類（注記・附属明細書を含む）\"/>
    </mc:Choice>
  </mc:AlternateContent>
  <bookViews>
    <workbookView xWindow="480" yWindow="120" windowWidth="23715" windowHeight="15030" tabRatio="774" firstSheet="1" activeTab="1"/>
  </bookViews>
  <sheets>
    <sheet name="資産一覧表（加工）" sheetId="4" state="hidden" r:id="rId1"/>
    <sheet name="有形固定資産の明細" sheetId="6" r:id="rId2"/>
    <sheet name="投資及び出資金の明細" sheetId="7" r:id="rId3"/>
    <sheet name="基金の明細" sheetId="8" r:id="rId4"/>
    <sheet name="貸付金の明細" sheetId="9" r:id="rId5"/>
    <sheet name="長期延滞債権、未収金の明細" sheetId="10" r:id="rId6"/>
    <sheet name="地方債の明細" sheetId="11" r:id="rId7"/>
    <sheet name="引当金の明細" sheetId="12" r:id="rId8"/>
    <sheet name="補助金等の明細" sheetId="13" r:id="rId9"/>
    <sheet name="財源の明細" sheetId="14" r:id="rId10"/>
    <sheet name="資金の明細" sheetId="15" r:id="rId11"/>
    <sheet name="地方債明細表_入力フォーム" sheetId="17"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__________TBL1">#REF!</definedName>
    <definedName name="____________TBL10">#REF!</definedName>
    <definedName name="____________TBL11">#REF!</definedName>
    <definedName name="____________TBL12">#REF!</definedName>
    <definedName name="____________TBL13">#REF!</definedName>
    <definedName name="____________TBL14">#REF!</definedName>
    <definedName name="____________TBL15">#REF!</definedName>
    <definedName name="____________TBL16">#REF!</definedName>
    <definedName name="____________TBL17">#REF!</definedName>
    <definedName name="____________TBL18">#REF!</definedName>
    <definedName name="____________TBL19">#REF!</definedName>
    <definedName name="____________TBL2">#REF!</definedName>
    <definedName name="____________TBL20">#REF!</definedName>
    <definedName name="____________TBL21">#REF!</definedName>
    <definedName name="____________ＴＢＬ22">#REF!</definedName>
    <definedName name="____________ＴＢＬ23">#REF!</definedName>
    <definedName name="____________TBL24">#REF!</definedName>
    <definedName name="____________TBL25">#REF!</definedName>
    <definedName name="____________TBL3">#REF!</definedName>
    <definedName name="____________TBL4">#REF!</definedName>
    <definedName name="____________TBL5">#REF!</definedName>
    <definedName name="____________TBL6">#REF!</definedName>
    <definedName name="____________TBL7">#REF!</definedName>
    <definedName name="____________TBL8">#REF!</definedName>
    <definedName name="____________TBL9">#REF!</definedName>
    <definedName name="____________TBL99">#REF!</definedName>
    <definedName name="___________TBL1">#REF!</definedName>
    <definedName name="___________TBL10">#REF!</definedName>
    <definedName name="___________TBL11">#REF!</definedName>
    <definedName name="___________TBL12">#REF!</definedName>
    <definedName name="___________TBL13">#REF!</definedName>
    <definedName name="___________TBL14">#REF!</definedName>
    <definedName name="___________TBL15">#REF!</definedName>
    <definedName name="___________TBL16">#REF!</definedName>
    <definedName name="___________TBL17">#REF!</definedName>
    <definedName name="___________TBL18">#REF!</definedName>
    <definedName name="___________TBL19">#REF!</definedName>
    <definedName name="___________TBL2">#REF!</definedName>
    <definedName name="___________TBL20">#REF!</definedName>
    <definedName name="___________TBL21">#REF!</definedName>
    <definedName name="___________ＴＢＬ22">#REF!</definedName>
    <definedName name="___________ＴＢＬ23">#REF!</definedName>
    <definedName name="___________TBL24">#REF!</definedName>
    <definedName name="___________TBL25">#REF!</definedName>
    <definedName name="___________TBL3">#REF!</definedName>
    <definedName name="___________TBL4">#REF!</definedName>
    <definedName name="___________TBL5">#REF!</definedName>
    <definedName name="___________TBL6">#REF!</definedName>
    <definedName name="___________TBL7">#REF!</definedName>
    <definedName name="___________TBL8">#REF!</definedName>
    <definedName name="___________TBL9">#REF!</definedName>
    <definedName name="___________TBL99">#REF!</definedName>
    <definedName name="__________TBL1">#REF!</definedName>
    <definedName name="__________TBL10">#REF!</definedName>
    <definedName name="__________TBL11">#REF!</definedName>
    <definedName name="__________TBL12">#REF!</definedName>
    <definedName name="__________TBL13">#REF!</definedName>
    <definedName name="__________TBL14">#REF!</definedName>
    <definedName name="__________TBL15">#REF!</definedName>
    <definedName name="__________TBL16">#REF!</definedName>
    <definedName name="__________TBL17">#REF!</definedName>
    <definedName name="__________TBL18">#REF!</definedName>
    <definedName name="__________TBL19">#REF!</definedName>
    <definedName name="__________TBL2">#REF!</definedName>
    <definedName name="__________TBL20">#REF!</definedName>
    <definedName name="__________TBL21">#REF!</definedName>
    <definedName name="__________ＴＢＬ22">#REF!</definedName>
    <definedName name="__________ＴＢＬ23">#REF!</definedName>
    <definedName name="__________TBL24">#REF!</definedName>
    <definedName name="__________TBL25">#REF!</definedName>
    <definedName name="__________TBL3">#REF!</definedName>
    <definedName name="__________TBL4">#REF!</definedName>
    <definedName name="__________TBL5">#REF!</definedName>
    <definedName name="__________TBL6">#REF!</definedName>
    <definedName name="__________TBL7">#REF!</definedName>
    <definedName name="__________TBL8">#REF!</definedName>
    <definedName name="__________TBL9">#REF!</definedName>
    <definedName name="__________TBL99">#REF!</definedName>
    <definedName name="_________TBL1">#REF!</definedName>
    <definedName name="_________TBL10">#REF!</definedName>
    <definedName name="_________TBL11">#REF!</definedName>
    <definedName name="_________TBL12">#REF!</definedName>
    <definedName name="_________TBL13">#REF!</definedName>
    <definedName name="_________TBL14">#REF!</definedName>
    <definedName name="_________TBL15">#REF!</definedName>
    <definedName name="_________TBL16">#REF!</definedName>
    <definedName name="_________TBL17">#REF!</definedName>
    <definedName name="_________TBL18">#REF!</definedName>
    <definedName name="_________TBL19">#REF!</definedName>
    <definedName name="_________TBL2">#REF!</definedName>
    <definedName name="_________TBL20">#REF!</definedName>
    <definedName name="_________TBL21">#REF!</definedName>
    <definedName name="_________ＴＢＬ22">#REF!</definedName>
    <definedName name="_________ＴＢＬ23">#REF!</definedName>
    <definedName name="_________TBL24">#REF!</definedName>
    <definedName name="_________TBL25">#REF!</definedName>
    <definedName name="_________TBL3">#REF!</definedName>
    <definedName name="_________TBL4">#REF!</definedName>
    <definedName name="_________TBL5">#REF!</definedName>
    <definedName name="_________TBL6">#REF!</definedName>
    <definedName name="_________TBL7">#REF!</definedName>
    <definedName name="_________TBL8">#REF!</definedName>
    <definedName name="_________TBL9">#REF!</definedName>
    <definedName name="_________TBL99">#REF!</definedName>
    <definedName name="________TBL1">#REF!</definedName>
    <definedName name="________TBL10">#REF!</definedName>
    <definedName name="________TBL11">#REF!</definedName>
    <definedName name="________TBL12">#REF!</definedName>
    <definedName name="________TBL13">#REF!</definedName>
    <definedName name="________TBL14">#REF!</definedName>
    <definedName name="________TBL15">#REF!</definedName>
    <definedName name="________TBL16">#REF!</definedName>
    <definedName name="________TBL17">#REF!</definedName>
    <definedName name="________TBL18">#REF!</definedName>
    <definedName name="________TBL19">#REF!</definedName>
    <definedName name="________TBL2">#REF!</definedName>
    <definedName name="________TBL20">#REF!</definedName>
    <definedName name="________TBL21">#REF!</definedName>
    <definedName name="________ＴＢＬ22">#REF!</definedName>
    <definedName name="________ＴＢＬ23">#REF!</definedName>
    <definedName name="________TBL24">#REF!</definedName>
    <definedName name="________TBL25">#REF!</definedName>
    <definedName name="________TBL3">#REF!</definedName>
    <definedName name="________TBL4">#REF!</definedName>
    <definedName name="________TBL5">#REF!</definedName>
    <definedName name="________TBL6">#REF!</definedName>
    <definedName name="________TBL7">#REF!</definedName>
    <definedName name="________TBL8">#REF!</definedName>
    <definedName name="________TBL9">#REF!</definedName>
    <definedName name="________TBL99">#REF!</definedName>
    <definedName name="_______TBL1">#REF!</definedName>
    <definedName name="_______TBL10">#REF!</definedName>
    <definedName name="_______TBL11">#REF!</definedName>
    <definedName name="_______TBL12">#REF!</definedName>
    <definedName name="_______TBL13">#REF!</definedName>
    <definedName name="_______TBL14">#REF!</definedName>
    <definedName name="_______TBL15">#REF!</definedName>
    <definedName name="_______TBL16">#REF!</definedName>
    <definedName name="_______TBL17">#REF!</definedName>
    <definedName name="_______TBL18">#REF!</definedName>
    <definedName name="_______TBL19">#REF!</definedName>
    <definedName name="_______TBL2">#REF!</definedName>
    <definedName name="_______TBL20">#REF!</definedName>
    <definedName name="_______TBL21">#REF!</definedName>
    <definedName name="_______ＴＢＬ22">#REF!</definedName>
    <definedName name="_______ＴＢＬ23">#REF!</definedName>
    <definedName name="_______TBL24">#REF!</definedName>
    <definedName name="_______TBL25">#REF!</definedName>
    <definedName name="_______TBL3">#REF!</definedName>
    <definedName name="_______TBL4">#REF!</definedName>
    <definedName name="_______TBL5">#REF!</definedName>
    <definedName name="_______TBL6">#REF!</definedName>
    <definedName name="_______TBL7">#REF!</definedName>
    <definedName name="_______TBL8">#REF!</definedName>
    <definedName name="_______TBL9">#REF!</definedName>
    <definedName name="_______TBL99">#REF!</definedName>
    <definedName name="______TBL1">#REF!</definedName>
    <definedName name="______TBL10">#REF!</definedName>
    <definedName name="______TBL11">#REF!</definedName>
    <definedName name="______TBL12">#REF!</definedName>
    <definedName name="______TBL13">#REF!</definedName>
    <definedName name="______TBL14">#REF!</definedName>
    <definedName name="______TBL15">#REF!</definedName>
    <definedName name="______TBL16">#REF!</definedName>
    <definedName name="______TBL17">#REF!</definedName>
    <definedName name="______TBL18">#REF!</definedName>
    <definedName name="______TBL19">#REF!</definedName>
    <definedName name="______TBL2">#REF!</definedName>
    <definedName name="______TBL20">#REF!</definedName>
    <definedName name="______TBL21">#REF!</definedName>
    <definedName name="______ＴＢＬ22">#REF!</definedName>
    <definedName name="______ＴＢＬ23">#REF!</definedName>
    <definedName name="______TBL24">#REF!</definedName>
    <definedName name="______TBL25">#REF!</definedName>
    <definedName name="______TBL3">#REF!</definedName>
    <definedName name="______TBL4">#REF!</definedName>
    <definedName name="______TBL5">#REF!</definedName>
    <definedName name="______TBL6">#REF!</definedName>
    <definedName name="______TBL7">#REF!</definedName>
    <definedName name="______TBL8">#REF!</definedName>
    <definedName name="______TBL9">#REF!</definedName>
    <definedName name="______TBL99">#REF!</definedName>
    <definedName name="_____TBL1">#REF!</definedName>
    <definedName name="_____TBL10">#REF!</definedName>
    <definedName name="_____TBL11">#REF!</definedName>
    <definedName name="_____TBL12">#REF!</definedName>
    <definedName name="_____TBL13">#REF!</definedName>
    <definedName name="_____TBL14">#REF!</definedName>
    <definedName name="_____TBL15">#REF!</definedName>
    <definedName name="_____TBL16">#REF!</definedName>
    <definedName name="_____TBL17">#REF!</definedName>
    <definedName name="_____TBL18">#REF!</definedName>
    <definedName name="_____TBL19">#REF!</definedName>
    <definedName name="_____TBL2">#REF!</definedName>
    <definedName name="_____TBL20">#REF!</definedName>
    <definedName name="_____TBL21">#REF!</definedName>
    <definedName name="_____ＴＢＬ22">#REF!</definedName>
    <definedName name="_____ＴＢＬ23">#REF!</definedName>
    <definedName name="_____TBL24">#REF!</definedName>
    <definedName name="_____TBL25">#REF!</definedName>
    <definedName name="_____TBL3">#REF!</definedName>
    <definedName name="_____TBL4">#REF!</definedName>
    <definedName name="_____TBL5">#REF!</definedName>
    <definedName name="_____TBL6">#REF!</definedName>
    <definedName name="_____TBL7">#REF!</definedName>
    <definedName name="_____TBL8">#REF!</definedName>
    <definedName name="_____TBL9">#REF!</definedName>
    <definedName name="_____TBL99">#REF!</definedName>
    <definedName name="____TBL1">#REF!</definedName>
    <definedName name="____TBL10">#REF!</definedName>
    <definedName name="____TBL11">#REF!</definedName>
    <definedName name="____TBL12">#REF!</definedName>
    <definedName name="____TBL13">#REF!</definedName>
    <definedName name="____TBL14">#REF!</definedName>
    <definedName name="____TBL15">#REF!</definedName>
    <definedName name="____TBL16">#REF!</definedName>
    <definedName name="____TBL17">#REF!</definedName>
    <definedName name="____TBL18">#REF!</definedName>
    <definedName name="____TBL19">#REF!</definedName>
    <definedName name="____TBL2">#REF!</definedName>
    <definedName name="____TBL20">#REF!</definedName>
    <definedName name="____TBL21">#REF!</definedName>
    <definedName name="____ＴＢＬ22">#REF!</definedName>
    <definedName name="____ＴＢＬ23">#REF!</definedName>
    <definedName name="____TBL24">#REF!</definedName>
    <definedName name="____TBL25">#REF!</definedName>
    <definedName name="____TBL3">#REF!</definedName>
    <definedName name="____TBL4">#REF!</definedName>
    <definedName name="____TBL5">#REF!</definedName>
    <definedName name="____TBL6">#REF!</definedName>
    <definedName name="____TBL7">#REF!</definedName>
    <definedName name="____TBL8">#REF!</definedName>
    <definedName name="____TBL9">#REF!</definedName>
    <definedName name="____TBL99">#REF!</definedName>
    <definedName name="___TBL1">#REF!</definedName>
    <definedName name="___TBL10">#REF!</definedName>
    <definedName name="___TBL11">#REF!</definedName>
    <definedName name="___TBL12">#REF!</definedName>
    <definedName name="___TBL13">#REF!</definedName>
    <definedName name="___TBL14">#REF!</definedName>
    <definedName name="___TBL15">#REF!</definedName>
    <definedName name="___TBL16">#REF!</definedName>
    <definedName name="___TBL17">#REF!</definedName>
    <definedName name="___TBL18">#REF!</definedName>
    <definedName name="___TBL19">#REF!</definedName>
    <definedName name="___TBL2">#REF!</definedName>
    <definedName name="___TBL20">#REF!</definedName>
    <definedName name="___TBL21">#REF!</definedName>
    <definedName name="___ＴＢＬ22">#REF!</definedName>
    <definedName name="___ＴＢＬ23">#REF!</definedName>
    <definedName name="___TBL24">#REF!</definedName>
    <definedName name="___TBL25">#REF!</definedName>
    <definedName name="___TBL3">#REF!</definedName>
    <definedName name="___TBL4">#REF!</definedName>
    <definedName name="___TBL5">#REF!</definedName>
    <definedName name="___TBL6">#REF!</definedName>
    <definedName name="___TBL7">#REF!</definedName>
    <definedName name="___TBL8">#REF!</definedName>
    <definedName name="___TBL9">#REF!</definedName>
    <definedName name="___TBL99">#REF!</definedName>
    <definedName name="__TBL1">#REF!</definedName>
    <definedName name="__TBL10">#REF!</definedName>
    <definedName name="__TBL11">#REF!</definedName>
    <definedName name="__TBL12">#REF!</definedName>
    <definedName name="__TBL13">#REF!</definedName>
    <definedName name="__TBL14">#REF!</definedName>
    <definedName name="__TBL15">#REF!</definedName>
    <definedName name="__TBL16">#REF!</definedName>
    <definedName name="__TBL17">#REF!</definedName>
    <definedName name="__TBL18">#REF!</definedName>
    <definedName name="__TBL19">#REF!</definedName>
    <definedName name="__TBL2">#REF!</definedName>
    <definedName name="__TBL20">#REF!</definedName>
    <definedName name="__TBL21">#REF!</definedName>
    <definedName name="__ＴＢＬ22">#REF!</definedName>
    <definedName name="__ＴＢＬ23">#REF!</definedName>
    <definedName name="__TBL24">#REF!</definedName>
    <definedName name="__TBL25">#REF!</definedName>
    <definedName name="__TBL3">#REF!</definedName>
    <definedName name="__TBL4">#REF!</definedName>
    <definedName name="__TBL5">#REF!</definedName>
    <definedName name="__TBL6">#REF!</definedName>
    <definedName name="__TBL7">#REF!</definedName>
    <definedName name="__TBL8">#REF!</definedName>
    <definedName name="__TBL9">#REF!</definedName>
    <definedName name="__TBL99">#REF!</definedName>
    <definedName name="_Fill" hidden="1">#REF!</definedName>
    <definedName name="_xlnm._FilterDatabase" localSheetId="8" hidden="1">補助金等の明細!$F$52:$L$57</definedName>
    <definedName name="_Key1" hidden="1">#REF!</definedName>
    <definedName name="_Order1" hidden="1">255</definedName>
    <definedName name="_Order2" hidden="1">255</definedName>
    <definedName name="_Sort" hidden="1">#REF!</definedName>
    <definedName name="_Table1_In1" hidden="1">#REF!</definedName>
    <definedName name="_Table1_Out" hidden="1">#REF!</definedName>
    <definedName name="_TBL1">#REF!</definedName>
    <definedName name="_TBL10">#REF!</definedName>
    <definedName name="_TBL11">#REF!</definedName>
    <definedName name="_TBL12">#REF!</definedName>
    <definedName name="_TBL13">#REF!</definedName>
    <definedName name="_TBL14">#REF!</definedName>
    <definedName name="_TBL15">#REF!</definedName>
    <definedName name="_TBL16">#REF!</definedName>
    <definedName name="_TBL17">#REF!</definedName>
    <definedName name="_TBL18">#REF!</definedName>
    <definedName name="_TBL19">#REF!</definedName>
    <definedName name="_TBL2">#REF!</definedName>
    <definedName name="_TBL20">#REF!</definedName>
    <definedName name="_TBL21">#REF!</definedName>
    <definedName name="_ＴＢＬ22">#REF!</definedName>
    <definedName name="_ＴＢＬ23">#REF!</definedName>
    <definedName name="_TBL24">#REF!</definedName>
    <definedName name="_TBL25">#REF!</definedName>
    <definedName name="_TBL3">#REF!</definedName>
    <definedName name="_TBL4">#REF!</definedName>
    <definedName name="_TBL5">#REF!</definedName>
    <definedName name="_TBL6">#REF!</definedName>
    <definedName name="_TBL7">#REF!</definedName>
    <definedName name="_TBL8">#REF!</definedName>
    <definedName name="_TBL9">#REF!</definedName>
    <definedName name="_TBL99">#REF!</definedName>
    <definedName name="a">[1]!ああああ</definedName>
    <definedName name="AA">#REF!</definedName>
    <definedName name="AS2DocOpenMode" hidden="1">"AS2DocumentEdit"</definedName>
    <definedName name="BB">#REF!</definedName>
    <definedName name="BBB">#REF!</definedName>
    <definedName name="_xlnm.Criteria">#REF!</definedName>
    <definedName name="Criteria_MI">#REF!</definedName>
    <definedName name="CTI番号" localSheetId="7">#REF!</definedName>
    <definedName name="CTI番号" localSheetId="3">#REF!</definedName>
    <definedName name="CTI番号" localSheetId="9">#REF!</definedName>
    <definedName name="CTI番号" localSheetId="10">#REF!</definedName>
    <definedName name="CTI番号" localSheetId="4">#REF!</definedName>
    <definedName name="CTI番号" localSheetId="6">#REF!</definedName>
    <definedName name="CTI番号" localSheetId="5">#REF!</definedName>
    <definedName name="CTI番号" localSheetId="2">#REF!</definedName>
    <definedName name="CTI番号" localSheetId="8">#REF!</definedName>
    <definedName name="CTI番号" localSheetId="1">#REF!</definedName>
    <definedName name="CTI番号">#REF!</definedName>
    <definedName name="_xlnm.Database">#REF!</definedName>
    <definedName name="Database_MI">#REF!</definedName>
    <definedName name="DB型２">[2]リスト!$A$2:$A$4</definedName>
    <definedName name="DirName">"DirName"</definedName>
    <definedName name="_xlnm.Extract">#REF!</definedName>
    <definedName name="Extract_MI">#REF!</definedName>
    <definedName name="FAX番号" localSheetId="7">#REF!</definedName>
    <definedName name="FAX番号" localSheetId="3">#REF!</definedName>
    <definedName name="FAX番号" localSheetId="9">#REF!</definedName>
    <definedName name="FAX番号" localSheetId="10">#REF!</definedName>
    <definedName name="FAX番号" localSheetId="4">#REF!</definedName>
    <definedName name="FAX番号" localSheetId="6">#REF!</definedName>
    <definedName name="FAX番号" localSheetId="5">#REF!</definedName>
    <definedName name="FAX番号" localSheetId="2">#REF!</definedName>
    <definedName name="FAX番号" localSheetId="8">#REF!</definedName>
    <definedName name="FAX番号" localSheetId="1">#REF!</definedName>
    <definedName name="FAX番号">#REF!</definedName>
    <definedName name="FDDW0012new">[3]リスト!$A$2:$A$4</definedName>
    <definedName name="fffff">[4]リスト!$A$2:$A$4</definedName>
    <definedName name="Ｋ">#REF!</definedName>
    <definedName name="KBK">#REF!</definedName>
    <definedName name="KBKH">#REF!</definedName>
    <definedName name="KBKM">#REF!</definedName>
    <definedName name="ＫＫ">#REF!</definedName>
    <definedName name="ｋｋｋ">#REF!</definedName>
    <definedName name="KTBL4">#REF!</definedName>
    <definedName name="list">#REF!</definedName>
    <definedName name="list2">#REF!</definedName>
    <definedName name="ｌｌｌｌｌｌｌｌ">#REF!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11_償却率表">[5]償却率!$A$1:$B$101</definedName>
    <definedName name="NameJPN">"テキスト 116"</definedName>
    <definedName name="ＯＣＲ検針データ">#REF!</definedName>
    <definedName name="ＯＣＲ収納データ">#REF!</definedName>
    <definedName name="PGMName">"テキスト 114"</definedName>
    <definedName name="_xlnm.Print_Area" localSheetId="7">引当金の明細!$1:$12</definedName>
    <definedName name="_xlnm.Print_Area" localSheetId="3">基金の明細!$1:$35</definedName>
    <definedName name="_xlnm.Print_Area" localSheetId="9">財源の明細!$1:$276</definedName>
    <definedName name="_xlnm.Print_Area" localSheetId="10">資金の明細!$1:$9</definedName>
    <definedName name="_xlnm.Print_Area" localSheetId="4">貸付金の明細!$1:$35</definedName>
    <definedName name="_xlnm.Print_Area" localSheetId="6">地方債の明細!$1:$30</definedName>
    <definedName name="_xlnm.Print_Area" localSheetId="11">地方債明細表_入力フォーム!$A$1:$V$66</definedName>
    <definedName name="_xlnm.Print_Area" localSheetId="5">'長期延滞債権、未収金の明細'!$1:$68</definedName>
    <definedName name="_xlnm.Print_Area" localSheetId="2">投資及び出資金の明細!$1:$78</definedName>
    <definedName name="_xlnm.Print_Area" localSheetId="8">補助金等の明細!$1:$49</definedName>
    <definedName name="_xlnm.Print_Area" localSheetId="1">有形固定資産の明細!$A$1:$M$49</definedName>
    <definedName name="Print_Area_MI">#REF!</definedName>
    <definedName name="rank">#REF!</definedName>
    <definedName name="ｓ">[6]会計コードマスタ!$G$4:$H$11</definedName>
    <definedName name="sagyo1">#REF!</definedName>
    <definedName name="SPACE">#REF!</definedName>
    <definedName name="ｔ">[6]会計コードマスタ!$G$4:$H$11</definedName>
    <definedName name="UI">#REF!</definedName>
    <definedName name="UI変更有無" localSheetId="7">#REF!</definedName>
    <definedName name="UI変更有無" localSheetId="3">#REF!</definedName>
    <definedName name="UI変更有無" localSheetId="9">#REF!</definedName>
    <definedName name="UI変更有無" localSheetId="10">#REF!</definedName>
    <definedName name="UI変更有無" localSheetId="4">#REF!</definedName>
    <definedName name="UI変更有無" localSheetId="6">#REF!</definedName>
    <definedName name="UI変更有無" localSheetId="5">#REF!</definedName>
    <definedName name="UI変更有無" localSheetId="2">#REF!</definedName>
    <definedName name="UI変更有無" localSheetId="8">#REF!</definedName>
    <definedName name="UI変更有無" localSheetId="1">#REF!</definedName>
    <definedName name="UI変更有無">#REF!</definedName>
    <definedName name="Window">[7]Ｂ票分析グラフ!$A$1:$K$19</definedName>
    <definedName name="あ" hidden="1">#REF!</definedName>
    <definedName name="ああ">#REF!</definedName>
    <definedName name="ああああ">[8]!ああああ</definedName>
    <definedName name="いい">#REF!</definedName>
    <definedName name="エスカレーション担当者" localSheetId="7">#REF!</definedName>
    <definedName name="エスカレーション担当者" localSheetId="3">#REF!</definedName>
    <definedName name="エスカレーション担当者" localSheetId="9">#REF!</definedName>
    <definedName name="エスカレーション担当者" localSheetId="10">#REF!</definedName>
    <definedName name="エスカレーション担当者" localSheetId="4">#REF!</definedName>
    <definedName name="エスカレーション担当者" localSheetId="6">#REF!</definedName>
    <definedName name="エスカレーション担当者" localSheetId="5">#REF!</definedName>
    <definedName name="エスカレーション担当者" localSheetId="2">#REF!</definedName>
    <definedName name="エスカレーション担当者" localSheetId="8">#REF!</definedName>
    <definedName name="エスカレーション担当者" localSheetId="1">#REF!</definedName>
    <definedName name="エスカレーション担当者">#REF!</definedName>
    <definedName name="エスカレーション日時" localSheetId="7">#REF!</definedName>
    <definedName name="エスカレーション日時" localSheetId="3">#REF!</definedName>
    <definedName name="エスカレーション日時" localSheetId="9">#REF!</definedName>
    <definedName name="エスカレーション日時" localSheetId="10">#REF!</definedName>
    <definedName name="エスカレーション日時" localSheetId="4">#REF!</definedName>
    <definedName name="エスカレーション日時" localSheetId="6">#REF!</definedName>
    <definedName name="エスカレーション日時" localSheetId="5">#REF!</definedName>
    <definedName name="エスカレーション日時" localSheetId="2">#REF!</definedName>
    <definedName name="エスカレーション日時" localSheetId="8">#REF!</definedName>
    <definedName name="エスカレーション日時" localSheetId="1">#REF!</definedName>
    <definedName name="エスカレーション日時">#REF!</definedName>
    <definedName name="オンライン障害" localSheetId="7">#REF!</definedName>
    <definedName name="オンライン障害" localSheetId="3">#REF!</definedName>
    <definedName name="オンライン障害" localSheetId="9">#REF!</definedName>
    <definedName name="オンライン障害" localSheetId="10">#REF!</definedName>
    <definedName name="オンライン障害" localSheetId="4">#REF!</definedName>
    <definedName name="オンライン障害" localSheetId="6">#REF!</definedName>
    <definedName name="オンライン障害" localSheetId="5">#REF!</definedName>
    <definedName name="オンライン障害" localSheetId="2">#REF!</definedName>
    <definedName name="オンライン障害" localSheetId="8">#REF!</definedName>
    <definedName name="オンライン障害" localSheetId="1">#REF!</definedName>
    <definedName name="オンライン障害">#REF!</definedName>
    <definedName name="カテゴリ１" localSheetId="7">#REF!</definedName>
    <definedName name="カテゴリ１" localSheetId="3">#REF!</definedName>
    <definedName name="カテゴリ１" localSheetId="9">#REF!</definedName>
    <definedName name="カテゴリ１" localSheetId="10">#REF!</definedName>
    <definedName name="カテゴリ１" localSheetId="4">#REF!</definedName>
    <definedName name="カテゴリ１" localSheetId="6">#REF!</definedName>
    <definedName name="カテゴリ１" localSheetId="5">#REF!</definedName>
    <definedName name="カテゴリ１" localSheetId="2">#REF!</definedName>
    <definedName name="カテゴリ１" localSheetId="8">#REF!</definedName>
    <definedName name="カテゴリ１" localSheetId="1">#REF!</definedName>
    <definedName name="カテゴリ１">#REF!</definedName>
    <definedName name="カテゴリ２" localSheetId="7">#REF!</definedName>
    <definedName name="カテゴリ２" localSheetId="3">#REF!</definedName>
    <definedName name="カテゴリ２" localSheetId="9">#REF!</definedName>
    <definedName name="カテゴリ２" localSheetId="10">#REF!</definedName>
    <definedName name="カテゴリ２" localSheetId="4">#REF!</definedName>
    <definedName name="カテゴリ２" localSheetId="6">#REF!</definedName>
    <definedName name="カテゴリ２" localSheetId="5">#REF!</definedName>
    <definedName name="カテゴリ２" localSheetId="2">#REF!</definedName>
    <definedName name="カテゴリ２" localSheetId="8">#REF!</definedName>
    <definedName name="カテゴリ２" localSheetId="1">#REF!</definedName>
    <definedName name="カテゴリ２">#REF!</definedName>
    <definedName name="カテゴリ３" localSheetId="7">#REF!</definedName>
    <definedName name="カテゴリ３" localSheetId="3">#REF!</definedName>
    <definedName name="カテゴリ３" localSheetId="9">#REF!</definedName>
    <definedName name="カテゴリ３" localSheetId="10">#REF!</definedName>
    <definedName name="カテゴリ３" localSheetId="4">#REF!</definedName>
    <definedName name="カテゴリ３" localSheetId="6">#REF!</definedName>
    <definedName name="カテゴリ３" localSheetId="5">#REF!</definedName>
    <definedName name="カテゴリ３" localSheetId="2">#REF!</definedName>
    <definedName name="カテゴリ３" localSheetId="8">#REF!</definedName>
    <definedName name="カテゴリ３" localSheetId="1">#REF!</definedName>
    <definedName name="カテゴリ３">#REF!</definedName>
    <definedName name="グループ" localSheetId="7">#REF!</definedName>
    <definedName name="グループ" localSheetId="3">#REF!</definedName>
    <definedName name="グループ" localSheetId="9">#REF!</definedName>
    <definedName name="グループ" localSheetId="10">#REF!</definedName>
    <definedName name="グループ" localSheetId="4">#REF!</definedName>
    <definedName name="グループ" localSheetId="6">#REF!</definedName>
    <definedName name="グループ" localSheetId="5">#REF!</definedName>
    <definedName name="グループ" localSheetId="2">#REF!</definedName>
    <definedName name="グループ" localSheetId="8">#REF!</definedName>
    <definedName name="グループ" localSheetId="1">#REF!</definedName>
    <definedName name="グループ">#REF!</definedName>
    <definedName name="ご連絡先" localSheetId="7">#REF!</definedName>
    <definedName name="ご連絡先" localSheetId="3">#REF!</definedName>
    <definedName name="ご連絡先" localSheetId="9">#REF!</definedName>
    <definedName name="ご連絡先" localSheetId="10">#REF!</definedName>
    <definedName name="ご連絡先" localSheetId="4">#REF!</definedName>
    <definedName name="ご連絡先" localSheetId="6">#REF!</definedName>
    <definedName name="ご連絡先" localSheetId="5">#REF!</definedName>
    <definedName name="ご連絡先" localSheetId="2">#REF!</definedName>
    <definedName name="ご連絡先" localSheetId="8">#REF!</definedName>
    <definedName name="ご連絡先" localSheetId="1">#REF!</definedName>
    <definedName name="ご連絡先">#REF!</definedName>
    <definedName name="サブシステム">#REF!</definedName>
    <definedName name="ｻﾌﾞｼｽﾃﾑ付与2">[9]担当者別ﾊﾞｯﾁ代表一覧!#REF!</definedName>
    <definedName name="チーム名">#REF!</definedName>
    <definedName name="チェックフラグ" localSheetId="7">#REF!</definedName>
    <definedName name="チェックフラグ" localSheetId="3">#REF!</definedName>
    <definedName name="チェックフラグ" localSheetId="9">#REF!</definedName>
    <definedName name="チェックフラグ" localSheetId="10">#REF!</definedName>
    <definedName name="チェックフラグ" localSheetId="4">#REF!</definedName>
    <definedName name="チェックフラグ" localSheetId="6">#REF!</definedName>
    <definedName name="チェックフラグ" localSheetId="5">#REF!</definedName>
    <definedName name="チェックフラグ" localSheetId="2">#REF!</definedName>
    <definedName name="チェックフラグ" localSheetId="8">#REF!</definedName>
    <definedName name="チェックフラグ" localSheetId="1">#REF!</definedName>
    <definedName name="チェックフラグ">#REF!</definedName>
    <definedName name="データパッチ" localSheetId="7">#REF!</definedName>
    <definedName name="データパッチ" localSheetId="3">#REF!</definedName>
    <definedName name="データパッチ" localSheetId="9">#REF!</definedName>
    <definedName name="データパッチ" localSheetId="10">#REF!</definedName>
    <definedName name="データパッチ" localSheetId="4">#REF!</definedName>
    <definedName name="データパッチ" localSheetId="6">#REF!</definedName>
    <definedName name="データパッチ" localSheetId="5">#REF!</definedName>
    <definedName name="データパッチ" localSheetId="2">#REF!</definedName>
    <definedName name="データパッチ" localSheetId="8">#REF!</definedName>
    <definedName name="データパッチ" localSheetId="1">#REF!</definedName>
    <definedName name="データパッチ">#REF!</definedName>
    <definedName name="デフレーター">[5]Def!$A$11:$CG$72</definedName>
    <definedName name="プログラム一覧表">#REF!</definedName>
    <definedName name="プログラム修正" localSheetId="7">#REF!</definedName>
    <definedName name="プログラム修正" localSheetId="3">#REF!</definedName>
    <definedName name="プログラム修正" localSheetId="9">#REF!</definedName>
    <definedName name="プログラム修正" localSheetId="10">#REF!</definedName>
    <definedName name="プログラム修正" localSheetId="4">#REF!</definedName>
    <definedName name="プログラム修正" localSheetId="6">#REF!</definedName>
    <definedName name="プログラム修正" localSheetId="5">#REF!</definedName>
    <definedName name="プログラム修正" localSheetId="2">#REF!</definedName>
    <definedName name="プログラム修正" localSheetId="8">#REF!</definedName>
    <definedName name="プログラム修正" localSheetId="1">#REF!</definedName>
    <definedName name="プログラム修正">#REF!</definedName>
    <definedName name="メンバー">#REF!</definedName>
    <definedName name="リリース日" localSheetId="7">#REF!</definedName>
    <definedName name="リリース日" localSheetId="3">#REF!</definedName>
    <definedName name="リリース日" localSheetId="9">#REF!</definedName>
    <definedName name="リリース日" localSheetId="10">#REF!</definedName>
    <definedName name="リリース日" localSheetId="4">#REF!</definedName>
    <definedName name="リリース日" localSheetId="6">#REF!</definedName>
    <definedName name="リリース日" localSheetId="5">#REF!</definedName>
    <definedName name="リリース日" localSheetId="2">#REF!</definedName>
    <definedName name="リリース日" localSheetId="8">#REF!</definedName>
    <definedName name="リリース日" localSheetId="1">#REF!</definedName>
    <definedName name="リリース日">#REF!</definedName>
    <definedName name="レビュー形式">#REF!</definedName>
    <definedName name="案件名">#REF!</definedName>
    <definedName name="運用SE受領日時" localSheetId="7">#REF!</definedName>
    <definedName name="運用SE受領日時" localSheetId="3">#REF!</definedName>
    <definedName name="運用SE受領日時" localSheetId="9">#REF!</definedName>
    <definedName name="運用SE受領日時" localSheetId="10">#REF!</definedName>
    <definedName name="運用SE受領日時" localSheetId="4">#REF!</definedName>
    <definedName name="運用SE受領日時" localSheetId="6">#REF!</definedName>
    <definedName name="運用SE受領日時" localSheetId="5">#REF!</definedName>
    <definedName name="運用SE受領日時" localSheetId="2">#REF!</definedName>
    <definedName name="運用SE受領日時" localSheetId="8">#REF!</definedName>
    <definedName name="運用SE受領日時" localSheetId="1">#REF!</definedName>
    <definedName name="運用SE受領日時">#REF!</definedName>
    <definedName name="運用SE担当者" localSheetId="7">#REF!</definedName>
    <definedName name="運用SE担当者" localSheetId="3">#REF!</definedName>
    <definedName name="運用SE担当者" localSheetId="9">#REF!</definedName>
    <definedName name="運用SE担当者" localSheetId="10">#REF!</definedName>
    <definedName name="運用SE担当者" localSheetId="4">#REF!</definedName>
    <definedName name="運用SE担当者" localSheetId="6">#REF!</definedName>
    <definedName name="運用SE担当者" localSheetId="5">#REF!</definedName>
    <definedName name="運用SE担当者" localSheetId="2">#REF!</definedName>
    <definedName name="運用SE担当者" localSheetId="8">#REF!</definedName>
    <definedName name="運用SE担当者" localSheetId="1">#REF!</definedName>
    <definedName name="運用SE担当者">#REF!</definedName>
    <definedName name="影響">#REF!</definedName>
    <definedName name="影響範囲" localSheetId="7">#REF!</definedName>
    <definedName name="影響範囲" localSheetId="3">#REF!</definedName>
    <definedName name="影響範囲" localSheetId="9">#REF!</definedName>
    <definedName name="影響範囲" localSheetId="10">#REF!</definedName>
    <definedName name="影響範囲" localSheetId="4">#REF!</definedName>
    <definedName name="影響範囲" localSheetId="6">#REF!</definedName>
    <definedName name="影響範囲" localSheetId="5">#REF!</definedName>
    <definedName name="影響範囲" localSheetId="2">#REF!</definedName>
    <definedName name="影響範囲" localSheetId="8">#REF!</definedName>
    <definedName name="影響範囲" localSheetId="1">#REF!</definedName>
    <definedName name="影響範囲">#REF!</definedName>
    <definedName name="画面ID" localSheetId="7">#REF!</definedName>
    <definedName name="画面ID" localSheetId="3">#REF!</definedName>
    <definedName name="画面ID" localSheetId="9">#REF!</definedName>
    <definedName name="画面ID" localSheetId="10">#REF!</definedName>
    <definedName name="画面ID" localSheetId="4">#REF!</definedName>
    <definedName name="画面ID" localSheetId="6">#REF!</definedName>
    <definedName name="画面ID" localSheetId="5">#REF!</definedName>
    <definedName name="画面ID" localSheetId="2">#REF!</definedName>
    <definedName name="画面ID" localSheetId="8">#REF!</definedName>
    <definedName name="画面ID" localSheetId="1">#REF!</definedName>
    <definedName name="画面ID">#REF!</definedName>
    <definedName name="画面名" localSheetId="7">#REF!</definedName>
    <definedName name="画面名" localSheetId="3">#REF!</definedName>
    <definedName name="画面名" localSheetId="9">#REF!</definedName>
    <definedName name="画面名" localSheetId="10">#REF!</definedName>
    <definedName name="画面名" localSheetId="4">#REF!</definedName>
    <definedName name="画面名" localSheetId="6">#REF!</definedName>
    <definedName name="画面名" localSheetId="5">#REF!</definedName>
    <definedName name="画面名" localSheetId="2">#REF!</definedName>
    <definedName name="画面名" localSheetId="8">#REF!</definedName>
    <definedName name="画面名" localSheetId="1">#REF!</definedName>
    <definedName name="画面名">#REF!</definedName>
    <definedName name="会計コード">[5]会計コードマスタ!$G$4:$H$11</definedName>
    <definedName name="会計コード２">[10]会計コードマスタ!$G$4:$H$11</definedName>
    <definedName name="会計区分">[11]会計区分コード!$A$3:$B$9</definedName>
    <definedName name="会社名">#REF!</definedName>
    <definedName name="回復確認日時" localSheetId="7">#REF!</definedName>
    <definedName name="回復確認日時" localSheetId="3">#REF!</definedName>
    <definedName name="回復確認日時" localSheetId="9">#REF!</definedName>
    <definedName name="回復確認日時" localSheetId="10">#REF!</definedName>
    <definedName name="回復確認日時" localSheetId="4">#REF!</definedName>
    <definedName name="回復確認日時" localSheetId="6">#REF!</definedName>
    <definedName name="回復確認日時" localSheetId="5">#REF!</definedName>
    <definedName name="回復確認日時" localSheetId="2">#REF!</definedName>
    <definedName name="回復確認日時" localSheetId="8">#REF!</definedName>
    <definedName name="回復確認日時" localSheetId="1">#REF!</definedName>
    <definedName name="回復確認日時">#REF!</definedName>
    <definedName name="改修先一覧">#REF!</definedName>
    <definedName name="改訂モデルコード">'[5]改訂モデルコードマスタ（計算シート用）'!$A$4:$B$63</definedName>
    <definedName name="開始年度">#REF!</definedName>
    <definedName name="開発単位">#REF!</definedName>
    <definedName name="確認合否">#REF!</definedName>
    <definedName name="確認担当者" localSheetId="7">#REF!</definedName>
    <definedName name="確認担当者" localSheetId="3">#REF!</definedName>
    <definedName name="確認担当者" localSheetId="9">#REF!</definedName>
    <definedName name="確認担当者" localSheetId="10">#REF!</definedName>
    <definedName name="確認担当者" localSheetId="4">#REF!</definedName>
    <definedName name="確認担当者" localSheetId="6">#REF!</definedName>
    <definedName name="確認担当者" localSheetId="5">#REF!</definedName>
    <definedName name="確認担当者" localSheetId="2">#REF!</definedName>
    <definedName name="確認担当者" localSheetId="8">#REF!</definedName>
    <definedName name="確認担当者" localSheetId="1">#REF!</definedName>
    <definedName name="確認担当者">#REF!</definedName>
    <definedName name="隔月判定マスタ">#REF!</definedName>
    <definedName name="勘定科目CD">[11]勘定科目コードと枝番!$A$5:$B$82</definedName>
    <definedName name="勘定科目テーブル">[12]勘定科目!$A$7:$X$577</definedName>
    <definedName name="勘定科目枝番">[11]勘定科目コードと枝番!$C$6:$K$75</definedName>
    <definedName name="管理番号" localSheetId="7">#REF!</definedName>
    <definedName name="管理番号" localSheetId="3">#REF!</definedName>
    <definedName name="管理番号" localSheetId="9">#REF!</definedName>
    <definedName name="管理番号" localSheetId="10">#REF!</definedName>
    <definedName name="管理番号" localSheetId="4">#REF!</definedName>
    <definedName name="管理番号" localSheetId="6">#REF!</definedName>
    <definedName name="管理番号" localSheetId="5">#REF!</definedName>
    <definedName name="管理番号" localSheetId="2">#REF!</definedName>
    <definedName name="管理番号" localSheetId="8">#REF!</definedName>
    <definedName name="管理番号" localSheetId="1">#REF!</definedName>
    <definedName name="管理番号">#REF!</definedName>
    <definedName name="基幹">#REF!</definedName>
    <definedName name="基準モデルコード">'[5]基準モデルコードマスタ（計算シート用）'!$A$6:$H$65</definedName>
    <definedName name="業務">#REF!</definedName>
    <definedName name="業務名一覧">#REF!</definedName>
    <definedName name="区分">[13]マスタ!$A$2:$A$6</definedName>
    <definedName name="件名" localSheetId="7">#REF!</definedName>
    <definedName name="件名" localSheetId="3">#REF!</definedName>
    <definedName name="件名" localSheetId="9">#REF!</definedName>
    <definedName name="件名" localSheetId="10">#REF!</definedName>
    <definedName name="件名" localSheetId="4">#REF!</definedName>
    <definedName name="件名" localSheetId="6">#REF!</definedName>
    <definedName name="件名" localSheetId="5">#REF!</definedName>
    <definedName name="件名" localSheetId="2">#REF!</definedName>
    <definedName name="件名" localSheetId="8">#REF!</definedName>
    <definedName name="件名" localSheetId="1">#REF!</definedName>
    <definedName name="件名">#REF!</definedName>
    <definedName name="原因分類" localSheetId="7">#REF!</definedName>
    <definedName name="原因分類" localSheetId="3">#REF!</definedName>
    <definedName name="原因分類" localSheetId="9">#REF!</definedName>
    <definedName name="原因分類" localSheetId="10">#REF!</definedName>
    <definedName name="原因分類" localSheetId="4">#REF!</definedName>
    <definedName name="原因分類" localSheetId="6">#REF!</definedName>
    <definedName name="原因分類" localSheetId="5">#REF!</definedName>
    <definedName name="原因分類" localSheetId="2">#REF!</definedName>
    <definedName name="原因分類" localSheetId="8">#REF!</definedName>
    <definedName name="原因分類" localSheetId="1">#REF!</definedName>
    <definedName name="原因分類">#REF!</definedName>
    <definedName name="固定資産大中小分類">[11]勘定科目コードと枝番!$A$2:$I$82</definedName>
    <definedName name="公開不可" localSheetId="7">#REF!</definedName>
    <definedName name="公開不可" localSheetId="3">#REF!</definedName>
    <definedName name="公開不可" localSheetId="9">#REF!</definedName>
    <definedName name="公開不可" localSheetId="10">#REF!</definedName>
    <definedName name="公開不可" localSheetId="4">#REF!</definedName>
    <definedName name="公開不可" localSheetId="6">#REF!</definedName>
    <definedName name="公開不可" localSheetId="5">#REF!</definedName>
    <definedName name="公開不可" localSheetId="2">#REF!</definedName>
    <definedName name="公開不可" localSheetId="8">#REF!</definedName>
    <definedName name="公開不可" localSheetId="1">#REF!</definedName>
    <definedName name="公開不可">#REF!</definedName>
    <definedName name="作業1">#REF!</definedName>
    <definedName name="作業2">#REF!</definedName>
    <definedName name="作業3">#REF!</definedName>
    <definedName name="作業4">#REF!</definedName>
    <definedName name="作業5">#REF!</definedName>
    <definedName name="作業6">#REF!</definedName>
    <definedName name="作業日時開始" localSheetId="7">#REF!</definedName>
    <definedName name="作業日時開始" localSheetId="3">#REF!</definedName>
    <definedName name="作業日時開始" localSheetId="9">#REF!</definedName>
    <definedName name="作業日時開始" localSheetId="10">#REF!</definedName>
    <definedName name="作業日時開始" localSheetId="4">#REF!</definedName>
    <definedName name="作業日時開始" localSheetId="6">#REF!</definedName>
    <definedName name="作業日時開始" localSheetId="5">#REF!</definedName>
    <definedName name="作業日時開始" localSheetId="2">#REF!</definedName>
    <definedName name="作業日時開始" localSheetId="8">#REF!</definedName>
    <definedName name="作業日時開始" localSheetId="1">#REF!</definedName>
    <definedName name="作業日時開始">#REF!</definedName>
    <definedName name="作業日時終了" localSheetId="7">#REF!</definedName>
    <definedName name="作業日時終了" localSheetId="3">#REF!</definedName>
    <definedName name="作業日時終了" localSheetId="9">#REF!</definedName>
    <definedName name="作業日時終了" localSheetId="10">#REF!</definedName>
    <definedName name="作業日時終了" localSheetId="4">#REF!</definedName>
    <definedName name="作業日時終了" localSheetId="6">#REF!</definedName>
    <definedName name="作業日時終了" localSheetId="5">#REF!</definedName>
    <definedName name="作業日時終了" localSheetId="2">#REF!</definedName>
    <definedName name="作業日時終了" localSheetId="8">#REF!</definedName>
    <definedName name="作業日時終了" localSheetId="1">#REF!</definedName>
    <definedName name="作業日時終了">#REF!</definedName>
    <definedName name="作成日_JOB">[14]JOBID!$A$2:$A$197</definedName>
    <definedName name="作成日_代表">[14]代表ID!$A$2:$A$57</definedName>
    <definedName name="指摘区分一覧">#REF!</definedName>
    <definedName name="事業インフラ">'[11]財産分類（改訂モデル一覧）'!$N$4:$Q$115</definedName>
    <definedName name="辞書名一覧">#REF!</definedName>
    <definedName name="種別">#REF!</definedName>
    <definedName name="受付区分" localSheetId="7">#REF!</definedName>
    <definedName name="受付区分" localSheetId="3">#REF!</definedName>
    <definedName name="受付区分" localSheetId="9">#REF!</definedName>
    <definedName name="受付区分" localSheetId="10">#REF!</definedName>
    <definedName name="受付区分" localSheetId="4">#REF!</definedName>
    <definedName name="受付区分" localSheetId="6">#REF!</definedName>
    <definedName name="受付区分" localSheetId="5">#REF!</definedName>
    <definedName name="受付区分" localSheetId="2">#REF!</definedName>
    <definedName name="受付区分" localSheetId="8">#REF!</definedName>
    <definedName name="受付区分" localSheetId="1">#REF!</definedName>
    <definedName name="受付区分">#REF!</definedName>
    <definedName name="受付時間" localSheetId="7">#REF!</definedName>
    <definedName name="受付時間" localSheetId="3">#REF!</definedName>
    <definedName name="受付時間" localSheetId="9">#REF!</definedName>
    <definedName name="受付時間" localSheetId="10">#REF!</definedName>
    <definedName name="受付時間" localSheetId="4">#REF!</definedName>
    <definedName name="受付時間" localSheetId="6">#REF!</definedName>
    <definedName name="受付時間" localSheetId="5">#REF!</definedName>
    <definedName name="受付時間" localSheetId="2">#REF!</definedName>
    <definedName name="受付時間" localSheetId="8">#REF!</definedName>
    <definedName name="受付時間" localSheetId="1">#REF!</definedName>
    <definedName name="受付時間">#REF!</definedName>
    <definedName name="受付日" localSheetId="7">#REF!</definedName>
    <definedName name="受付日" localSheetId="3">#REF!</definedName>
    <definedName name="受付日" localSheetId="9">#REF!</definedName>
    <definedName name="受付日" localSheetId="10">#REF!</definedName>
    <definedName name="受付日" localSheetId="4">#REF!</definedName>
    <definedName name="受付日" localSheetId="6">#REF!</definedName>
    <definedName name="受付日" localSheetId="5">#REF!</definedName>
    <definedName name="受付日" localSheetId="2">#REF!</definedName>
    <definedName name="受付日" localSheetId="8">#REF!</definedName>
    <definedName name="受付日" localSheetId="1">#REF!</definedName>
    <definedName name="受付日">#REF!</definedName>
    <definedName name="受付日時" localSheetId="7">#REF!</definedName>
    <definedName name="受付日時" localSheetId="3">#REF!</definedName>
    <definedName name="受付日時" localSheetId="9">#REF!</definedName>
    <definedName name="受付日時" localSheetId="10">#REF!</definedName>
    <definedName name="受付日時" localSheetId="4">#REF!</definedName>
    <definedName name="受付日時" localSheetId="6">#REF!</definedName>
    <definedName name="受付日時" localSheetId="5">#REF!</definedName>
    <definedName name="受付日時" localSheetId="2">#REF!</definedName>
    <definedName name="受付日時" localSheetId="8">#REF!</definedName>
    <definedName name="受付日時" localSheetId="1">#REF!</definedName>
    <definedName name="受付日時">#REF!</definedName>
    <definedName name="修正">#REF!</definedName>
    <definedName name="集計">[8]!集計</definedName>
    <definedName name="集計１">[8]!集計１</definedName>
    <definedName name="所属" localSheetId="7">#REF!</definedName>
    <definedName name="所属" localSheetId="3">#REF!</definedName>
    <definedName name="所属" localSheetId="9">#REF!</definedName>
    <definedName name="所属" localSheetId="10">#REF!</definedName>
    <definedName name="所属" localSheetId="4">#REF!</definedName>
    <definedName name="所属" localSheetId="6">#REF!</definedName>
    <definedName name="所属" localSheetId="5">#REF!</definedName>
    <definedName name="所属" localSheetId="2">#REF!</definedName>
    <definedName name="所属" localSheetId="8">#REF!</definedName>
    <definedName name="所属" localSheetId="1">#REF!</definedName>
    <definedName name="所属">#REF!</definedName>
    <definedName name="所属組織">[11]所属組織コード!$A$3:$B$5</definedName>
    <definedName name="所属組織コード">[5]所属組織コードマスタ!$A$4:$B$18</definedName>
    <definedName name="詳細コード" localSheetId="7">#REF!</definedName>
    <definedName name="詳細コード" localSheetId="3">#REF!</definedName>
    <definedName name="詳細コード" localSheetId="9">#REF!</definedName>
    <definedName name="詳細コード" localSheetId="10">#REF!</definedName>
    <definedName name="詳細コード" localSheetId="4">#REF!</definedName>
    <definedName name="詳細コード" localSheetId="6">#REF!</definedName>
    <definedName name="詳細コード" localSheetId="5">#REF!</definedName>
    <definedName name="詳細コード" localSheetId="2">#REF!</definedName>
    <definedName name="詳細コード" localSheetId="8">#REF!</definedName>
    <definedName name="詳細コード" localSheetId="1">#REF!</definedName>
    <definedName name="詳細コード">#REF!</definedName>
    <definedName name="障害発生日時" localSheetId="7">#REF!</definedName>
    <definedName name="障害発生日時" localSheetId="3">#REF!</definedName>
    <definedName name="障害発生日時" localSheetId="9">#REF!</definedName>
    <definedName name="障害発生日時" localSheetId="10">#REF!</definedName>
    <definedName name="障害発生日時" localSheetId="4">#REF!</definedName>
    <definedName name="障害発生日時" localSheetId="6">#REF!</definedName>
    <definedName name="障害発生日時" localSheetId="5">#REF!</definedName>
    <definedName name="障害発生日時" localSheetId="2">#REF!</definedName>
    <definedName name="障害発生日時" localSheetId="8">#REF!</definedName>
    <definedName name="障害発生日時" localSheetId="1">#REF!</definedName>
    <definedName name="障害発生日時">#REF!</definedName>
    <definedName name="状態" localSheetId="7">#REF!</definedName>
    <definedName name="状態" localSheetId="3">#REF!</definedName>
    <definedName name="状態" localSheetId="9">#REF!</definedName>
    <definedName name="状態" localSheetId="10">#REF!</definedName>
    <definedName name="状態" localSheetId="4">#REF!</definedName>
    <definedName name="状態" localSheetId="6">#REF!</definedName>
    <definedName name="状態" localSheetId="5">#REF!</definedName>
    <definedName name="状態" localSheetId="2">#REF!</definedName>
    <definedName name="状態" localSheetId="8">#REF!</definedName>
    <definedName name="状態" localSheetId="1">#REF!</definedName>
    <definedName name="状態">#REF!</definedName>
    <definedName name="職員番号" localSheetId="7">#REF!</definedName>
    <definedName name="職員番号" localSheetId="3">#REF!</definedName>
    <definedName name="職員番号" localSheetId="9">#REF!</definedName>
    <definedName name="職員番号" localSheetId="10">#REF!</definedName>
    <definedName name="職員番号" localSheetId="4">#REF!</definedName>
    <definedName name="職員番号" localSheetId="6">#REF!</definedName>
    <definedName name="職員番号" localSheetId="5">#REF!</definedName>
    <definedName name="職員番号" localSheetId="2">#REF!</definedName>
    <definedName name="職員番号" localSheetId="8">#REF!</definedName>
    <definedName name="職員番号" localSheetId="1">#REF!</definedName>
    <definedName name="職員番号">#REF!</definedName>
    <definedName name="職員名" localSheetId="7">#REF!</definedName>
    <definedName name="職員名" localSheetId="3">#REF!</definedName>
    <definedName name="職員名" localSheetId="9">#REF!</definedName>
    <definedName name="職員名" localSheetId="10">#REF!</definedName>
    <definedName name="職員名" localSheetId="4">#REF!</definedName>
    <definedName name="職員名" localSheetId="6">#REF!</definedName>
    <definedName name="職員名" localSheetId="5">#REF!</definedName>
    <definedName name="職員名" localSheetId="2">#REF!</definedName>
    <definedName name="職員名" localSheetId="8">#REF!</definedName>
    <definedName name="職員名" localSheetId="1">#REF!</definedName>
    <definedName name="職員名">#REF!</definedName>
    <definedName name="新世代_Ｍ_List">#REF!</definedName>
    <definedName name="成果物">#REF!</definedName>
    <definedName name="成果物２">#REF!</definedName>
    <definedName name="切り分け完了日時" localSheetId="7">#REF!</definedName>
    <definedName name="切り分け完了日時" localSheetId="3">#REF!</definedName>
    <definedName name="切り分け完了日時" localSheetId="9">#REF!</definedName>
    <definedName name="切り分け完了日時" localSheetId="10">#REF!</definedName>
    <definedName name="切り分け完了日時" localSheetId="4">#REF!</definedName>
    <definedName name="切り分け完了日時" localSheetId="6">#REF!</definedName>
    <definedName name="切り分け完了日時" localSheetId="5">#REF!</definedName>
    <definedName name="切り分け完了日時" localSheetId="2">#REF!</definedName>
    <definedName name="切り分け完了日時" localSheetId="8">#REF!</definedName>
    <definedName name="切り分け完了日時" localSheetId="1">#REF!</definedName>
    <definedName name="切り分け完了日時">#REF!</definedName>
    <definedName name="切り分け担当者" localSheetId="7">#REF!</definedName>
    <definedName name="切り分け担当者" localSheetId="3">#REF!</definedName>
    <definedName name="切り分け担当者" localSheetId="9">#REF!</definedName>
    <definedName name="切り分け担当者" localSheetId="10">#REF!</definedName>
    <definedName name="切り分け担当者" localSheetId="4">#REF!</definedName>
    <definedName name="切り分け担当者" localSheetId="6">#REF!</definedName>
    <definedName name="切り分け担当者" localSheetId="5">#REF!</definedName>
    <definedName name="切り分け担当者" localSheetId="2">#REF!</definedName>
    <definedName name="切り分け担当者" localSheetId="8">#REF!</definedName>
    <definedName name="切り分け担当者" localSheetId="1">#REF!</definedName>
    <definedName name="切り分け担当者">#REF!</definedName>
    <definedName name="増減事由">[15]増減事由コード!$A$3:$B$16</definedName>
    <definedName name="増減事由コード">#REF!</definedName>
    <definedName name="増減年度">#REF!</definedName>
    <definedName name="対応サブシステムコード" localSheetId="7">#REF!</definedName>
    <definedName name="対応サブシステムコード" localSheetId="3">#REF!</definedName>
    <definedName name="対応サブシステムコード" localSheetId="9">#REF!</definedName>
    <definedName name="対応サブシステムコード" localSheetId="10">#REF!</definedName>
    <definedName name="対応サブシステムコード" localSheetId="4">#REF!</definedName>
    <definedName name="対応サブシステムコード" localSheetId="6">#REF!</definedName>
    <definedName name="対応サブシステムコード" localSheetId="5">#REF!</definedName>
    <definedName name="対応サブシステムコード" localSheetId="2">#REF!</definedName>
    <definedName name="対応サブシステムコード" localSheetId="8">#REF!</definedName>
    <definedName name="対応サブシステムコード" localSheetId="1">#REF!</definedName>
    <definedName name="対応サブシステムコード">#REF!</definedName>
    <definedName name="対応サブシステム名" localSheetId="7">#REF!</definedName>
    <definedName name="対応サブシステム名" localSheetId="3">#REF!</definedName>
    <definedName name="対応サブシステム名" localSheetId="9">#REF!</definedName>
    <definedName name="対応サブシステム名" localSheetId="10">#REF!</definedName>
    <definedName name="対応サブシステム名" localSheetId="4">#REF!</definedName>
    <definedName name="対応サブシステム名" localSheetId="6">#REF!</definedName>
    <definedName name="対応サブシステム名" localSheetId="5">#REF!</definedName>
    <definedName name="対応サブシステム名" localSheetId="2">#REF!</definedName>
    <definedName name="対応サブシステム名" localSheetId="8">#REF!</definedName>
    <definedName name="対応サブシステム名" localSheetId="1">#REF!</definedName>
    <definedName name="対応サブシステム名">#REF!</definedName>
    <definedName name="対応システムコード" localSheetId="7">#REF!</definedName>
    <definedName name="対応システムコード" localSheetId="3">#REF!</definedName>
    <definedName name="対応システムコード" localSheetId="9">#REF!</definedName>
    <definedName name="対応システムコード" localSheetId="10">#REF!</definedName>
    <definedName name="対応システムコード" localSheetId="4">#REF!</definedName>
    <definedName name="対応システムコード" localSheetId="6">#REF!</definedName>
    <definedName name="対応システムコード" localSheetId="5">#REF!</definedName>
    <definedName name="対応システムコード" localSheetId="2">#REF!</definedName>
    <definedName name="対応システムコード" localSheetId="8">#REF!</definedName>
    <definedName name="対応システムコード" localSheetId="1">#REF!</definedName>
    <definedName name="対応システムコード">#REF!</definedName>
    <definedName name="対応システム名" localSheetId="7">#REF!</definedName>
    <definedName name="対応システム名" localSheetId="3">#REF!</definedName>
    <definedName name="対応システム名" localSheetId="9">#REF!</definedName>
    <definedName name="対応システム名" localSheetId="10">#REF!</definedName>
    <definedName name="対応システム名" localSheetId="4">#REF!</definedName>
    <definedName name="対応システム名" localSheetId="6">#REF!</definedName>
    <definedName name="対応システム名" localSheetId="5">#REF!</definedName>
    <definedName name="対応システム名" localSheetId="2">#REF!</definedName>
    <definedName name="対応システム名" localSheetId="8">#REF!</definedName>
    <definedName name="対応システム名" localSheetId="1">#REF!</definedName>
    <definedName name="対応システム名">#REF!</definedName>
    <definedName name="対応策" localSheetId="7">#REF!</definedName>
    <definedName name="対応策" localSheetId="3">#REF!</definedName>
    <definedName name="対応策" localSheetId="9">#REF!</definedName>
    <definedName name="対応策" localSheetId="10">#REF!</definedName>
    <definedName name="対応策" localSheetId="4">#REF!</definedName>
    <definedName name="対応策" localSheetId="6">#REF!</definedName>
    <definedName name="対応策" localSheetId="5">#REF!</definedName>
    <definedName name="対応策" localSheetId="2">#REF!</definedName>
    <definedName name="対応策" localSheetId="8">#REF!</definedName>
    <definedName name="対応策" localSheetId="1">#REF!</definedName>
    <definedName name="対応策">#REF!</definedName>
    <definedName name="対応策立案日時" localSheetId="7">#REF!</definedName>
    <definedName name="対応策立案日時" localSheetId="3">#REF!</definedName>
    <definedName name="対応策立案日時" localSheetId="9">#REF!</definedName>
    <definedName name="対応策立案日時" localSheetId="10">#REF!</definedName>
    <definedName name="対応策立案日時" localSheetId="4">#REF!</definedName>
    <definedName name="対応策立案日時" localSheetId="6">#REF!</definedName>
    <definedName name="対応策立案日時" localSheetId="5">#REF!</definedName>
    <definedName name="対応策立案日時" localSheetId="2">#REF!</definedName>
    <definedName name="対応策立案日時" localSheetId="8">#REF!</definedName>
    <definedName name="対応策立案日時" localSheetId="1">#REF!</definedName>
    <definedName name="対応策立案日時">#REF!</definedName>
    <definedName name="対応変更結果" localSheetId="7">#REF!</definedName>
    <definedName name="対応変更結果" localSheetId="3">#REF!</definedName>
    <definedName name="対応変更結果" localSheetId="9">#REF!</definedName>
    <definedName name="対応変更結果" localSheetId="10">#REF!</definedName>
    <definedName name="対応変更結果" localSheetId="4">#REF!</definedName>
    <definedName name="対応変更結果" localSheetId="6">#REF!</definedName>
    <definedName name="対応変更結果" localSheetId="5">#REF!</definedName>
    <definedName name="対応変更結果" localSheetId="2">#REF!</definedName>
    <definedName name="対応変更結果" localSheetId="8">#REF!</definedName>
    <definedName name="対応変更結果" localSheetId="1">#REF!</definedName>
    <definedName name="対応変更結果">#REF!</definedName>
    <definedName name="対処要否">#REF!</definedName>
    <definedName name="担当Ope" localSheetId="7">#REF!</definedName>
    <definedName name="担当Ope" localSheetId="3">#REF!</definedName>
    <definedName name="担当Ope" localSheetId="9">#REF!</definedName>
    <definedName name="担当Ope" localSheetId="10">#REF!</definedName>
    <definedName name="担当Ope" localSheetId="4">#REF!</definedName>
    <definedName name="担当Ope" localSheetId="6">#REF!</definedName>
    <definedName name="担当Ope" localSheetId="5">#REF!</definedName>
    <definedName name="担当Ope" localSheetId="2">#REF!</definedName>
    <definedName name="担当Ope" localSheetId="8">#REF!</definedName>
    <definedName name="担当Ope" localSheetId="1">#REF!</definedName>
    <definedName name="担当Ope">#REF!</definedName>
    <definedName name="担当者" localSheetId="7">#REF!</definedName>
    <definedName name="担当者" localSheetId="3">#REF!</definedName>
    <definedName name="担当者" localSheetId="9">#REF!</definedName>
    <definedName name="担当者" localSheetId="10">#REF!</definedName>
    <definedName name="担当者" localSheetId="4">#REF!</definedName>
    <definedName name="担当者" localSheetId="6">#REF!</definedName>
    <definedName name="担当者" localSheetId="5">#REF!</definedName>
    <definedName name="担当者" localSheetId="2">#REF!</definedName>
    <definedName name="担当者" localSheetId="8">#REF!</definedName>
    <definedName name="担当者" localSheetId="1">#REF!</definedName>
    <definedName name="担当者">#REF!</definedName>
    <definedName name="調査結果内容" localSheetId="7">#REF!</definedName>
    <definedName name="調査結果内容" localSheetId="3">#REF!</definedName>
    <definedName name="調査結果内容" localSheetId="9">#REF!</definedName>
    <definedName name="調査結果内容" localSheetId="10">#REF!</definedName>
    <definedName name="調査結果内容" localSheetId="4">#REF!</definedName>
    <definedName name="調査結果内容" localSheetId="6">#REF!</definedName>
    <definedName name="調査結果内容" localSheetId="5">#REF!</definedName>
    <definedName name="調査結果内容" localSheetId="2">#REF!</definedName>
    <definedName name="調査結果内容" localSheetId="8">#REF!</definedName>
    <definedName name="調査結果内容" localSheetId="1">#REF!</definedName>
    <definedName name="調査結果内容">#REF!</definedName>
    <definedName name="調査内容" localSheetId="7">#REF!</definedName>
    <definedName name="調査内容" localSheetId="3">#REF!</definedName>
    <definedName name="調査内容" localSheetId="9">#REF!</definedName>
    <definedName name="調査内容" localSheetId="10">#REF!</definedName>
    <definedName name="調査内容" localSheetId="4">#REF!</definedName>
    <definedName name="調査内容" localSheetId="6">#REF!</definedName>
    <definedName name="調査内容" localSheetId="5">#REF!</definedName>
    <definedName name="調査内容" localSheetId="2">#REF!</definedName>
    <definedName name="調査内容" localSheetId="8">#REF!</definedName>
    <definedName name="調査内容" localSheetId="1">#REF!</definedName>
    <definedName name="調査内容">#REF!</definedName>
    <definedName name="適用日" localSheetId="7">#REF!</definedName>
    <definedName name="適用日" localSheetId="3">#REF!</definedName>
    <definedName name="適用日" localSheetId="9">#REF!</definedName>
    <definedName name="適用日" localSheetId="10">#REF!</definedName>
    <definedName name="適用日" localSheetId="4">#REF!</definedName>
    <definedName name="適用日" localSheetId="6">#REF!</definedName>
    <definedName name="適用日" localSheetId="5">#REF!</definedName>
    <definedName name="適用日" localSheetId="2">#REF!</definedName>
    <definedName name="適用日" localSheetId="8">#REF!</definedName>
    <definedName name="適用日" localSheetId="1">#REF!</definedName>
    <definedName name="適用日">#REF!</definedName>
    <definedName name="電話番号" localSheetId="7">#REF!</definedName>
    <definedName name="電話番号" localSheetId="3">#REF!</definedName>
    <definedName name="電話番号" localSheetId="9">#REF!</definedName>
    <definedName name="電話番号" localSheetId="10">#REF!</definedName>
    <definedName name="電話番号" localSheetId="4">#REF!</definedName>
    <definedName name="電話番号" localSheetId="6">#REF!</definedName>
    <definedName name="電話番号" localSheetId="5">#REF!</definedName>
    <definedName name="電話番号" localSheetId="2">#REF!</definedName>
    <definedName name="電話番号" localSheetId="8">#REF!</definedName>
    <definedName name="電話番号" localSheetId="1">#REF!</definedName>
    <definedName name="電話番号">#REF!</definedName>
    <definedName name="内線" localSheetId="7">#REF!</definedName>
    <definedName name="内線" localSheetId="3">#REF!</definedName>
    <definedName name="内線" localSheetId="9">#REF!</definedName>
    <definedName name="内線" localSheetId="10">#REF!</definedName>
    <definedName name="内線" localSheetId="4">#REF!</definedName>
    <definedName name="内線" localSheetId="6">#REF!</definedName>
    <definedName name="内線" localSheetId="5">#REF!</definedName>
    <definedName name="内線" localSheetId="2">#REF!</definedName>
    <definedName name="内線" localSheetId="8">#REF!</definedName>
    <definedName name="内線" localSheetId="1">#REF!</definedName>
    <definedName name="内線">#REF!</definedName>
    <definedName name="納期設定" localSheetId="7">#REF!</definedName>
    <definedName name="納期設定" localSheetId="3">#REF!</definedName>
    <definedName name="納期設定" localSheetId="9">#REF!</definedName>
    <definedName name="納期設定" localSheetId="10">#REF!</definedName>
    <definedName name="納期設定" localSheetId="4">#REF!</definedName>
    <definedName name="納期設定" localSheetId="6">#REF!</definedName>
    <definedName name="納期設定" localSheetId="5">#REF!</definedName>
    <definedName name="納期設定" localSheetId="2">#REF!</definedName>
    <definedName name="納期設定" localSheetId="8">#REF!</definedName>
    <definedName name="納期設定" localSheetId="1">#REF!</definedName>
    <definedName name="納期設定">#REF!</definedName>
    <definedName name="部署" localSheetId="7">#REF!</definedName>
    <definedName name="部署" localSheetId="3">#REF!</definedName>
    <definedName name="部署" localSheetId="9">#REF!</definedName>
    <definedName name="部署" localSheetId="10">#REF!</definedName>
    <definedName name="部署" localSheetId="4">#REF!</definedName>
    <definedName name="部署" localSheetId="6">#REF!</definedName>
    <definedName name="部署" localSheetId="5">#REF!</definedName>
    <definedName name="部署" localSheetId="2">#REF!</definedName>
    <definedName name="部署" localSheetId="8">#REF!</definedName>
    <definedName name="部署" localSheetId="1">#REF!</definedName>
    <definedName name="部署">#REF!</definedName>
    <definedName name="別紙添付">[13]マスタ!$A$9:$A$10</definedName>
    <definedName name="変更環境" localSheetId="7">#REF!</definedName>
    <definedName name="変更環境" localSheetId="3">#REF!</definedName>
    <definedName name="変更環境" localSheetId="9">#REF!</definedName>
    <definedName name="変更環境" localSheetId="10">#REF!</definedName>
    <definedName name="変更環境" localSheetId="4">#REF!</definedName>
    <definedName name="変更環境" localSheetId="6">#REF!</definedName>
    <definedName name="変更環境" localSheetId="5">#REF!</definedName>
    <definedName name="変更環境" localSheetId="2">#REF!</definedName>
    <definedName name="変更環境" localSheetId="8">#REF!</definedName>
    <definedName name="変更環境" localSheetId="1">#REF!</definedName>
    <definedName name="変更環境">#REF!</definedName>
    <definedName name="変更情報変更点" localSheetId="7">#REF!</definedName>
    <definedName name="変更情報変更点" localSheetId="3">#REF!</definedName>
    <definedName name="変更情報変更点" localSheetId="9">#REF!</definedName>
    <definedName name="変更情報変更点" localSheetId="10">#REF!</definedName>
    <definedName name="変更情報変更点" localSheetId="4">#REF!</definedName>
    <definedName name="変更情報変更点" localSheetId="6">#REF!</definedName>
    <definedName name="変更情報変更点" localSheetId="5">#REF!</definedName>
    <definedName name="変更情報変更点" localSheetId="2">#REF!</definedName>
    <definedName name="変更情報変更点" localSheetId="8">#REF!</definedName>
    <definedName name="変更情報変更点" localSheetId="1">#REF!</definedName>
    <definedName name="変更情報変更点">#REF!</definedName>
    <definedName name="変更内容" localSheetId="7">#REF!</definedName>
    <definedName name="変更内容" localSheetId="3">#REF!</definedName>
    <definedName name="変更内容" localSheetId="9">#REF!</definedName>
    <definedName name="変更内容" localSheetId="10">#REF!</definedName>
    <definedName name="変更内容" localSheetId="4">#REF!</definedName>
    <definedName name="変更内容" localSheetId="6">#REF!</definedName>
    <definedName name="変更内容" localSheetId="5">#REF!</definedName>
    <definedName name="変更内容" localSheetId="2">#REF!</definedName>
    <definedName name="変更内容" localSheetId="8">#REF!</definedName>
    <definedName name="変更内容" localSheetId="1">#REF!</definedName>
    <definedName name="変更内容">#REF!</definedName>
    <definedName name="凡例">[16]リスト!$B$2:$B$8</definedName>
    <definedName name="目的別資産区分" localSheetId="7">[17]資産区分!#REF!</definedName>
    <definedName name="目的別資産区分" localSheetId="3">[17]資産区分!#REF!</definedName>
    <definedName name="目的別資産区分" localSheetId="9">[17]資産区分!#REF!</definedName>
    <definedName name="目的別資産区分" localSheetId="10">[17]資産区分!#REF!</definedName>
    <definedName name="目的別資産区分" localSheetId="4">[17]資産区分!#REF!</definedName>
    <definedName name="目的別資産区分" localSheetId="6">[17]資産区分!#REF!</definedName>
    <definedName name="目的別資産区分" localSheetId="5">[17]資産区分!#REF!</definedName>
    <definedName name="目的別資産区分" localSheetId="2">[17]資産区分!#REF!</definedName>
    <definedName name="目的別資産区分" localSheetId="8">[17]資産区分!#REF!</definedName>
    <definedName name="目的別資産区分">[17]資産区分!#REF!</definedName>
    <definedName name="問合せ区分" localSheetId="7">#REF!</definedName>
    <definedName name="問合せ区分" localSheetId="3">#REF!</definedName>
    <definedName name="問合せ区分" localSheetId="9">#REF!</definedName>
    <definedName name="問合せ区分" localSheetId="10">#REF!</definedName>
    <definedName name="問合せ区分" localSheetId="4">#REF!</definedName>
    <definedName name="問合せ区分" localSheetId="6">#REF!</definedName>
    <definedName name="問合せ区分" localSheetId="5">#REF!</definedName>
    <definedName name="問合せ区分" localSheetId="2">#REF!</definedName>
    <definedName name="問合せ区分" localSheetId="8">#REF!</definedName>
    <definedName name="問合せ区分" localSheetId="1">#REF!</definedName>
    <definedName name="問合せ区分">#REF!</definedName>
    <definedName name="優先度">#REF!</definedName>
    <definedName name="有り無し">[16]リスト!$A$2:$A$3</definedName>
    <definedName name="立案担当者" localSheetId="7">#REF!</definedName>
    <definedName name="立案担当者" localSheetId="3">#REF!</definedName>
    <definedName name="立案担当者" localSheetId="9">#REF!</definedName>
    <definedName name="立案担当者" localSheetId="10">#REF!</definedName>
    <definedName name="立案担当者" localSheetId="4">#REF!</definedName>
    <definedName name="立案担当者" localSheetId="6">#REF!</definedName>
    <definedName name="立案担当者" localSheetId="5">#REF!</definedName>
    <definedName name="立案担当者" localSheetId="2">#REF!</definedName>
    <definedName name="立案担当者" localSheetId="8">#REF!</definedName>
    <definedName name="立案担当者" localSheetId="1">#REF!</definedName>
    <definedName name="立案担当者">#REF!</definedName>
    <definedName name="連絡事項" localSheetId="7">#REF!</definedName>
    <definedName name="連絡事項" localSheetId="3">#REF!</definedName>
    <definedName name="連絡事項" localSheetId="9">#REF!</definedName>
    <definedName name="連絡事項" localSheetId="10">#REF!</definedName>
    <definedName name="連絡事項" localSheetId="4">#REF!</definedName>
    <definedName name="連絡事項" localSheetId="6">#REF!</definedName>
    <definedName name="連絡事項" localSheetId="5">#REF!</definedName>
    <definedName name="連絡事項" localSheetId="2">#REF!</definedName>
    <definedName name="連絡事項" localSheetId="8">#REF!</definedName>
    <definedName name="連絡事項" localSheetId="1">#REF!</definedName>
    <definedName name="連絡事項">#REF!</definedName>
  </definedNames>
  <calcPr calcId="162913"/>
</workbook>
</file>

<file path=xl/calcChain.xml><?xml version="1.0" encoding="utf-8"?>
<calcChain xmlns="http://schemas.openxmlformats.org/spreadsheetml/2006/main">
  <c r="B39" i="17" l="1"/>
  <c r="U31" i="17"/>
  <c r="T31" i="17"/>
  <c r="S31" i="17"/>
  <c r="R31" i="17"/>
  <c r="Q31" i="17"/>
  <c r="P31" i="17"/>
  <c r="O31" i="17"/>
  <c r="M14" i="17"/>
  <c r="R13" i="17"/>
  <c r="Q14" i="17"/>
  <c r="M20" i="17" s="1"/>
  <c r="M31" i="17" s="1"/>
  <c r="O13" i="17"/>
  <c r="S13" i="17"/>
  <c r="R12" i="17"/>
  <c r="P14" i="17"/>
  <c r="R14" i="17" s="1"/>
  <c r="O12" i="17"/>
  <c r="S12" i="17" s="1"/>
  <c r="L14" i="17"/>
  <c r="N14" i="17" l="1"/>
  <c r="O14" i="17" s="1"/>
  <c r="S14" i="17" s="1"/>
  <c r="L20" i="17" s="1"/>
  <c r="L31" i="17" l="1"/>
  <c r="N20" i="17"/>
  <c r="B35" i="17" l="1"/>
  <c r="N31" i="17"/>
</calcChain>
</file>

<file path=xl/sharedStrings.xml><?xml version="1.0" encoding="utf-8"?>
<sst xmlns="http://schemas.openxmlformats.org/spreadsheetml/2006/main" count="2086" uniqueCount="370">
  <si>
    <t>建物</t>
  </si>
  <si>
    <t>土地</t>
  </si>
  <si>
    <t>工作物</t>
  </si>
  <si>
    <t>１．貸借対照表の内容に関する明細
（１）資産項目の明細</t>
    <rPh sb="2" eb="4">
      <t>タイシャク</t>
    </rPh>
    <rPh sb="4" eb="7">
      <t>タイショウヒョウ</t>
    </rPh>
    <rPh sb="8" eb="10">
      <t>ナイヨウ</t>
    </rPh>
    <rPh sb="11" eb="12">
      <t>カン</t>
    </rPh>
    <rPh sb="14" eb="16">
      <t>メイサイ</t>
    </rPh>
    <rPh sb="20" eb="22">
      <t>シサン</t>
    </rPh>
    <rPh sb="22" eb="24">
      <t>コウモク</t>
    </rPh>
    <rPh sb="25" eb="27">
      <t>メイサイ</t>
    </rPh>
    <phoneticPr fontId="87"/>
  </si>
  <si>
    <t>①有形固定資産の明細</t>
    <rPh sb="1" eb="3">
      <t>ユウケイ</t>
    </rPh>
    <rPh sb="3" eb="5">
      <t>コテイ</t>
    </rPh>
    <rPh sb="5" eb="7">
      <t>シサン</t>
    </rPh>
    <rPh sb="8" eb="10">
      <t>メイサイ</t>
    </rPh>
    <phoneticPr fontId="87"/>
  </si>
  <si>
    <t>区分</t>
    <rPh sb="0" eb="2">
      <t>クブン</t>
    </rPh>
    <phoneticPr fontId="87"/>
  </si>
  <si>
    <t xml:space="preserve">
前年度末残高
（A）</t>
    <rPh sb="1" eb="4">
      <t>ゼンネンド</t>
    </rPh>
    <rPh sb="4" eb="5">
      <t>マツ</t>
    </rPh>
    <rPh sb="5" eb="7">
      <t>ザンダカ</t>
    </rPh>
    <phoneticPr fontId="87"/>
  </si>
  <si>
    <t xml:space="preserve">
本年度増加額
（B）</t>
    <rPh sb="1" eb="4">
      <t>ホンネンド</t>
    </rPh>
    <rPh sb="4" eb="7">
      <t>ゾウカガク</t>
    </rPh>
    <phoneticPr fontId="87"/>
  </si>
  <si>
    <t xml:space="preserve">
本年度減少額
（C）</t>
    <rPh sb="1" eb="4">
      <t>ホンネンド</t>
    </rPh>
    <rPh sb="4" eb="7">
      <t>ゲンショウガク</t>
    </rPh>
    <phoneticPr fontId="87"/>
  </si>
  <si>
    <t>本年度末残高
（A)＋（B)-（C)
（D）</t>
    <rPh sb="0" eb="3">
      <t>ホンネンド</t>
    </rPh>
    <rPh sb="3" eb="4">
      <t>マツ</t>
    </rPh>
    <rPh sb="4" eb="6">
      <t>ザンダカ</t>
    </rPh>
    <phoneticPr fontId="87"/>
  </si>
  <si>
    <t>本年度末
減価償却
累計額
（E)</t>
    <rPh sb="0" eb="1">
      <t>ホン</t>
    </rPh>
    <rPh sb="1" eb="4">
      <t>ネンドマツ</t>
    </rPh>
    <rPh sb="5" eb="7">
      <t>ゲンカ</t>
    </rPh>
    <rPh sb="7" eb="9">
      <t>ショウキャク</t>
    </rPh>
    <rPh sb="10" eb="13">
      <t>ルイケイガク</t>
    </rPh>
    <phoneticPr fontId="87"/>
  </si>
  <si>
    <t xml:space="preserve">
本年度償却額
（F)</t>
    <rPh sb="1" eb="4">
      <t>ホンネンド</t>
    </rPh>
    <rPh sb="4" eb="7">
      <t>ショウキャクガク</t>
    </rPh>
    <phoneticPr fontId="87"/>
  </si>
  <si>
    <t>合計</t>
    <rPh sb="0" eb="2">
      <t>ゴウケイ</t>
    </rPh>
    <phoneticPr fontId="87"/>
  </si>
  <si>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87"/>
  </si>
  <si>
    <t>生活インフラ・
国土保全</t>
    <rPh sb="0" eb="2">
      <t>セイカツ</t>
    </rPh>
    <rPh sb="8" eb="10">
      <t>コクド</t>
    </rPh>
    <rPh sb="10" eb="12">
      <t>ホゼン</t>
    </rPh>
    <phoneticPr fontId="87"/>
  </si>
  <si>
    <t>教育</t>
    <rPh sb="0" eb="2">
      <t>キョウイク</t>
    </rPh>
    <phoneticPr fontId="87"/>
  </si>
  <si>
    <t>福祉</t>
    <rPh sb="0" eb="2">
      <t>フクシ</t>
    </rPh>
    <phoneticPr fontId="87"/>
  </si>
  <si>
    <t>環境衛生</t>
    <rPh sb="0" eb="2">
      <t>カンキョウ</t>
    </rPh>
    <rPh sb="2" eb="4">
      <t>エイセイ</t>
    </rPh>
    <phoneticPr fontId="87"/>
  </si>
  <si>
    <t>産業振興</t>
    <rPh sb="0" eb="2">
      <t>サンギョウ</t>
    </rPh>
    <rPh sb="2" eb="4">
      <t>シンコウ</t>
    </rPh>
    <phoneticPr fontId="87"/>
  </si>
  <si>
    <t>消防</t>
    <rPh sb="0" eb="2">
      <t>ショウボウ</t>
    </rPh>
    <phoneticPr fontId="87"/>
  </si>
  <si>
    <t>立木竹</t>
  </si>
  <si>
    <t>船舶</t>
  </si>
  <si>
    <t>浮標等</t>
  </si>
  <si>
    <t>航空機</t>
  </si>
  <si>
    <t>その他</t>
  </si>
  <si>
    <t>建設仮勘定</t>
  </si>
  <si>
    <t xml:space="preserve"> 事業用資産</t>
    <phoneticPr fontId="2"/>
  </si>
  <si>
    <t xml:space="preserve"> インフラ資産</t>
    <phoneticPr fontId="2"/>
  </si>
  <si>
    <t xml:space="preserve"> 物品</t>
    <phoneticPr fontId="2"/>
  </si>
  <si>
    <t>該当なし</t>
    <rPh sb="0" eb="2">
      <t>ガイトウ</t>
    </rPh>
    <phoneticPr fontId="2"/>
  </si>
  <si>
    <t>（参考）財産に関する
調書記載額</t>
    <rPh sb="1" eb="3">
      <t>サンコウ</t>
    </rPh>
    <rPh sb="4" eb="6">
      <t>ザイサン</t>
    </rPh>
    <rPh sb="7" eb="8">
      <t>カン</t>
    </rPh>
    <rPh sb="11" eb="13">
      <t>チョウショ</t>
    </rPh>
    <rPh sb="13" eb="15">
      <t>キサイ</t>
    </rPh>
    <rPh sb="15" eb="16">
      <t>ガク</t>
    </rPh>
    <phoneticPr fontId="87"/>
  </si>
  <si>
    <t>貸借対照表計上額
（Ａ）－（Ｈ）
（ Ｉ ）</t>
    <rPh sb="0" eb="2">
      <t>タイシャク</t>
    </rPh>
    <rPh sb="2" eb="5">
      <t>タイショウヒョウ</t>
    </rPh>
    <rPh sb="5" eb="7">
      <t>ケイジョウ</t>
    </rPh>
    <rPh sb="7" eb="8">
      <t>ガク</t>
    </rPh>
    <phoneticPr fontId="87"/>
  </si>
  <si>
    <t>強制評価減
（Ｈ）</t>
    <rPh sb="0" eb="2">
      <t>キョウセイ</t>
    </rPh>
    <rPh sb="2" eb="4">
      <t>ヒョウカ</t>
    </rPh>
    <rPh sb="4" eb="5">
      <t>ゲン</t>
    </rPh>
    <phoneticPr fontId="87"/>
  </si>
  <si>
    <t>実質価額
（Ｄ）×（Ｆ）
（Ｇ）</t>
    <rPh sb="0" eb="2">
      <t>ジッシツ</t>
    </rPh>
    <rPh sb="2" eb="4">
      <t>カガク</t>
    </rPh>
    <phoneticPr fontId="87"/>
  </si>
  <si>
    <t>出資割合（％）
（Ａ）/（Ｅ）
（Ｆ）</t>
    <rPh sb="0" eb="2">
      <t>シュッシ</t>
    </rPh>
    <rPh sb="2" eb="4">
      <t>ワリアイ</t>
    </rPh>
    <phoneticPr fontId="87"/>
  </si>
  <si>
    <t>資本金
（Ｅ）</t>
    <rPh sb="0" eb="3">
      <t>シホンキン</t>
    </rPh>
    <phoneticPr fontId="87"/>
  </si>
  <si>
    <t>純資産額
（Ｂ）－（Ｃ）
（Ｄ）</t>
    <rPh sb="0" eb="3">
      <t>ジュンシサン</t>
    </rPh>
    <rPh sb="3" eb="4">
      <t>ガク</t>
    </rPh>
    <phoneticPr fontId="87"/>
  </si>
  <si>
    <t>負債
（Ｃ）</t>
    <rPh sb="0" eb="2">
      <t>フサイ</t>
    </rPh>
    <phoneticPr fontId="87"/>
  </si>
  <si>
    <t>資産
（Ｂ）</t>
    <rPh sb="0" eb="2">
      <t>シサン</t>
    </rPh>
    <phoneticPr fontId="87"/>
  </si>
  <si>
    <t>出資金額
（Ａ）</t>
    <rPh sb="0" eb="2">
      <t>シュッシ</t>
    </rPh>
    <rPh sb="2" eb="4">
      <t>キンガク</t>
    </rPh>
    <phoneticPr fontId="87"/>
  </si>
  <si>
    <t>相手先名</t>
    <rPh sb="0" eb="3">
      <t>アイテサキ</t>
    </rPh>
    <rPh sb="3" eb="4">
      <t>メイ</t>
    </rPh>
    <phoneticPr fontId="87"/>
  </si>
  <si>
    <t>投資損失引当金
計上額
（Ｈ）</t>
    <rPh sb="0" eb="2">
      <t>トウシ</t>
    </rPh>
    <rPh sb="2" eb="4">
      <t>ソンシツ</t>
    </rPh>
    <rPh sb="4" eb="6">
      <t>ヒキアテ</t>
    </rPh>
    <rPh sb="6" eb="7">
      <t>キン</t>
    </rPh>
    <rPh sb="8" eb="10">
      <t>ケイジョウ</t>
    </rPh>
    <rPh sb="10" eb="11">
      <t>ガク</t>
    </rPh>
    <phoneticPr fontId="87"/>
  </si>
  <si>
    <t>出資金額
（貸借対照表計上額）
（Ａ）</t>
    <rPh sb="0" eb="2">
      <t>シュッシ</t>
    </rPh>
    <rPh sb="2" eb="4">
      <t>キンガク</t>
    </rPh>
    <rPh sb="6" eb="8">
      <t>タイシャク</t>
    </rPh>
    <rPh sb="8" eb="11">
      <t>タイショウヒョウ</t>
    </rPh>
    <rPh sb="11" eb="13">
      <t>ケイジョウ</t>
    </rPh>
    <rPh sb="13" eb="14">
      <t>ガク</t>
    </rPh>
    <phoneticPr fontId="87"/>
  </si>
  <si>
    <t>市場価格のないもののうち連結対象団体（会計）に対するもの</t>
    <rPh sb="0" eb="2">
      <t>シジョウ</t>
    </rPh>
    <rPh sb="2" eb="4">
      <t>カカク</t>
    </rPh>
    <rPh sb="12" eb="14">
      <t>レンケツ</t>
    </rPh>
    <rPh sb="14" eb="16">
      <t>タイショウ</t>
    </rPh>
    <rPh sb="16" eb="18">
      <t>ダンタイ</t>
    </rPh>
    <rPh sb="19" eb="21">
      <t>カイケイ</t>
    </rPh>
    <rPh sb="23" eb="24">
      <t>タイ</t>
    </rPh>
    <phoneticPr fontId="87"/>
  </si>
  <si>
    <t>評価差額
（Ｃ）－（Ｅ）
（Ｆ）</t>
    <rPh sb="0" eb="2">
      <t>ヒョウカ</t>
    </rPh>
    <rPh sb="2" eb="4">
      <t>サガク</t>
    </rPh>
    <phoneticPr fontId="87"/>
  </si>
  <si>
    <t>取得原価
（Ａ）×（Ｄ）
（Ｅ）</t>
    <rPh sb="0" eb="2">
      <t>シュトク</t>
    </rPh>
    <rPh sb="2" eb="4">
      <t>ゲンカ</t>
    </rPh>
    <phoneticPr fontId="87"/>
  </si>
  <si>
    <t>取得単価
（Ｄ）</t>
    <rPh sb="0" eb="2">
      <t>シュトク</t>
    </rPh>
    <rPh sb="2" eb="4">
      <t>タンカ</t>
    </rPh>
    <phoneticPr fontId="87"/>
  </si>
  <si>
    <t>貸借対照表計上額
（Ａ）×（Ｂ）
（Ｃ）</t>
    <rPh sb="0" eb="2">
      <t>タイシャク</t>
    </rPh>
    <rPh sb="2" eb="5">
      <t>タイショウヒョウ</t>
    </rPh>
    <rPh sb="5" eb="7">
      <t>ケイジョウ</t>
    </rPh>
    <rPh sb="7" eb="8">
      <t>ガク</t>
    </rPh>
    <phoneticPr fontId="87"/>
  </si>
  <si>
    <t>時価単価
（Ｂ）</t>
    <rPh sb="0" eb="2">
      <t>ジカ</t>
    </rPh>
    <rPh sb="2" eb="4">
      <t>タンカ</t>
    </rPh>
    <phoneticPr fontId="87"/>
  </si>
  <si>
    <t>株数・口数など
（Ａ）</t>
    <rPh sb="0" eb="2">
      <t>カブスウ</t>
    </rPh>
    <rPh sb="3" eb="4">
      <t>クチ</t>
    </rPh>
    <rPh sb="4" eb="5">
      <t>スウ</t>
    </rPh>
    <phoneticPr fontId="87"/>
  </si>
  <si>
    <t>銘柄名</t>
    <rPh sb="0" eb="2">
      <t>メイガラ</t>
    </rPh>
    <rPh sb="2" eb="3">
      <t>メイ</t>
    </rPh>
    <phoneticPr fontId="87"/>
  </si>
  <si>
    <t>市場価格のあるもの</t>
    <rPh sb="0" eb="2">
      <t>シジョウ</t>
    </rPh>
    <rPh sb="2" eb="4">
      <t>カカク</t>
    </rPh>
    <phoneticPr fontId="87"/>
  </si>
  <si>
    <t>③投資及び出資金の明細</t>
    <rPh sb="1" eb="3">
      <t>トウシ</t>
    </rPh>
    <rPh sb="3" eb="4">
      <t>オヨ</t>
    </rPh>
    <rPh sb="5" eb="8">
      <t>シュッシキン</t>
    </rPh>
    <rPh sb="9" eb="11">
      <t>メイサイ</t>
    </rPh>
    <phoneticPr fontId="87"/>
  </si>
  <si>
    <t>④基金の明細</t>
    <rPh sb="1" eb="3">
      <t>キキン</t>
    </rPh>
    <rPh sb="4" eb="6">
      <t>メイサイ</t>
    </rPh>
    <phoneticPr fontId="87"/>
  </si>
  <si>
    <t>種類</t>
    <rPh sb="0" eb="2">
      <t>シュルイ</t>
    </rPh>
    <phoneticPr fontId="87"/>
  </si>
  <si>
    <t>現金預金</t>
    <rPh sb="0" eb="2">
      <t>ゲンキン</t>
    </rPh>
    <rPh sb="2" eb="4">
      <t>ヨキン</t>
    </rPh>
    <phoneticPr fontId="87"/>
  </si>
  <si>
    <t>有価証券</t>
    <rPh sb="0" eb="2">
      <t>ユウカ</t>
    </rPh>
    <rPh sb="2" eb="4">
      <t>ショウケン</t>
    </rPh>
    <phoneticPr fontId="87"/>
  </si>
  <si>
    <t>土地</t>
    <rPh sb="0" eb="2">
      <t>トチ</t>
    </rPh>
    <phoneticPr fontId="87"/>
  </si>
  <si>
    <t>その他</t>
    <rPh sb="2" eb="3">
      <t>タ</t>
    </rPh>
    <phoneticPr fontId="87"/>
  </si>
  <si>
    <t>合計
（貸借対照表計上額）</t>
    <rPh sb="0" eb="2">
      <t>ゴウケイ</t>
    </rPh>
    <rPh sb="4" eb="6">
      <t>タイシャク</t>
    </rPh>
    <rPh sb="6" eb="9">
      <t>タイショウヒョウ</t>
    </rPh>
    <rPh sb="9" eb="11">
      <t>ケイジョウ</t>
    </rPh>
    <rPh sb="11" eb="12">
      <t>ガク</t>
    </rPh>
    <phoneticPr fontId="87"/>
  </si>
  <si>
    <t>⑤貸付金の明細</t>
    <rPh sb="1" eb="3">
      <t>カシツケ</t>
    </rPh>
    <rPh sb="3" eb="4">
      <t>キン</t>
    </rPh>
    <rPh sb="5" eb="7">
      <t>メイサイ</t>
    </rPh>
    <phoneticPr fontId="87"/>
  </si>
  <si>
    <t>長期貸付金</t>
    <rPh sb="0" eb="2">
      <t>チョウキ</t>
    </rPh>
    <rPh sb="2" eb="4">
      <t>カシツケ</t>
    </rPh>
    <rPh sb="4" eb="5">
      <t>キン</t>
    </rPh>
    <phoneticPr fontId="87"/>
  </si>
  <si>
    <t>短期貸付金</t>
    <rPh sb="0" eb="2">
      <t>タンキ</t>
    </rPh>
    <rPh sb="2" eb="4">
      <t>カシツケ</t>
    </rPh>
    <rPh sb="4" eb="5">
      <t>キン</t>
    </rPh>
    <phoneticPr fontId="87"/>
  </si>
  <si>
    <t>（参考）
貸付金計</t>
    <rPh sb="1" eb="3">
      <t>サンコウ</t>
    </rPh>
    <rPh sb="5" eb="7">
      <t>カシツケ</t>
    </rPh>
    <rPh sb="7" eb="8">
      <t>キン</t>
    </rPh>
    <rPh sb="8" eb="9">
      <t>ケイ</t>
    </rPh>
    <phoneticPr fontId="87"/>
  </si>
  <si>
    <t>⑥長期延滞債権の明細</t>
    <rPh sb="1" eb="3">
      <t>チョウキ</t>
    </rPh>
    <rPh sb="3" eb="5">
      <t>エンタイ</t>
    </rPh>
    <rPh sb="5" eb="7">
      <t>サイケン</t>
    </rPh>
    <rPh sb="8" eb="10">
      <t>メイサイ</t>
    </rPh>
    <phoneticPr fontId="87"/>
  </si>
  <si>
    <t>⑦未収金の明細</t>
    <rPh sb="1" eb="4">
      <t>ミシュウキン</t>
    </rPh>
    <rPh sb="5" eb="7">
      <t>メイサイ</t>
    </rPh>
    <phoneticPr fontId="87"/>
  </si>
  <si>
    <t>相手先名または種別</t>
    <rPh sb="0" eb="3">
      <t>アイテサキ</t>
    </rPh>
    <rPh sb="3" eb="4">
      <t>メイ</t>
    </rPh>
    <rPh sb="7" eb="9">
      <t>シュベツ</t>
    </rPh>
    <phoneticPr fontId="87"/>
  </si>
  <si>
    <t>貸借対照表計上額</t>
    <rPh sb="0" eb="2">
      <t>タイシャク</t>
    </rPh>
    <rPh sb="2" eb="5">
      <t>タイショウヒョウ</t>
    </rPh>
    <rPh sb="5" eb="7">
      <t>ケイジョウ</t>
    </rPh>
    <rPh sb="7" eb="8">
      <t>ガク</t>
    </rPh>
    <phoneticPr fontId="87"/>
  </si>
  <si>
    <t>徴収不能引当金計上額</t>
    <rPh sb="0" eb="2">
      <t>チョウシュウ</t>
    </rPh>
    <rPh sb="2" eb="4">
      <t>フノウ</t>
    </rPh>
    <rPh sb="4" eb="6">
      <t>ヒキアテ</t>
    </rPh>
    <rPh sb="6" eb="7">
      <t>キン</t>
    </rPh>
    <rPh sb="7" eb="9">
      <t>ケイジョウ</t>
    </rPh>
    <rPh sb="9" eb="10">
      <t>ガク</t>
    </rPh>
    <phoneticPr fontId="87"/>
  </si>
  <si>
    <t>【貸付金】</t>
    <rPh sb="1" eb="3">
      <t>カシツケ</t>
    </rPh>
    <rPh sb="3" eb="4">
      <t>キン</t>
    </rPh>
    <phoneticPr fontId="87"/>
  </si>
  <si>
    <t>【貸付金】</t>
  </si>
  <si>
    <t>小計</t>
    <rPh sb="0" eb="2">
      <t>ショウケイ</t>
    </rPh>
    <phoneticPr fontId="87"/>
  </si>
  <si>
    <t>【未収金】</t>
    <rPh sb="1" eb="4">
      <t>ミシュウキン</t>
    </rPh>
    <phoneticPr fontId="87"/>
  </si>
  <si>
    <t>【未収金】</t>
  </si>
  <si>
    <t>（2）負債項目の明細</t>
    <rPh sb="3" eb="5">
      <t>フサイ</t>
    </rPh>
    <rPh sb="5" eb="7">
      <t>コウモク</t>
    </rPh>
    <rPh sb="8" eb="10">
      <t>メイサイ</t>
    </rPh>
    <phoneticPr fontId="87"/>
  </si>
  <si>
    <t>①地方債（借入先別）の明細</t>
    <rPh sb="1" eb="4">
      <t>チホウサイ</t>
    </rPh>
    <rPh sb="5" eb="7">
      <t>カリイレ</t>
    </rPh>
    <rPh sb="7" eb="8">
      <t>サキ</t>
    </rPh>
    <rPh sb="8" eb="9">
      <t>ベツ</t>
    </rPh>
    <rPh sb="11" eb="13">
      <t>メイサイ</t>
    </rPh>
    <phoneticPr fontId="87"/>
  </si>
  <si>
    <t>地方債残高</t>
    <rPh sb="0" eb="3">
      <t>チホウサイ</t>
    </rPh>
    <rPh sb="3" eb="5">
      <t>ザンダカ</t>
    </rPh>
    <phoneticPr fontId="87"/>
  </si>
  <si>
    <t>政府資金</t>
    <rPh sb="0" eb="2">
      <t>セイフ</t>
    </rPh>
    <rPh sb="2" eb="4">
      <t>シキン</t>
    </rPh>
    <phoneticPr fontId="87"/>
  </si>
  <si>
    <t>地方公共団体
金融機構</t>
    <rPh sb="0" eb="2">
      <t>チホウ</t>
    </rPh>
    <rPh sb="2" eb="4">
      <t>コウキョウ</t>
    </rPh>
    <rPh sb="4" eb="6">
      <t>ダンタイ</t>
    </rPh>
    <rPh sb="7" eb="9">
      <t>キンユウ</t>
    </rPh>
    <rPh sb="9" eb="11">
      <t>キコウ</t>
    </rPh>
    <phoneticPr fontId="87"/>
  </si>
  <si>
    <t>市中銀行</t>
    <rPh sb="0" eb="2">
      <t>シチュウ</t>
    </rPh>
    <rPh sb="2" eb="4">
      <t>ギンコウ</t>
    </rPh>
    <phoneticPr fontId="87"/>
  </si>
  <si>
    <t>その他の
金融機関</t>
    <rPh sb="2" eb="3">
      <t>タ</t>
    </rPh>
    <rPh sb="5" eb="7">
      <t>キンユウ</t>
    </rPh>
    <rPh sb="7" eb="9">
      <t>キカン</t>
    </rPh>
    <phoneticPr fontId="87"/>
  </si>
  <si>
    <t>市場公募債</t>
    <rPh sb="0" eb="2">
      <t>シジョウ</t>
    </rPh>
    <rPh sb="2" eb="5">
      <t>コウボサイ</t>
    </rPh>
    <phoneticPr fontId="87"/>
  </si>
  <si>
    <t>うち１年内償還予定</t>
    <rPh sb="3" eb="4">
      <t>ネン</t>
    </rPh>
    <rPh sb="4" eb="5">
      <t>ナイ</t>
    </rPh>
    <rPh sb="5" eb="7">
      <t>ショウカン</t>
    </rPh>
    <rPh sb="7" eb="9">
      <t>ヨテイ</t>
    </rPh>
    <phoneticPr fontId="87"/>
  </si>
  <si>
    <t>うち共同発行債</t>
    <rPh sb="2" eb="4">
      <t>キョウドウ</t>
    </rPh>
    <rPh sb="4" eb="6">
      <t>ハッコウ</t>
    </rPh>
    <rPh sb="6" eb="7">
      <t>サイ</t>
    </rPh>
    <phoneticPr fontId="87"/>
  </si>
  <si>
    <t>うち住民公募債</t>
    <rPh sb="2" eb="4">
      <t>ジュウミン</t>
    </rPh>
    <rPh sb="4" eb="7">
      <t>コウボサイ</t>
    </rPh>
    <phoneticPr fontId="87"/>
  </si>
  <si>
    <t>【通常分】</t>
    <rPh sb="1" eb="3">
      <t>ツウジョウ</t>
    </rPh>
    <rPh sb="3" eb="4">
      <t>ブン</t>
    </rPh>
    <phoneticPr fontId="87"/>
  </si>
  <si>
    <t>②地方債（利率別）の明細</t>
    <rPh sb="1" eb="4">
      <t>チホウサイ</t>
    </rPh>
    <rPh sb="5" eb="7">
      <t>リリツ</t>
    </rPh>
    <rPh sb="7" eb="8">
      <t>ベツ</t>
    </rPh>
    <rPh sb="10" eb="12">
      <t>メイサイ</t>
    </rPh>
    <phoneticPr fontId="87"/>
  </si>
  <si>
    <t>1.5％以下</t>
    <rPh sb="4" eb="6">
      <t>イカ</t>
    </rPh>
    <phoneticPr fontId="87"/>
  </si>
  <si>
    <t>1.5％超
2.0％以下</t>
    <rPh sb="4" eb="5">
      <t>チョウ</t>
    </rPh>
    <rPh sb="10" eb="12">
      <t>イカ</t>
    </rPh>
    <phoneticPr fontId="87"/>
  </si>
  <si>
    <t>2.0％超
2.5％以下</t>
    <rPh sb="4" eb="5">
      <t>チョウ</t>
    </rPh>
    <rPh sb="10" eb="12">
      <t>イカ</t>
    </rPh>
    <phoneticPr fontId="87"/>
  </si>
  <si>
    <t>2.5％超
3.0％以下</t>
    <rPh sb="4" eb="5">
      <t>チョウ</t>
    </rPh>
    <rPh sb="10" eb="12">
      <t>イカ</t>
    </rPh>
    <phoneticPr fontId="87"/>
  </si>
  <si>
    <t>3.0％超
3.5％以下</t>
    <rPh sb="4" eb="5">
      <t>チョウ</t>
    </rPh>
    <rPh sb="10" eb="12">
      <t>イカ</t>
    </rPh>
    <phoneticPr fontId="87"/>
  </si>
  <si>
    <t>3.5％超
4.0％以下</t>
    <rPh sb="4" eb="5">
      <t>チョウ</t>
    </rPh>
    <rPh sb="10" eb="12">
      <t>イカ</t>
    </rPh>
    <phoneticPr fontId="87"/>
  </si>
  <si>
    <t>4.0％超</t>
    <rPh sb="4" eb="5">
      <t>チョウ</t>
    </rPh>
    <phoneticPr fontId="87"/>
  </si>
  <si>
    <t>（参考）
加重平均利率</t>
    <rPh sb="1" eb="3">
      <t>サンコウ</t>
    </rPh>
    <rPh sb="5" eb="7">
      <t>カジュウ</t>
    </rPh>
    <rPh sb="7" eb="9">
      <t>ヘイキン</t>
    </rPh>
    <rPh sb="9" eb="11">
      <t>リリツ</t>
    </rPh>
    <phoneticPr fontId="87"/>
  </si>
  <si>
    <t>③地方債（返済期間別）の明細</t>
    <rPh sb="1" eb="4">
      <t>チホウサイ</t>
    </rPh>
    <rPh sb="5" eb="7">
      <t>ヘンサイ</t>
    </rPh>
    <rPh sb="7" eb="9">
      <t>キカン</t>
    </rPh>
    <rPh sb="9" eb="10">
      <t>ベツ</t>
    </rPh>
    <rPh sb="12" eb="14">
      <t>メイサイ</t>
    </rPh>
    <phoneticPr fontId="87"/>
  </si>
  <si>
    <t>１年以内</t>
    <rPh sb="1" eb="2">
      <t>ネン</t>
    </rPh>
    <rPh sb="2" eb="4">
      <t>イナイ</t>
    </rPh>
    <phoneticPr fontId="87"/>
  </si>
  <si>
    <t>１年超
２年以内</t>
    <rPh sb="1" eb="2">
      <t>ネン</t>
    </rPh>
    <rPh sb="2" eb="3">
      <t>チョウ</t>
    </rPh>
    <rPh sb="5" eb="6">
      <t>ネン</t>
    </rPh>
    <rPh sb="6" eb="8">
      <t>イナイ</t>
    </rPh>
    <phoneticPr fontId="87"/>
  </si>
  <si>
    <t>２年超
３年以内</t>
    <rPh sb="1" eb="2">
      <t>ネン</t>
    </rPh>
    <rPh sb="2" eb="3">
      <t>チョウ</t>
    </rPh>
    <rPh sb="5" eb="6">
      <t>ネン</t>
    </rPh>
    <rPh sb="6" eb="8">
      <t>イナイ</t>
    </rPh>
    <phoneticPr fontId="87"/>
  </si>
  <si>
    <t>３年超
４年以内</t>
    <rPh sb="1" eb="2">
      <t>ネン</t>
    </rPh>
    <rPh sb="2" eb="3">
      <t>チョウ</t>
    </rPh>
    <rPh sb="5" eb="6">
      <t>ネン</t>
    </rPh>
    <rPh sb="6" eb="8">
      <t>イナイ</t>
    </rPh>
    <phoneticPr fontId="87"/>
  </si>
  <si>
    <t>４年超
５年以内</t>
    <rPh sb="1" eb="2">
      <t>ネン</t>
    </rPh>
    <rPh sb="2" eb="3">
      <t>チョウ</t>
    </rPh>
    <rPh sb="5" eb="6">
      <t>ネン</t>
    </rPh>
    <rPh sb="6" eb="8">
      <t>イナイ</t>
    </rPh>
    <phoneticPr fontId="87"/>
  </si>
  <si>
    <t>５年超
10年以内</t>
    <rPh sb="1" eb="2">
      <t>ネン</t>
    </rPh>
    <rPh sb="2" eb="3">
      <t>チョウ</t>
    </rPh>
    <rPh sb="6" eb="7">
      <t>ネン</t>
    </rPh>
    <rPh sb="7" eb="9">
      <t>イナイ</t>
    </rPh>
    <phoneticPr fontId="87"/>
  </si>
  <si>
    <t>10年超
15年以内</t>
    <rPh sb="2" eb="3">
      <t>ネン</t>
    </rPh>
    <rPh sb="3" eb="4">
      <t>チョウ</t>
    </rPh>
    <rPh sb="7" eb="8">
      <t>ネン</t>
    </rPh>
    <rPh sb="8" eb="10">
      <t>イナイ</t>
    </rPh>
    <phoneticPr fontId="87"/>
  </si>
  <si>
    <t>15年超
20年以内</t>
    <rPh sb="2" eb="3">
      <t>ネン</t>
    </rPh>
    <rPh sb="3" eb="4">
      <t>チョウ</t>
    </rPh>
    <rPh sb="7" eb="8">
      <t>ネン</t>
    </rPh>
    <rPh sb="8" eb="10">
      <t>イナイ</t>
    </rPh>
    <phoneticPr fontId="87"/>
  </si>
  <si>
    <t>20年超</t>
    <rPh sb="2" eb="3">
      <t>ネン</t>
    </rPh>
    <rPh sb="3" eb="4">
      <t>チョウ</t>
    </rPh>
    <phoneticPr fontId="87"/>
  </si>
  <si>
    <t>④特定の契約条項が付された地方債の概要</t>
    <rPh sb="1" eb="3">
      <t>トクテイ</t>
    </rPh>
    <rPh sb="4" eb="6">
      <t>ケイヤク</t>
    </rPh>
    <rPh sb="6" eb="8">
      <t>ジョウコウ</t>
    </rPh>
    <rPh sb="9" eb="10">
      <t>フ</t>
    </rPh>
    <rPh sb="13" eb="16">
      <t>チホウサイ</t>
    </rPh>
    <rPh sb="17" eb="19">
      <t>ガイヨウ</t>
    </rPh>
    <phoneticPr fontId="87"/>
  </si>
  <si>
    <t>特定の契約条項が
付された地方債残高</t>
    <rPh sb="0" eb="2">
      <t>トクテイ</t>
    </rPh>
    <rPh sb="3" eb="5">
      <t>ケイヤク</t>
    </rPh>
    <rPh sb="5" eb="7">
      <t>ジョウコウ</t>
    </rPh>
    <rPh sb="9" eb="10">
      <t>フ</t>
    </rPh>
    <rPh sb="13" eb="16">
      <t>チホウサイ</t>
    </rPh>
    <rPh sb="16" eb="18">
      <t>ザンダカ</t>
    </rPh>
    <phoneticPr fontId="87"/>
  </si>
  <si>
    <t>契約条項の概要</t>
    <rPh sb="0" eb="2">
      <t>ケイヤク</t>
    </rPh>
    <rPh sb="2" eb="4">
      <t>ジョウコウ</t>
    </rPh>
    <rPh sb="5" eb="7">
      <t>ガイヨウ</t>
    </rPh>
    <phoneticPr fontId="87"/>
  </si>
  <si>
    <t>該当なし</t>
    <rPh sb="0" eb="2">
      <t>ガイトウ</t>
    </rPh>
    <phoneticPr fontId="87"/>
  </si>
  <si>
    <t>⑤引当金の明細</t>
    <rPh sb="1" eb="3">
      <t>ヒキアテ</t>
    </rPh>
    <rPh sb="3" eb="4">
      <t>キン</t>
    </rPh>
    <rPh sb="5" eb="7">
      <t>メイサイ</t>
    </rPh>
    <phoneticPr fontId="87"/>
  </si>
  <si>
    <t>前期末残高</t>
    <rPh sb="0" eb="3">
      <t>ゼンキマツ</t>
    </rPh>
    <rPh sb="3" eb="5">
      <t>ザンダカ</t>
    </rPh>
    <phoneticPr fontId="87"/>
  </si>
  <si>
    <t>当期増加額</t>
    <rPh sb="0" eb="2">
      <t>トウキ</t>
    </rPh>
    <rPh sb="2" eb="4">
      <t>ゾウカ</t>
    </rPh>
    <rPh sb="4" eb="5">
      <t>ガク</t>
    </rPh>
    <phoneticPr fontId="87"/>
  </si>
  <si>
    <t>当期減少額</t>
    <rPh sb="0" eb="2">
      <t>トウキ</t>
    </rPh>
    <rPh sb="2" eb="4">
      <t>ゲンショウ</t>
    </rPh>
    <rPh sb="4" eb="5">
      <t>ガク</t>
    </rPh>
    <phoneticPr fontId="87"/>
  </si>
  <si>
    <t>当期末残高</t>
    <rPh sb="0" eb="2">
      <t>トウキ</t>
    </rPh>
    <rPh sb="2" eb="3">
      <t>マツ</t>
    </rPh>
    <rPh sb="3" eb="5">
      <t>ザンダカ</t>
    </rPh>
    <phoneticPr fontId="87"/>
  </si>
  <si>
    <t>目的使用</t>
    <rPh sb="0" eb="2">
      <t>モクテキ</t>
    </rPh>
    <rPh sb="2" eb="4">
      <t>シヨウ</t>
    </rPh>
    <phoneticPr fontId="87"/>
  </si>
  <si>
    <t>２．行政コスト計算書の内容に関する明細</t>
    <rPh sb="2" eb="4">
      <t>ギョウセイ</t>
    </rPh>
    <rPh sb="7" eb="10">
      <t>ケイサンショ</t>
    </rPh>
    <rPh sb="11" eb="13">
      <t>ナイヨウ</t>
    </rPh>
    <rPh sb="14" eb="15">
      <t>カン</t>
    </rPh>
    <rPh sb="17" eb="19">
      <t>メイサイ</t>
    </rPh>
    <phoneticPr fontId="87"/>
  </si>
  <si>
    <t>（1）補助金等の明細</t>
    <rPh sb="3" eb="6">
      <t>ホジョキン</t>
    </rPh>
    <rPh sb="6" eb="7">
      <t>トウ</t>
    </rPh>
    <rPh sb="8" eb="10">
      <t>メイサイ</t>
    </rPh>
    <phoneticPr fontId="87"/>
  </si>
  <si>
    <t>名称</t>
    <rPh sb="0" eb="2">
      <t>メイショウ</t>
    </rPh>
    <phoneticPr fontId="87"/>
  </si>
  <si>
    <t>相手先</t>
    <rPh sb="0" eb="3">
      <t>アイテサキ</t>
    </rPh>
    <phoneticPr fontId="87"/>
  </si>
  <si>
    <t>金額</t>
    <rPh sb="0" eb="2">
      <t>キンガク</t>
    </rPh>
    <phoneticPr fontId="87"/>
  </si>
  <si>
    <t>支出目的</t>
    <rPh sb="0" eb="2">
      <t>シシュツ</t>
    </rPh>
    <rPh sb="2" eb="4">
      <t>モクテキ</t>
    </rPh>
    <phoneticPr fontId="87"/>
  </si>
  <si>
    <t>計</t>
    <rPh sb="0" eb="1">
      <t>ケイ</t>
    </rPh>
    <phoneticPr fontId="87"/>
  </si>
  <si>
    <t>その他の補助金等</t>
    <rPh sb="2" eb="3">
      <t>タ</t>
    </rPh>
    <rPh sb="4" eb="7">
      <t>ホジョキン</t>
    </rPh>
    <rPh sb="7" eb="8">
      <t>トウ</t>
    </rPh>
    <phoneticPr fontId="87"/>
  </si>
  <si>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87"/>
  </si>
  <si>
    <t>（１）財源の明細</t>
    <rPh sb="3" eb="5">
      <t>ザイゲン</t>
    </rPh>
    <rPh sb="6" eb="8">
      <t>メイサイ</t>
    </rPh>
    <phoneticPr fontId="87"/>
  </si>
  <si>
    <t>会計</t>
    <rPh sb="0" eb="2">
      <t>カイケイ</t>
    </rPh>
    <phoneticPr fontId="87"/>
  </si>
  <si>
    <t>財源の内容</t>
    <rPh sb="0" eb="2">
      <t>ザイゲン</t>
    </rPh>
    <rPh sb="3" eb="5">
      <t>ナイヨウ</t>
    </rPh>
    <phoneticPr fontId="87"/>
  </si>
  <si>
    <t>一般会計</t>
    <rPh sb="0" eb="2">
      <t>イッパン</t>
    </rPh>
    <rPh sb="2" eb="4">
      <t>カイケイ</t>
    </rPh>
    <phoneticPr fontId="87"/>
  </si>
  <si>
    <t>税収等</t>
    <rPh sb="0" eb="3">
      <t>ゼイシュウナド</t>
    </rPh>
    <phoneticPr fontId="87"/>
  </si>
  <si>
    <t>地方消費税清算金</t>
    <rPh sb="0" eb="2">
      <t>チホウ</t>
    </rPh>
    <rPh sb="2" eb="5">
      <t>ショウヒゼイ</t>
    </rPh>
    <rPh sb="5" eb="8">
      <t>セイサンキン</t>
    </rPh>
    <phoneticPr fontId="87"/>
  </si>
  <si>
    <t>地方譲与税</t>
    <rPh sb="0" eb="2">
      <t>チホウ</t>
    </rPh>
    <phoneticPr fontId="87"/>
  </si>
  <si>
    <t>地方特例交付金交付金</t>
    <rPh sb="7" eb="9">
      <t>コウフ</t>
    </rPh>
    <rPh sb="9" eb="10">
      <t>キン</t>
    </rPh>
    <phoneticPr fontId="87"/>
  </si>
  <si>
    <t>地方交付税</t>
  </si>
  <si>
    <t>交通安全特別交付金</t>
  </si>
  <si>
    <t>分担金及び負担金</t>
    <rPh sb="3" eb="4">
      <t>オヨ</t>
    </rPh>
    <phoneticPr fontId="87"/>
  </si>
  <si>
    <t>寄付金</t>
    <rPh sb="0" eb="2">
      <t>キフ</t>
    </rPh>
    <rPh sb="2" eb="3">
      <t>キン</t>
    </rPh>
    <phoneticPr fontId="87"/>
  </si>
  <si>
    <t>繰入金(基金繰入除く)</t>
    <rPh sb="0" eb="2">
      <t>クリイレ</t>
    </rPh>
    <rPh sb="2" eb="3">
      <t>キン</t>
    </rPh>
    <rPh sb="4" eb="6">
      <t>キキン</t>
    </rPh>
    <rPh sb="6" eb="8">
      <t>クリイレ</t>
    </rPh>
    <rPh sb="8" eb="9">
      <t>ノゾ</t>
    </rPh>
    <phoneticPr fontId="87"/>
  </si>
  <si>
    <t>国民健康保険料（特別会計）</t>
    <rPh sb="0" eb="2">
      <t>コクミン</t>
    </rPh>
    <rPh sb="2" eb="4">
      <t>ケンコウ</t>
    </rPh>
    <rPh sb="4" eb="7">
      <t>ホケンリョウ</t>
    </rPh>
    <rPh sb="8" eb="10">
      <t>トクベツ</t>
    </rPh>
    <rPh sb="10" eb="12">
      <t>カイケイ</t>
    </rPh>
    <phoneticPr fontId="87"/>
  </si>
  <si>
    <t>国民健康保険税（特別会計）</t>
    <rPh sb="0" eb="2">
      <t>コクミン</t>
    </rPh>
    <rPh sb="2" eb="4">
      <t>ケンコウ</t>
    </rPh>
    <rPh sb="4" eb="6">
      <t>ホケン</t>
    </rPh>
    <rPh sb="6" eb="7">
      <t>ゼイ</t>
    </rPh>
    <rPh sb="8" eb="10">
      <t>トクベツ</t>
    </rPh>
    <rPh sb="10" eb="12">
      <t>カイケイ</t>
    </rPh>
    <phoneticPr fontId="87"/>
  </si>
  <si>
    <t>介護保険料（特別会計）</t>
    <rPh sb="0" eb="2">
      <t>カイゴ</t>
    </rPh>
    <rPh sb="2" eb="5">
      <t>ホケンリョウ</t>
    </rPh>
    <rPh sb="6" eb="8">
      <t>トクベツ</t>
    </rPh>
    <rPh sb="8" eb="10">
      <t>カイケイ</t>
    </rPh>
    <phoneticPr fontId="87"/>
  </si>
  <si>
    <t>療養給付費等交付金（特別会計）</t>
    <rPh sb="0" eb="2">
      <t>リョウヨウ</t>
    </rPh>
    <rPh sb="2" eb="4">
      <t>キュウフ</t>
    </rPh>
    <rPh sb="4" eb="5">
      <t>ヒ</t>
    </rPh>
    <rPh sb="5" eb="6">
      <t>ナド</t>
    </rPh>
    <rPh sb="6" eb="9">
      <t>コウフキン</t>
    </rPh>
    <rPh sb="10" eb="12">
      <t>トクベツ</t>
    </rPh>
    <rPh sb="12" eb="14">
      <t>カイケイ</t>
    </rPh>
    <phoneticPr fontId="87"/>
  </si>
  <si>
    <t>連合会支出金</t>
    <rPh sb="0" eb="2">
      <t>レンゴウ</t>
    </rPh>
    <rPh sb="2" eb="3">
      <t>カイ</t>
    </rPh>
    <rPh sb="3" eb="5">
      <t>シシュツ</t>
    </rPh>
    <rPh sb="5" eb="6">
      <t>キン</t>
    </rPh>
    <phoneticPr fontId="87"/>
  </si>
  <si>
    <t>共同事業交付金</t>
    <rPh sb="0" eb="2">
      <t>キョウドウ</t>
    </rPh>
    <rPh sb="2" eb="4">
      <t>ジギョウ</t>
    </rPh>
    <rPh sb="4" eb="7">
      <t>コウフキン</t>
    </rPh>
    <phoneticPr fontId="87"/>
  </si>
  <si>
    <t>支払基金交付金</t>
    <rPh sb="0" eb="2">
      <t>シハライ</t>
    </rPh>
    <rPh sb="2" eb="4">
      <t>キキン</t>
    </rPh>
    <rPh sb="4" eb="7">
      <t>コウフキン</t>
    </rPh>
    <phoneticPr fontId="87"/>
  </si>
  <si>
    <t>国県等補助金</t>
    <rPh sb="0" eb="1">
      <t>クニ</t>
    </rPh>
    <rPh sb="1" eb="2">
      <t>ケン</t>
    </rPh>
    <rPh sb="2" eb="3">
      <t>ナド</t>
    </rPh>
    <rPh sb="3" eb="6">
      <t>ホジョキン</t>
    </rPh>
    <phoneticPr fontId="87"/>
  </si>
  <si>
    <t>資本的
補助金</t>
    <rPh sb="0" eb="3">
      <t>シホンテキ</t>
    </rPh>
    <rPh sb="4" eb="7">
      <t>ホジョキン</t>
    </rPh>
    <phoneticPr fontId="87"/>
  </si>
  <si>
    <t>国庫支出金</t>
    <rPh sb="0" eb="2">
      <t>コッコ</t>
    </rPh>
    <rPh sb="2" eb="5">
      <t>シシュツキン</t>
    </rPh>
    <phoneticPr fontId="87"/>
  </si>
  <si>
    <t>都道府県等支出金</t>
    <rPh sb="0" eb="2">
      <t>トドウ</t>
    </rPh>
    <rPh sb="2" eb="3">
      <t>フ</t>
    </rPh>
    <rPh sb="3" eb="4">
      <t>ケン</t>
    </rPh>
    <rPh sb="4" eb="5">
      <t>ナド</t>
    </rPh>
    <rPh sb="5" eb="7">
      <t>シシュツ</t>
    </rPh>
    <rPh sb="7" eb="8">
      <t>キン</t>
    </rPh>
    <phoneticPr fontId="87"/>
  </si>
  <si>
    <t>経常的
補助金</t>
    <rPh sb="0" eb="2">
      <t>ケイジョウ</t>
    </rPh>
    <rPh sb="2" eb="3">
      <t>テキ</t>
    </rPh>
    <rPh sb="4" eb="7">
      <t>ホジョキン</t>
    </rPh>
    <phoneticPr fontId="87"/>
  </si>
  <si>
    <t>（２）財源情報の明細</t>
    <rPh sb="3" eb="5">
      <t>ザイゲン</t>
    </rPh>
    <rPh sb="5" eb="7">
      <t>ジョウホウ</t>
    </rPh>
    <rPh sb="8" eb="10">
      <t>メイサイ</t>
    </rPh>
    <phoneticPr fontId="87"/>
  </si>
  <si>
    <t>内訳</t>
    <rPh sb="0" eb="2">
      <t>ウチワケ</t>
    </rPh>
    <phoneticPr fontId="87"/>
  </si>
  <si>
    <t>地方債</t>
    <rPh sb="0" eb="3">
      <t>チホウサイ</t>
    </rPh>
    <phoneticPr fontId="87"/>
  </si>
  <si>
    <t>税収等</t>
    <rPh sb="0" eb="2">
      <t>ゼイシュウ</t>
    </rPh>
    <rPh sb="2" eb="3">
      <t>ナド</t>
    </rPh>
    <phoneticPr fontId="87"/>
  </si>
  <si>
    <t>純行政コスト</t>
    <rPh sb="0" eb="1">
      <t>ジュン</t>
    </rPh>
    <rPh sb="1" eb="3">
      <t>ギョウセイ</t>
    </rPh>
    <phoneticPr fontId="87"/>
  </si>
  <si>
    <t>有形固定資産等の増加</t>
    <rPh sb="0" eb="2">
      <t>ユウケイ</t>
    </rPh>
    <rPh sb="2" eb="4">
      <t>コテイ</t>
    </rPh>
    <rPh sb="4" eb="6">
      <t>シサン</t>
    </rPh>
    <rPh sb="6" eb="7">
      <t>ナド</t>
    </rPh>
    <rPh sb="8" eb="10">
      <t>ゾウカ</t>
    </rPh>
    <phoneticPr fontId="87"/>
  </si>
  <si>
    <t>貸付金・基金等の増加</t>
    <rPh sb="0" eb="2">
      <t>カシツケ</t>
    </rPh>
    <rPh sb="2" eb="3">
      <t>キン</t>
    </rPh>
    <rPh sb="4" eb="6">
      <t>キキン</t>
    </rPh>
    <rPh sb="6" eb="7">
      <t>ナド</t>
    </rPh>
    <rPh sb="8" eb="10">
      <t>ゾウカ</t>
    </rPh>
    <phoneticPr fontId="87"/>
  </si>
  <si>
    <t>４．資金収支計算書の内容に関する明細</t>
    <rPh sb="2" eb="4">
      <t>シキン</t>
    </rPh>
    <rPh sb="4" eb="6">
      <t>シュウシ</t>
    </rPh>
    <rPh sb="6" eb="9">
      <t>ケイサンショ</t>
    </rPh>
    <rPh sb="10" eb="12">
      <t>ナイヨウ</t>
    </rPh>
    <rPh sb="13" eb="14">
      <t>カン</t>
    </rPh>
    <rPh sb="16" eb="18">
      <t>メイサイ</t>
    </rPh>
    <phoneticPr fontId="87"/>
  </si>
  <si>
    <t>（1）資金の明細</t>
    <rPh sb="3" eb="5">
      <t>シキン</t>
    </rPh>
    <rPh sb="6" eb="8">
      <t>メイサイ</t>
    </rPh>
    <phoneticPr fontId="87"/>
  </si>
  <si>
    <t>本年度末残高</t>
    <rPh sb="0" eb="3">
      <t>ホンネンド</t>
    </rPh>
    <rPh sb="3" eb="4">
      <t>マツ</t>
    </rPh>
    <rPh sb="4" eb="6">
      <t>ザンダカ</t>
    </rPh>
    <phoneticPr fontId="87"/>
  </si>
  <si>
    <t>投資損失引当金</t>
  </si>
  <si>
    <t>退職手当引当金</t>
  </si>
  <si>
    <t>損失補償等引当金</t>
  </si>
  <si>
    <t>賞与等引当金</t>
  </si>
  <si>
    <t>現金</t>
  </si>
  <si>
    <t>要求払預金</t>
  </si>
  <si>
    <t>短期投資（現金同等物）</t>
  </si>
  <si>
    <t>地方税</t>
    <phoneticPr fontId="87"/>
  </si>
  <si>
    <t>税関連交付金</t>
    <phoneticPr fontId="87"/>
  </si>
  <si>
    <t>税交付金</t>
    <phoneticPr fontId="87"/>
  </si>
  <si>
    <t>一般会計</t>
  </si>
  <si>
    <t>4.地方債明細表</t>
    <phoneticPr fontId="87"/>
  </si>
  <si>
    <t>（単位:円）</t>
    <rPh sb="1" eb="3">
      <t>タンイ</t>
    </rPh>
    <rPh sb="4" eb="5">
      <t>エン</t>
    </rPh>
    <phoneticPr fontId="87"/>
  </si>
  <si>
    <t>①本明細表は決算整理仕訳や附属明細書を作成する際の基礎資料となる。</t>
    <rPh sb="1" eb="2">
      <t>ホン</t>
    </rPh>
    <rPh sb="2" eb="5">
      <t>メイサイヒョウ</t>
    </rPh>
    <rPh sb="6" eb="8">
      <t>ケッサン</t>
    </rPh>
    <rPh sb="8" eb="10">
      <t>セイリ</t>
    </rPh>
    <rPh sb="10" eb="12">
      <t>シワケ</t>
    </rPh>
    <rPh sb="13" eb="15">
      <t>フゾク</t>
    </rPh>
    <rPh sb="15" eb="17">
      <t>メイサイ</t>
    </rPh>
    <rPh sb="17" eb="18">
      <t>ショ</t>
    </rPh>
    <rPh sb="19" eb="21">
      <t>サクセイ</t>
    </rPh>
    <rPh sb="23" eb="24">
      <t>サイ</t>
    </rPh>
    <rPh sb="25" eb="27">
      <t>キソ</t>
    </rPh>
    <rPh sb="27" eb="29">
      <t>シリョウ</t>
    </rPh>
    <phoneticPr fontId="87"/>
  </si>
  <si>
    <t>②会計毎にN年度における公債の前年度末残高及び期中の増加・減少額を入力する。</t>
    <rPh sb="1" eb="3">
      <t>カイケイ</t>
    </rPh>
    <rPh sb="3" eb="4">
      <t>ゴト</t>
    </rPh>
    <rPh sb="6" eb="8">
      <t>ネンド</t>
    </rPh>
    <rPh sb="12" eb="14">
      <t>コウサイ</t>
    </rPh>
    <rPh sb="15" eb="18">
      <t>ゼンネンド</t>
    </rPh>
    <rPh sb="18" eb="19">
      <t>マツ</t>
    </rPh>
    <rPh sb="19" eb="21">
      <t>ザンダカ</t>
    </rPh>
    <rPh sb="21" eb="22">
      <t>オヨ</t>
    </rPh>
    <rPh sb="23" eb="25">
      <t>キチュウ</t>
    </rPh>
    <rPh sb="26" eb="28">
      <t>ゾウカ</t>
    </rPh>
    <rPh sb="29" eb="31">
      <t>ゲンショウ</t>
    </rPh>
    <rPh sb="31" eb="32">
      <t>ガク</t>
    </rPh>
    <phoneticPr fontId="87"/>
  </si>
  <si>
    <t>③次年度返済予定の公債の情報については１年以内償還予定地方債の区分に入力する。</t>
    <rPh sb="1" eb="4">
      <t>ジネンド</t>
    </rPh>
    <rPh sb="4" eb="6">
      <t>ヘンサイ</t>
    </rPh>
    <rPh sb="6" eb="8">
      <t>ヨテイ</t>
    </rPh>
    <rPh sb="9" eb="11">
      <t>コウサイ</t>
    </rPh>
    <rPh sb="12" eb="14">
      <t>ジョウホウ</t>
    </rPh>
    <rPh sb="31" eb="33">
      <t>クブン</t>
    </rPh>
    <phoneticPr fontId="87"/>
  </si>
  <si>
    <t>④次々年度以降返済予定の公債の情報については地方債(１年以内償還予定地方債を除く)の区分に入力する。</t>
    <rPh sb="1" eb="3">
      <t>ジジ</t>
    </rPh>
    <rPh sb="5" eb="7">
      <t>イコウ</t>
    </rPh>
    <phoneticPr fontId="87"/>
  </si>
  <si>
    <t>⑤本明細表のレイアウトは総務省_財務書類作成要領_別表4-6地方債明細表に準ずる。</t>
    <rPh sb="1" eb="2">
      <t>ホン</t>
    </rPh>
    <rPh sb="2" eb="5">
      <t>メイサイヒョウ</t>
    </rPh>
    <rPh sb="12" eb="15">
      <t>ソウムショウ</t>
    </rPh>
    <rPh sb="16" eb="18">
      <t>ザイム</t>
    </rPh>
    <rPh sb="18" eb="20">
      <t>ショルイ</t>
    </rPh>
    <rPh sb="20" eb="22">
      <t>サクセイ</t>
    </rPh>
    <rPh sb="22" eb="24">
      <t>ヨウリョウ</t>
    </rPh>
    <rPh sb="25" eb="27">
      <t>ベッピョウ</t>
    </rPh>
    <rPh sb="30" eb="32">
      <t>チホウ</t>
    </rPh>
    <rPh sb="32" eb="33">
      <t>サイ</t>
    </rPh>
    <rPh sb="33" eb="36">
      <t>メイサイヒョウ</t>
    </rPh>
    <rPh sb="37" eb="38">
      <t>ジュン</t>
    </rPh>
    <phoneticPr fontId="87"/>
  </si>
  <si>
    <t>⑥青色のセルが入力箇所となる。灰色のセルは数式を設定しているため入力を行わない。</t>
    <rPh sb="1" eb="3">
      <t>アオイロ</t>
    </rPh>
    <rPh sb="7" eb="9">
      <t>ニュウリョク</t>
    </rPh>
    <rPh sb="9" eb="11">
      <t>カショ</t>
    </rPh>
    <rPh sb="15" eb="17">
      <t>ハイイロ</t>
    </rPh>
    <rPh sb="21" eb="23">
      <t>スウシキ</t>
    </rPh>
    <rPh sb="24" eb="26">
      <t>セッテイ</t>
    </rPh>
    <rPh sb="32" eb="34">
      <t>ニュウリョク</t>
    </rPh>
    <rPh sb="35" eb="36">
      <t>オコナ</t>
    </rPh>
    <phoneticPr fontId="87"/>
  </si>
  <si>
    <t>前年度末残高</t>
    <rPh sb="0" eb="3">
      <t>ゼンネンド</t>
    </rPh>
    <rPh sb="3" eb="4">
      <t>マツ</t>
    </rPh>
    <rPh sb="4" eb="6">
      <t>ザンダカ</t>
    </rPh>
    <phoneticPr fontId="87"/>
  </si>
  <si>
    <t>本年度増加</t>
    <rPh sb="0" eb="3">
      <t>ホンネンド</t>
    </rPh>
    <rPh sb="3" eb="5">
      <t>ゾウカ</t>
    </rPh>
    <phoneticPr fontId="87"/>
  </si>
  <si>
    <t>本年度減少</t>
    <rPh sb="0" eb="3">
      <t>ホンネンド</t>
    </rPh>
    <rPh sb="3" eb="5">
      <t>ゲンショウ</t>
    </rPh>
    <phoneticPr fontId="87"/>
  </si>
  <si>
    <t>本年度末残高</t>
    <rPh sb="4" eb="6">
      <t>ザンダカ</t>
    </rPh>
    <phoneticPr fontId="87"/>
  </si>
  <si>
    <t>借入</t>
    <rPh sb="0" eb="2">
      <t>カリイレ</t>
    </rPh>
    <phoneticPr fontId="87"/>
  </si>
  <si>
    <t>振替</t>
    <rPh sb="0" eb="2">
      <t>フリカエ</t>
    </rPh>
    <phoneticPr fontId="87"/>
  </si>
  <si>
    <t>返済</t>
    <rPh sb="0" eb="2">
      <t>ヘンサイ</t>
    </rPh>
    <phoneticPr fontId="87"/>
  </si>
  <si>
    <t>１年以内償還予定地方債</t>
    <phoneticPr fontId="87"/>
  </si>
  <si>
    <t>地方債(１年以内償還予定地方債を除く)</t>
    <rPh sb="0" eb="3">
      <t>チホウサイ</t>
    </rPh>
    <rPh sb="5" eb="6">
      <t>ネン</t>
    </rPh>
    <rPh sb="6" eb="8">
      <t>イナイ</t>
    </rPh>
    <rPh sb="8" eb="10">
      <t>ショウカン</t>
    </rPh>
    <rPh sb="10" eb="12">
      <t>ヨテイ</t>
    </rPh>
    <rPh sb="12" eb="15">
      <t>チホウサイ</t>
    </rPh>
    <rPh sb="16" eb="17">
      <t>ノゾ</t>
    </rPh>
    <phoneticPr fontId="87"/>
  </si>
  <si>
    <r>
      <t>本年度末地方債残高の種類及び借入先（</t>
    </r>
    <r>
      <rPr>
        <sz val="10"/>
        <color rgb="FFFF0000"/>
        <rFont val="ＭＳ Ｐゴシック"/>
        <family val="3"/>
        <charset val="128"/>
      </rPr>
      <t>※</t>
    </r>
    <r>
      <rPr>
        <sz val="10"/>
        <rFont val="ＭＳ Ｐゴシック"/>
        <family val="3"/>
        <charset val="128"/>
      </rPr>
      <t>）</t>
    </r>
    <rPh sb="0" eb="3">
      <t>ホンネンド</t>
    </rPh>
    <rPh sb="3" eb="4">
      <t>マツ</t>
    </rPh>
    <rPh sb="4" eb="6">
      <t>チホウ</t>
    </rPh>
    <rPh sb="6" eb="7">
      <t>サイ</t>
    </rPh>
    <rPh sb="7" eb="8">
      <t>ザン</t>
    </rPh>
    <rPh sb="8" eb="9">
      <t>タカ</t>
    </rPh>
    <rPh sb="10" eb="12">
      <t>シュルイ</t>
    </rPh>
    <rPh sb="12" eb="13">
      <t>オヨ</t>
    </rPh>
    <rPh sb="14" eb="16">
      <t>カリイレ</t>
    </rPh>
    <rPh sb="16" eb="17">
      <t>サキ</t>
    </rPh>
    <phoneticPr fontId="87"/>
  </si>
  <si>
    <t>種類</t>
    <phoneticPr fontId="87"/>
  </si>
  <si>
    <t>本年度末地方債等残高</t>
    <rPh sb="0" eb="3">
      <t>ホンネンド</t>
    </rPh>
    <rPh sb="3" eb="4">
      <t>マツ</t>
    </rPh>
    <phoneticPr fontId="87"/>
  </si>
  <si>
    <t>政府資金</t>
  </si>
  <si>
    <t>地方公共団体_x000D_
金融機構</t>
  </si>
  <si>
    <t>市中銀行</t>
  </si>
  <si>
    <t>その他の_x000D_
金融機関</t>
  </si>
  <si>
    <t>地方公募債</t>
  </si>
  <si>
    <t>うち1年内償還予定</t>
  </si>
  <si>
    <t>うち共同発行債</t>
  </si>
  <si>
    <t>うち住民公募債</t>
  </si>
  <si>
    <t>【通常分】</t>
    <phoneticPr fontId="87"/>
  </si>
  <si>
    <t>　一般公共事業</t>
  </si>
  <si>
    <t>　公営住宅建設</t>
  </si>
  <si>
    <t>　災害復旧</t>
  </si>
  <si>
    <t>　教育・福祉施設</t>
  </si>
  <si>
    <t>　一般単独事業</t>
  </si>
  <si>
    <t>　その他</t>
  </si>
  <si>
    <t>【特別分】</t>
  </si>
  <si>
    <t>　臨時財政対策債</t>
  </si>
  <si>
    <t>　減税補てん債</t>
  </si>
  <si>
    <t>　退職手当債</t>
  </si>
  <si>
    <t>　合計</t>
  </si>
  <si>
    <t>地方債(利率別)の明細</t>
    <rPh sb="0" eb="2">
      <t>チホウ</t>
    </rPh>
    <rPh sb="2" eb="3">
      <t>サイ</t>
    </rPh>
    <rPh sb="4" eb="6">
      <t>リリツ</t>
    </rPh>
    <rPh sb="6" eb="7">
      <t>ベツ</t>
    </rPh>
    <rPh sb="9" eb="11">
      <t>メイサイ</t>
    </rPh>
    <phoneticPr fontId="87"/>
  </si>
  <si>
    <t>本年度末地方債等残高</t>
    <phoneticPr fontId="87"/>
  </si>
  <si>
    <t>1.5%以下</t>
    <rPh sb="4" eb="6">
      <t>イカ</t>
    </rPh>
    <phoneticPr fontId="87"/>
  </si>
  <si>
    <t>1.5%超
2.0%以下</t>
    <rPh sb="4" eb="5">
      <t>コ</t>
    </rPh>
    <phoneticPr fontId="87"/>
  </si>
  <si>
    <t>2.0%超
2.5%以下</t>
    <rPh sb="4" eb="5">
      <t>コ</t>
    </rPh>
    <phoneticPr fontId="87"/>
  </si>
  <si>
    <t>2.5%超
3.0%以下</t>
    <rPh sb="4" eb="5">
      <t>コ</t>
    </rPh>
    <phoneticPr fontId="87"/>
  </si>
  <si>
    <t>3.0%超
3.5%以下</t>
    <rPh sb="4" eb="5">
      <t>コ</t>
    </rPh>
    <phoneticPr fontId="87"/>
  </si>
  <si>
    <t>3.5%超
4.0%以下</t>
    <rPh sb="4" eb="5">
      <t>コ</t>
    </rPh>
    <phoneticPr fontId="87"/>
  </si>
  <si>
    <t>4.0%以下</t>
    <rPh sb="4" eb="6">
      <t>イカ</t>
    </rPh>
    <phoneticPr fontId="87"/>
  </si>
  <si>
    <t>加重平均
利率</t>
    <rPh sb="0" eb="2">
      <t>カジュウ</t>
    </rPh>
    <rPh sb="2" eb="4">
      <t>ヘイキン</t>
    </rPh>
    <rPh sb="5" eb="7">
      <t>リリツ</t>
    </rPh>
    <phoneticPr fontId="87"/>
  </si>
  <si>
    <t>地方債(返済期間別)の明細</t>
    <rPh sb="0" eb="2">
      <t>チホウ</t>
    </rPh>
    <rPh sb="2" eb="3">
      <t>サイ</t>
    </rPh>
    <rPh sb="4" eb="6">
      <t>ヘンサイ</t>
    </rPh>
    <rPh sb="6" eb="8">
      <t>キカン</t>
    </rPh>
    <rPh sb="8" eb="9">
      <t>ベツ</t>
    </rPh>
    <rPh sb="9" eb="10">
      <t>トシベツ</t>
    </rPh>
    <rPh sb="11" eb="13">
      <t>メイサイ</t>
    </rPh>
    <phoneticPr fontId="87"/>
  </si>
  <si>
    <t>1年以内</t>
    <rPh sb="1" eb="2">
      <t>ネン</t>
    </rPh>
    <rPh sb="2" eb="4">
      <t>イナイ</t>
    </rPh>
    <phoneticPr fontId="87"/>
  </si>
  <si>
    <t>1年超
2年以内</t>
    <rPh sb="1" eb="2">
      <t>ネン</t>
    </rPh>
    <rPh sb="2" eb="3">
      <t>コ</t>
    </rPh>
    <rPh sb="5" eb="6">
      <t>ネン</t>
    </rPh>
    <rPh sb="6" eb="8">
      <t>イナイ</t>
    </rPh>
    <phoneticPr fontId="87"/>
  </si>
  <si>
    <t>2年超
3年以内</t>
    <rPh sb="1" eb="2">
      <t>ネン</t>
    </rPh>
    <rPh sb="2" eb="3">
      <t>コ</t>
    </rPh>
    <rPh sb="5" eb="6">
      <t>ネン</t>
    </rPh>
    <rPh sb="6" eb="8">
      <t>イナイ</t>
    </rPh>
    <phoneticPr fontId="87"/>
  </si>
  <si>
    <t>3年超
4年以内</t>
    <rPh sb="1" eb="2">
      <t>ネン</t>
    </rPh>
    <rPh sb="2" eb="3">
      <t>コ</t>
    </rPh>
    <rPh sb="5" eb="6">
      <t>ネン</t>
    </rPh>
    <rPh sb="6" eb="8">
      <t>イナイ</t>
    </rPh>
    <phoneticPr fontId="87"/>
  </si>
  <si>
    <t>4年超
5年以内</t>
    <rPh sb="1" eb="2">
      <t>ネン</t>
    </rPh>
    <rPh sb="2" eb="3">
      <t>コ</t>
    </rPh>
    <rPh sb="5" eb="6">
      <t>ネン</t>
    </rPh>
    <rPh sb="6" eb="8">
      <t>イナイ</t>
    </rPh>
    <phoneticPr fontId="87"/>
  </si>
  <si>
    <t>特定の契約条項が
付された地方債等残高</t>
    <phoneticPr fontId="87"/>
  </si>
  <si>
    <t>契約条項の概要</t>
  </si>
  <si>
    <r>
      <rPr>
        <sz val="10"/>
        <color rgb="FFFF0000"/>
        <rFont val="ＭＳ Ｐゴシック"/>
        <family val="3"/>
        <charset val="128"/>
      </rPr>
      <t>※</t>
    </r>
    <r>
      <rPr>
        <sz val="10"/>
        <rFont val="ＭＳ Ｐゴシック"/>
        <family val="3"/>
        <charset val="128"/>
      </rPr>
      <t>地方債残高明細書の種類について</t>
    </r>
    <rPh sb="1" eb="4">
      <t>チホウサイ</t>
    </rPh>
    <rPh sb="4" eb="6">
      <t>ザンダカ</t>
    </rPh>
    <rPh sb="6" eb="8">
      <t>メイサイ</t>
    </rPh>
    <rPh sb="8" eb="9">
      <t>ショ</t>
    </rPh>
    <rPh sb="10" eb="12">
      <t>シュルイ</t>
    </rPh>
    <phoneticPr fontId="87"/>
  </si>
  <si>
    <t>地方債残高の種類の区分については、財務省の地方債計画に基づく項目を参考に入力してください。</t>
    <rPh sb="0" eb="3">
      <t>チホウサイ</t>
    </rPh>
    <rPh sb="3" eb="5">
      <t>ザンダカ</t>
    </rPh>
    <rPh sb="6" eb="8">
      <t>シュルイ</t>
    </rPh>
    <rPh sb="9" eb="11">
      <t>クブン</t>
    </rPh>
    <rPh sb="17" eb="19">
      <t>ザイム</t>
    </rPh>
    <rPh sb="19" eb="20">
      <t>ショウ</t>
    </rPh>
    <rPh sb="21" eb="24">
      <t>チホウサイ</t>
    </rPh>
    <rPh sb="24" eb="26">
      <t>ケイカク</t>
    </rPh>
    <rPh sb="27" eb="28">
      <t>モト</t>
    </rPh>
    <rPh sb="30" eb="32">
      <t>コウモク</t>
    </rPh>
    <rPh sb="33" eb="35">
      <t>サンコウ</t>
    </rPh>
    <rPh sb="36" eb="38">
      <t>ニュウリョク</t>
    </rPh>
    <phoneticPr fontId="87"/>
  </si>
  <si>
    <t>【参考】</t>
    <rPh sb="1" eb="3">
      <t>サンコウ</t>
    </rPh>
    <phoneticPr fontId="87"/>
  </si>
  <si>
    <t>財務書類作成要領より</t>
    <phoneticPr fontId="87"/>
  </si>
  <si>
    <t>地方債は、地方公共団体が発行した地方債のうち、償還予定が１年超のものをいいます。</t>
    <phoneticPr fontId="87"/>
  </si>
  <si>
    <t>１年内償還予定地方債は、地方公共団体が発行した地方債のうち、１年以内に償還予定のものをいいます。</t>
    <rPh sb="37" eb="39">
      <t>ヨテイ</t>
    </rPh>
    <phoneticPr fontId="87"/>
  </si>
  <si>
    <t>Ｑ＆Ａ集</t>
    <rPh sb="3" eb="4">
      <t>シュウ</t>
    </rPh>
    <phoneticPr fontId="87"/>
  </si>
  <si>
    <t>2.財務書類作成要領</t>
    <rPh sb="2" eb="4">
      <t>ザイム</t>
    </rPh>
    <rPh sb="4" eb="6">
      <t>ショルイ</t>
    </rPh>
    <rPh sb="6" eb="8">
      <t>サクセイ</t>
    </rPh>
    <rPh sb="8" eb="10">
      <t>ヨウリョウ</t>
    </rPh>
    <phoneticPr fontId="87"/>
  </si>
  <si>
    <t>20市場公募債を発行した場合で、券面額との差がある場合の処理について</t>
    <rPh sb="2" eb="4">
      <t>シジョウ</t>
    </rPh>
    <rPh sb="4" eb="7">
      <t>コウボサイ</t>
    </rPh>
    <rPh sb="8" eb="10">
      <t>ハッコウ</t>
    </rPh>
    <rPh sb="12" eb="14">
      <t>バアイ</t>
    </rPh>
    <rPh sb="16" eb="18">
      <t>ケンメン</t>
    </rPh>
    <rPh sb="18" eb="19">
      <t>ガク</t>
    </rPh>
    <rPh sb="21" eb="22">
      <t>サ</t>
    </rPh>
    <rPh sb="25" eb="27">
      <t>バアイ</t>
    </rPh>
    <rPh sb="28" eb="30">
      <t>ショリ</t>
    </rPh>
    <phoneticPr fontId="87"/>
  </si>
  <si>
    <t>企業会計では、「金融商品に関する会計基準」（企業会計基準第10号）等により、原則として償却減価法を適用することとされていますが、事務負担等を踏まえ、発行年度に一括費用処理することも妨げない</t>
    <rPh sb="0" eb="2">
      <t>キギョウ</t>
    </rPh>
    <rPh sb="2" eb="4">
      <t>カイケイ</t>
    </rPh>
    <rPh sb="8" eb="10">
      <t>キンユウ</t>
    </rPh>
    <rPh sb="10" eb="12">
      <t>ショウヒン</t>
    </rPh>
    <rPh sb="13" eb="14">
      <t>カン</t>
    </rPh>
    <rPh sb="16" eb="18">
      <t>カイケイ</t>
    </rPh>
    <rPh sb="18" eb="20">
      <t>キジュン</t>
    </rPh>
    <rPh sb="22" eb="24">
      <t>キギョウ</t>
    </rPh>
    <rPh sb="24" eb="26">
      <t>カイケイ</t>
    </rPh>
    <rPh sb="26" eb="28">
      <t>キジュン</t>
    </rPh>
    <rPh sb="28" eb="29">
      <t>ダイ</t>
    </rPh>
    <rPh sb="31" eb="32">
      <t>ゴウ</t>
    </rPh>
    <rPh sb="33" eb="34">
      <t>トウ</t>
    </rPh>
    <rPh sb="38" eb="40">
      <t>ゲンソク</t>
    </rPh>
    <rPh sb="43" eb="45">
      <t>ショウキャク</t>
    </rPh>
    <rPh sb="45" eb="47">
      <t>ゲンカ</t>
    </rPh>
    <rPh sb="47" eb="48">
      <t>ホウ</t>
    </rPh>
    <rPh sb="49" eb="51">
      <t>テキヨウ</t>
    </rPh>
    <rPh sb="64" eb="66">
      <t>ジム</t>
    </rPh>
    <rPh sb="66" eb="68">
      <t>フタン</t>
    </rPh>
    <rPh sb="68" eb="69">
      <t>トウ</t>
    </rPh>
    <rPh sb="70" eb="71">
      <t>フ</t>
    </rPh>
    <rPh sb="74" eb="76">
      <t>ハッコウ</t>
    </rPh>
    <rPh sb="76" eb="78">
      <t>ネンド</t>
    </rPh>
    <rPh sb="79" eb="81">
      <t>イッカツ</t>
    </rPh>
    <rPh sb="81" eb="83">
      <t>ヒヨウ</t>
    </rPh>
    <rPh sb="83" eb="85">
      <t>ショリ</t>
    </rPh>
    <rPh sb="90" eb="91">
      <t>サマタ</t>
    </rPh>
    <phoneticPr fontId="87"/>
  </si>
  <si>
    <t>こととします。</t>
    <phoneticPr fontId="87"/>
  </si>
  <si>
    <t>23臨時財政対策債の取り扱いについて</t>
    <phoneticPr fontId="87"/>
  </si>
  <si>
    <t>　臨時財政対策債の元利償還金相当額については、地方交付税法上、その金額が地方交付税の基準財政需要額に算入されることとなっていますが、貸借対照表上の負債（地方債）から臨時財政対策債を控除することはできません。</t>
    <rPh sb="1" eb="3">
      <t>リンジ</t>
    </rPh>
    <rPh sb="3" eb="5">
      <t>ザイセイ</t>
    </rPh>
    <rPh sb="5" eb="7">
      <t>タイサク</t>
    </rPh>
    <rPh sb="7" eb="8">
      <t>サイ</t>
    </rPh>
    <rPh sb="9" eb="11">
      <t>ガンリ</t>
    </rPh>
    <rPh sb="11" eb="14">
      <t>ショウカンキン</t>
    </rPh>
    <rPh sb="14" eb="16">
      <t>ソウトウ</t>
    </rPh>
    <rPh sb="16" eb="17">
      <t>ガク</t>
    </rPh>
    <rPh sb="23" eb="25">
      <t>チホウ</t>
    </rPh>
    <rPh sb="25" eb="27">
      <t>コウフ</t>
    </rPh>
    <rPh sb="27" eb="28">
      <t>ゼイ</t>
    </rPh>
    <rPh sb="28" eb="29">
      <t>ホウ</t>
    </rPh>
    <rPh sb="29" eb="30">
      <t>ジョウ</t>
    </rPh>
    <rPh sb="33" eb="35">
      <t>キンガク</t>
    </rPh>
    <rPh sb="36" eb="38">
      <t>チホウ</t>
    </rPh>
    <rPh sb="38" eb="41">
      <t>コウフゼイ</t>
    </rPh>
    <rPh sb="42" eb="44">
      <t>キジュン</t>
    </rPh>
    <rPh sb="44" eb="46">
      <t>ザイセイ</t>
    </rPh>
    <rPh sb="46" eb="48">
      <t>ジュヨウ</t>
    </rPh>
    <rPh sb="48" eb="49">
      <t>ガク</t>
    </rPh>
    <rPh sb="50" eb="52">
      <t>サンニュウ</t>
    </rPh>
    <rPh sb="66" eb="68">
      <t>タイシャク</t>
    </rPh>
    <rPh sb="68" eb="71">
      <t>タイショウヒョウ</t>
    </rPh>
    <rPh sb="71" eb="72">
      <t>ジョウ</t>
    </rPh>
    <rPh sb="73" eb="75">
      <t>フサイ</t>
    </rPh>
    <rPh sb="76" eb="79">
      <t>チホウサイ</t>
    </rPh>
    <rPh sb="82" eb="84">
      <t>リンジ</t>
    </rPh>
    <rPh sb="84" eb="86">
      <t>ザイセイ</t>
    </rPh>
    <rPh sb="86" eb="88">
      <t>タイサク</t>
    </rPh>
    <rPh sb="88" eb="89">
      <t>サイ</t>
    </rPh>
    <rPh sb="90" eb="92">
      <t>コウジョ</t>
    </rPh>
    <phoneticPr fontId="87"/>
  </si>
  <si>
    <t>ただし、貸借対照表の読み手の適切な理解を促すため、臨時財政対策債の収支や現在高を注記で表示することは非常に重要です。</t>
    <rPh sb="4" eb="6">
      <t>タイシャク</t>
    </rPh>
    <rPh sb="6" eb="9">
      <t>タイショウヒョウ</t>
    </rPh>
    <rPh sb="10" eb="11">
      <t>ヨ</t>
    </rPh>
    <rPh sb="12" eb="13">
      <t>テ</t>
    </rPh>
    <rPh sb="14" eb="16">
      <t>テキセツ</t>
    </rPh>
    <rPh sb="17" eb="19">
      <t>リカイ</t>
    </rPh>
    <rPh sb="20" eb="21">
      <t>ウナガ</t>
    </rPh>
    <rPh sb="25" eb="27">
      <t>リンジ</t>
    </rPh>
    <rPh sb="27" eb="29">
      <t>ザイセイ</t>
    </rPh>
    <rPh sb="29" eb="31">
      <t>タイサク</t>
    </rPh>
    <rPh sb="31" eb="32">
      <t>サイ</t>
    </rPh>
    <rPh sb="33" eb="35">
      <t>シュウシ</t>
    </rPh>
    <rPh sb="36" eb="38">
      <t>ゲンザイ</t>
    </rPh>
    <rPh sb="38" eb="39">
      <t>ダカ</t>
    </rPh>
    <rPh sb="40" eb="42">
      <t>チュウキ</t>
    </rPh>
    <rPh sb="43" eb="45">
      <t>ヒョウジ</t>
    </rPh>
    <rPh sb="50" eb="52">
      <t>ヒジョウ</t>
    </rPh>
    <rPh sb="53" eb="55">
      <t>ジュウヨウ</t>
    </rPh>
    <phoneticPr fontId="87"/>
  </si>
  <si>
    <t>【チェック項目】</t>
    <rPh sb="5" eb="7">
      <t>コウモク</t>
    </rPh>
    <phoneticPr fontId="87"/>
  </si>
  <si>
    <t>①貸借対照表と地方債増減明細表及び明細が一致していることを確認する。</t>
    <rPh sb="1" eb="3">
      <t>タイシャク</t>
    </rPh>
    <rPh sb="3" eb="6">
      <t>タイショウヒョウ</t>
    </rPh>
    <rPh sb="7" eb="10">
      <t>チホウサイ</t>
    </rPh>
    <rPh sb="10" eb="12">
      <t>ゾウゲン</t>
    </rPh>
    <rPh sb="12" eb="14">
      <t>メイサイ</t>
    </rPh>
    <rPh sb="14" eb="15">
      <t>ヒョウ</t>
    </rPh>
    <rPh sb="15" eb="16">
      <t>オヨ</t>
    </rPh>
    <rPh sb="17" eb="19">
      <t>メイサイ</t>
    </rPh>
    <rPh sb="20" eb="22">
      <t>イッチ</t>
    </rPh>
    <rPh sb="29" eb="31">
      <t>カクニン</t>
    </rPh>
    <phoneticPr fontId="87"/>
  </si>
  <si>
    <t>②地方債に係る利息が計上されいることを確認する。</t>
    <rPh sb="1" eb="4">
      <t>チホウサイ</t>
    </rPh>
    <rPh sb="5" eb="6">
      <t>カカ</t>
    </rPh>
    <rPh sb="7" eb="9">
      <t>リソク</t>
    </rPh>
    <rPh sb="10" eb="12">
      <t>ケイジョウ</t>
    </rPh>
    <rPh sb="19" eb="21">
      <t>カクニン</t>
    </rPh>
    <phoneticPr fontId="87"/>
  </si>
  <si>
    <t>③1年以内償還予定地方債に該当するものがある場合、地方債から1年以内償還予定地方債へ振替えを行っていることを確認する。</t>
    <rPh sb="2" eb="3">
      <t>ネン</t>
    </rPh>
    <rPh sb="3" eb="5">
      <t>イナイ</t>
    </rPh>
    <rPh sb="5" eb="7">
      <t>ショウカン</t>
    </rPh>
    <rPh sb="7" eb="9">
      <t>ヨテイ</t>
    </rPh>
    <rPh sb="9" eb="12">
      <t>チホウサイ</t>
    </rPh>
    <rPh sb="13" eb="15">
      <t>ガイトウ</t>
    </rPh>
    <rPh sb="22" eb="24">
      <t>バアイ</t>
    </rPh>
    <rPh sb="25" eb="27">
      <t>チホウ</t>
    </rPh>
    <rPh sb="27" eb="28">
      <t>サイ</t>
    </rPh>
    <rPh sb="31" eb="32">
      <t>ネン</t>
    </rPh>
    <rPh sb="32" eb="34">
      <t>イナイ</t>
    </rPh>
    <rPh sb="34" eb="36">
      <t>ショウカン</t>
    </rPh>
    <rPh sb="36" eb="38">
      <t>ヨテイ</t>
    </rPh>
    <rPh sb="38" eb="41">
      <t>チホウサイ</t>
    </rPh>
    <rPh sb="42" eb="44">
      <t>フリカ</t>
    </rPh>
    <rPh sb="46" eb="47">
      <t>オコナ</t>
    </rPh>
    <rPh sb="54" eb="56">
      <t>カクニン</t>
    </rPh>
    <phoneticPr fontId="87"/>
  </si>
  <si>
    <t>その他</t>
    <rPh sb="2" eb="3">
      <t>タ</t>
    </rPh>
    <phoneticPr fontId="2"/>
  </si>
  <si>
    <t>徴収不能引当金（長期）</t>
    <rPh sb="8" eb="10">
      <t>チョウキ</t>
    </rPh>
    <phoneticPr fontId="2"/>
  </si>
  <si>
    <t>徴収不能引当金（短期）</t>
    <rPh sb="8" eb="10">
      <t>タンキ</t>
    </rPh>
    <phoneticPr fontId="2"/>
  </si>
  <si>
    <t>他団体への公共施設等整備補助金</t>
    <rPh sb="0" eb="1">
      <t>タ</t>
    </rPh>
    <rPh sb="1" eb="3">
      <t>ダンタイ</t>
    </rPh>
    <rPh sb="5" eb="7">
      <t>コウキョウ</t>
    </rPh>
    <rPh sb="7" eb="9">
      <t>シセツ</t>
    </rPh>
    <rPh sb="9" eb="10">
      <t>トウ</t>
    </rPh>
    <rPh sb="10" eb="12">
      <t>セイビ</t>
    </rPh>
    <rPh sb="12" eb="15">
      <t>ホジョキン</t>
    </rPh>
    <phoneticPr fontId="2"/>
  </si>
  <si>
    <t>（所有外資産分）</t>
    <rPh sb="1" eb="3">
      <t>ショユウ</t>
    </rPh>
    <rPh sb="3" eb="4">
      <t>ガイ</t>
    </rPh>
    <rPh sb="4" eb="6">
      <t>シサン</t>
    </rPh>
    <rPh sb="6" eb="7">
      <t>ブン</t>
    </rPh>
    <phoneticPr fontId="87"/>
  </si>
  <si>
    <t>差引本年度末残高
（D)－（E)
（Ｈ)</t>
    <phoneticPr fontId="87"/>
  </si>
  <si>
    <t>総務</t>
    <phoneticPr fontId="87"/>
  </si>
  <si>
    <t>合計</t>
    <phoneticPr fontId="87"/>
  </si>
  <si>
    <t>④特別会計</t>
    <rPh sb="1" eb="3">
      <t>トクベツ</t>
    </rPh>
    <rPh sb="3" eb="5">
      <t>カイケイ</t>
    </rPh>
    <phoneticPr fontId="87"/>
  </si>
  <si>
    <t>⑤特別会計</t>
    <rPh sb="1" eb="3">
      <t>トクベツ</t>
    </rPh>
    <rPh sb="3" eb="5">
      <t>カイケイ</t>
    </rPh>
    <phoneticPr fontId="87"/>
  </si>
  <si>
    <t>⑥特別会計</t>
    <rPh sb="1" eb="3">
      <t>トクベツ</t>
    </rPh>
    <rPh sb="3" eb="5">
      <t>カイケイ</t>
    </rPh>
    <phoneticPr fontId="87"/>
  </si>
  <si>
    <t>⑦特別会計</t>
    <rPh sb="1" eb="3">
      <t>トクベツ</t>
    </rPh>
    <rPh sb="3" eb="5">
      <t>カイケイ</t>
    </rPh>
    <phoneticPr fontId="87"/>
  </si>
  <si>
    <t>⑧特別会計</t>
    <rPh sb="1" eb="3">
      <t>トクベツ</t>
    </rPh>
    <rPh sb="3" eb="5">
      <t>カイケイ</t>
    </rPh>
    <phoneticPr fontId="87"/>
  </si>
  <si>
    <t>⑨特別会計</t>
    <rPh sb="1" eb="3">
      <t>トクベツ</t>
    </rPh>
    <rPh sb="3" eb="5">
      <t>カイケイ</t>
    </rPh>
    <phoneticPr fontId="87"/>
  </si>
  <si>
    <t>相殺消去</t>
    <rPh sb="0" eb="2">
      <t>ソウサイ</t>
    </rPh>
    <rPh sb="2" eb="4">
      <t>ショウキョ</t>
    </rPh>
    <phoneticPr fontId="87"/>
  </si>
  <si>
    <t>税収等</t>
    <rPh sb="0" eb="2">
      <t>ゼイシュウ</t>
    </rPh>
    <rPh sb="2" eb="3">
      <t>トウ</t>
    </rPh>
    <phoneticPr fontId="87"/>
  </si>
  <si>
    <t>国県等補助金</t>
    <rPh sb="0" eb="1">
      <t>クニ</t>
    </rPh>
    <rPh sb="1" eb="2">
      <t>ケン</t>
    </rPh>
    <rPh sb="2" eb="3">
      <t>トウ</t>
    </rPh>
    <rPh sb="3" eb="6">
      <t>ホジョキン</t>
    </rPh>
    <phoneticPr fontId="87"/>
  </si>
  <si>
    <t>株</t>
    <rPh sb="0" eb="1">
      <t>カブ</t>
    </rPh>
    <phoneticPr fontId="87"/>
  </si>
  <si>
    <t>円</t>
    <rPh sb="0" eb="1">
      <t>エン</t>
    </rPh>
    <phoneticPr fontId="87"/>
  </si>
  <si>
    <t>（単位）</t>
    <rPh sb="1" eb="3">
      <t>タンイ</t>
    </rPh>
    <phoneticPr fontId="2"/>
  </si>
  <si>
    <t>固定資産</t>
    <rPh sb="0" eb="2">
      <t>コテイ</t>
    </rPh>
    <rPh sb="2" eb="4">
      <t>シサン</t>
    </rPh>
    <phoneticPr fontId="2"/>
  </si>
  <si>
    <t>※株式会社以外の法人は資本金がないため、「資本金（E）」以外についてご記載ください。この場合、出資割合については、地方自治法施行令第140条の７の規定による割合を記載します。
市場価格のないもののうち連結対象団体（会計）以外に対するもの</t>
    <rPh sb="89" eb="91">
      <t>シジョウ</t>
    </rPh>
    <rPh sb="91" eb="93">
      <t>カカク</t>
    </rPh>
    <rPh sb="101" eb="103">
      <t>レンケツ</t>
    </rPh>
    <rPh sb="103" eb="105">
      <t>タイショウ</t>
    </rPh>
    <rPh sb="105" eb="107">
      <t>ダンタイ</t>
    </rPh>
    <rPh sb="108" eb="110">
      <t>カイケイ</t>
    </rPh>
    <rPh sb="111" eb="113">
      <t>イガイ</t>
    </rPh>
    <rPh sb="114" eb="115">
      <t>タイ</t>
    </rPh>
    <phoneticPr fontId="87"/>
  </si>
  <si>
    <t>※特定の条項とは、特定の条件に合致した場合に、支払金利が上昇する場合等をいいます。</t>
  </si>
  <si>
    <t>相手先または種別</t>
    <rPh sb="0" eb="2">
      <t>アイテ</t>
    </rPh>
    <rPh sb="2" eb="3">
      <t>サキ</t>
    </rPh>
    <rPh sb="6" eb="8">
      <t>シュベツ</t>
    </rPh>
    <phoneticPr fontId="87"/>
  </si>
  <si>
    <t>貸借対照表計上額</t>
    <rPh sb="0" eb="5">
      <t>タイ</t>
    </rPh>
    <rPh sb="5" eb="7">
      <t>ケイジョウ</t>
    </rPh>
    <rPh sb="7" eb="8">
      <t>ガク</t>
    </rPh>
    <phoneticPr fontId="87"/>
  </si>
  <si>
    <t>流動資産</t>
    <rPh sb="0" eb="4">
      <t>リュウドウシサン</t>
    </rPh>
    <phoneticPr fontId="2"/>
  </si>
  <si>
    <t>　財政調整基金</t>
  </si>
  <si>
    <t>該当なし</t>
    <rPh sb="0" eb="2">
      <t>ガイトウ</t>
    </rPh>
    <phoneticPr fontId="2"/>
  </si>
  <si>
    <t>地方特例交付金</t>
    <phoneticPr fontId="87"/>
  </si>
  <si>
    <t>-</t>
  </si>
  <si>
    <t>　土地開発基金</t>
  </si>
  <si>
    <t>　公共施設整備基金</t>
  </si>
  <si>
    <t>　越谷しらこばと基金</t>
  </si>
  <si>
    <t>　高速鉄道等整備基金</t>
  </si>
  <si>
    <t>　森林環境譲与税基金</t>
  </si>
  <si>
    <t>入学準備金貸付金</t>
  </si>
  <si>
    <t>災害援護資金貸付金</t>
  </si>
  <si>
    <t>連続立体交差緊急整備事業貸付金</t>
    <phoneticPr fontId="2"/>
  </si>
  <si>
    <t>㈱パルテきたこし貸付金</t>
    <phoneticPr fontId="2"/>
  </si>
  <si>
    <t>看護師等修学資金貸付金</t>
    <phoneticPr fontId="2"/>
  </si>
  <si>
    <t>母子父子寡婦福祉資金貸付金</t>
    <phoneticPr fontId="2"/>
  </si>
  <si>
    <t>越谷市土地開発公社</t>
  </si>
  <si>
    <t>㈱埼玉県東部流通センター</t>
  </si>
  <si>
    <t>公益財団法人越谷市施設管理公社</t>
  </si>
  <si>
    <t>越谷・松伏水道企業団</t>
  </si>
  <si>
    <t>埼玉県農業信用基金協会</t>
  </si>
  <si>
    <t>埼玉県農林公社</t>
  </si>
  <si>
    <t>埼玉県信用保証協会</t>
  </si>
  <si>
    <t>一般財団法人埼玉県勤労者福祉センター</t>
  </si>
  <si>
    <t>㈱テレビ埼玉</t>
  </si>
  <si>
    <t>公益財団法人リバーフロント研究所</t>
  </si>
  <si>
    <t>一般財団法人埼玉伝統工芸協会</t>
  </si>
  <si>
    <t>公益信託越谷都市整備トラスト</t>
  </si>
  <si>
    <t>㈱パルテきたこし</t>
  </si>
  <si>
    <t>地方公共団体金融機構</t>
  </si>
  <si>
    <t>住宅資金貸付金元利収入</t>
    <rPh sb="0" eb="2">
      <t>ジュウタク</t>
    </rPh>
    <rPh sb="2" eb="4">
      <t>シキン</t>
    </rPh>
    <rPh sb="4" eb="6">
      <t>カシツケ</t>
    </rPh>
    <rPh sb="6" eb="7">
      <t>キン</t>
    </rPh>
    <rPh sb="7" eb="8">
      <t>モト</t>
    </rPh>
    <rPh sb="8" eb="9">
      <t>リ</t>
    </rPh>
    <rPh sb="9" eb="11">
      <t>シュウニュウ</t>
    </rPh>
    <phoneticPr fontId="3"/>
  </si>
  <si>
    <t>入学準備金貸付金償還金</t>
    <rPh sb="0" eb="2">
      <t>ニュウガク</t>
    </rPh>
    <rPh sb="2" eb="4">
      <t>ジュンビ</t>
    </rPh>
    <rPh sb="4" eb="5">
      <t>キン</t>
    </rPh>
    <rPh sb="5" eb="7">
      <t>カシツケ</t>
    </rPh>
    <rPh sb="7" eb="8">
      <t>キン</t>
    </rPh>
    <rPh sb="8" eb="11">
      <t>ショウカンキン</t>
    </rPh>
    <phoneticPr fontId="4"/>
  </si>
  <si>
    <t>看護師等修学資金貸付金返還金</t>
    <rPh sb="0" eb="3">
      <t>カンゴシ</t>
    </rPh>
    <rPh sb="3" eb="4">
      <t>トウ</t>
    </rPh>
    <rPh sb="4" eb="6">
      <t>シュウガク</t>
    </rPh>
    <rPh sb="6" eb="8">
      <t>シキン</t>
    </rPh>
    <rPh sb="8" eb="10">
      <t>カシツケ</t>
    </rPh>
    <rPh sb="10" eb="11">
      <t>キン</t>
    </rPh>
    <rPh sb="11" eb="13">
      <t>ヘンカン</t>
    </rPh>
    <rPh sb="13" eb="14">
      <t>キン</t>
    </rPh>
    <phoneticPr fontId="3"/>
  </si>
  <si>
    <t>災害援護資金貸付金償還金</t>
    <rPh sb="0" eb="2">
      <t>サイガイ</t>
    </rPh>
    <rPh sb="2" eb="4">
      <t>エンゴ</t>
    </rPh>
    <rPh sb="4" eb="6">
      <t>シキン</t>
    </rPh>
    <rPh sb="6" eb="8">
      <t>カシツケ</t>
    </rPh>
    <rPh sb="8" eb="9">
      <t>キン</t>
    </rPh>
    <rPh sb="9" eb="12">
      <t>ショウカンキン</t>
    </rPh>
    <phoneticPr fontId="3"/>
  </si>
  <si>
    <t>母子父子寡婦福祉資金貸付金</t>
    <phoneticPr fontId="2"/>
  </si>
  <si>
    <t>市民税</t>
    <rPh sb="0" eb="3">
      <t>シミンゼイ</t>
    </rPh>
    <phoneticPr fontId="3"/>
  </si>
  <si>
    <t>固定資産税</t>
    <rPh sb="0" eb="2">
      <t>コテイ</t>
    </rPh>
    <rPh sb="2" eb="5">
      <t>シサンゼイ</t>
    </rPh>
    <phoneticPr fontId="3"/>
  </si>
  <si>
    <t>軽自動車税</t>
    <rPh sb="0" eb="4">
      <t>ケイジドウシャ</t>
    </rPh>
    <rPh sb="4" eb="5">
      <t>ゼイ</t>
    </rPh>
    <phoneticPr fontId="3"/>
  </si>
  <si>
    <t>事業所税</t>
    <rPh sb="0" eb="3">
      <t>ジギョウショ</t>
    </rPh>
    <rPh sb="3" eb="4">
      <t>ゼイ</t>
    </rPh>
    <phoneticPr fontId="3"/>
  </si>
  <si>
    <t>都市計画税</t>
    <rPh sb="0" eb="2">
      <t>トシ</t>
    </rPh>
    <rPh sb="2" eb="4">
      <t>ケイカク</t>
    </rPh>
    <rPh sb="4" eb="5">
      <t>ゼイ</t>
    </rPh>
    <phoneticPr fontId="3"/>
  </si>
  <si>
    <t>日本スポーツ振興センター負担金</t>
  </si>
  <si>
    <t>保育所入所児童保護者負担金</t>
    <rPh sb="0" eb="2">
      <t>ホイク</t>
    </rPh>
    <rPh sb="2" eb="3">
      <t>ショ</t>
    </rPh>
    <rPh sb="3" eb="5">
      <t>ニュウショ</t>
    </rPh>
    <rPh sb="5" eb="7">
      <t>ジドウ</t>
    </rPh>
    <rPh sb="7" eb="10">
      <t>ホゴシャ</t>
    </rPh>
    <rPh sb="10" eb="13">
      <t>フタンキン</t>
    </rPh>
    <phoneticPr fontId="3"/>
  </si>
  <si>
    <t>地区センター使用料</t>
  </si>
  <si>
    <t>保育所使用料</t>
    <rPh sb="0" eb="2">
      <t>ホイク</t>
    </rPh>
    <rPh sb="2" eb="3">
      <t>ショ</t>
    </rPh>
    <rPh sb="3" eb="6">
      <t>シヨウリョウ</t>
    </rPh>
    <phoneticPr fontId="3"/>
  </si>
  <si>
    <t>学童保育室使用料</t>
  </si>
  <si>
    <t>し尿処理手数料</t>
    <rPh sb="1" eb="7">
      <t>ニョウショリテスウリョウ</t>
    </rPh>
    <phoneticPr fontId="3"/>
  </si>
  <si>
    <t>市営住宅使用料</t>
  </si>
  <si>
    <t>コミュニティプラザ貸付収入</t>
  </si>
  <si>
    <t>職員給料等戻入金</t>
  </si>
  <si>
    <t>生活保護費徴収金（生活保護法第77条の2）</t>
    <rPh sb="9" eb="11">
      <t>セイカツ</t>
    </rPh>
    <rPh sb="11" eb="14">
      <t>ホゴホウ</t>
    </rPh>
    <rPh sb="14" eb="15">
      <t>ダイ</t>
    </rPh>
    <rPh sb="17" eb="18">
      <t>ジョウ</t>
    </rPh>
    <phoneticPr fontId="3"/>
  </si>
  <si>
    <t>生活保護費徴収金（生活保護法第78条、H26.7～）</t>
    <rPh sb="0" eb="2">
      <t>セイカツ</t>
    </rPh>
    <rPh sb="2" eb="4">
      <t>ホゴ</t>
    </rPh>
    <rPh sb="4" eb="5">
      <t>ヒ</t>
    </rPh>
    <rPh sb="5" eb="7">
      <t>チョウシュウ</t>
    </rPh>
    <rPh sb="7" eb="8">
      <t>キン</t>
    </rPh>
    <rPh sb="9" eb="11">
      <t>セイカツ</t>
    </rPh>
    <rPh sb="11" eb="14">
      <t>ホゴホウ</t>
    </rPh>
    <rPh sb="14" eb="15">
      <t>ダイ</t>
    </rPh>
    <rPh sb="17" eb="18">
      <t>ジョウ</t>
    </rPh>
    <phoneticPr fontId="1"/>
  </si>
  <si>
    <t>生活保護費返還金（生活保護法第63条）</t>
    <rPh sb="0" eb="2">
      <t>セイカツ</t>
    </rPh>
    <rPh sb="2" eb="4">
      <t>ホゴ</t>
    </rPh>
    <rPh sb="4" eb="5">
      <t>ヒ</t>
    </rPh>
    <rPh sb="5" eb="8">
      <t>ヘンカンキン</t>
    </rPh>
    <rPh sb="9" eb="11">
      <t>セイカツ</t>
    </rPh>
    <rPh sb="11" eb="14">
      <t>ホゴホウ</t>
    </rPh>
    <rPh sb="14" eb="15">
      <t>ダイ</t>
    </rPh>
    <rPh sb="17" eb="18">
      <t>ジョウ</t>
    </rPh>
    <phoneticPr fontId="3"/>
  </si>
  <si>
    <t>生活保護費戻入金（地方自治法施行令第159条）</t>
    <rPh sb="0" eb="2">
      <t>セイカツ</t>
    </rPh>
    <rPh sb="2" eb="4">
      <t>ホゴ</t>
    </rPh>
    <rPh sb="4" eb="5">
      <t>ヒ</t>
    </rPh>
    <rPh sb="5" eb="7">
      <t>レイニュウ</t>
    </rPh>
    <rPh sb="7" eb="8">
      <t>キン</t>
    </rPh>
    <rPh sb="9" eb="11">
      <t>チホウ</t>
    </rPh>
    <rPh sb="11" eb="13">
      <t>ジチ</t>
    </rPh>
    <rPh sb="13" eb="14">
      <t>ホウ</t>
    </rPh>
    <rPh sb="14" eb="17">
      <t>シコウレイ</t>
    </rPh>
    <rPh sb="17" eb="18">
      <t>ダイ</t>
    </rPh>
    <rPh sb="21" eb="22">
      <t>ジョウ</t>
    </rPh>
    <phoneticPr fontId="3"/>
  </si>
  <si>
    <t>診療報酬返還金（生活福祉課）</t>
  </si>
  <si>
    <t>障がい者手当返還金</t>
    <rPh sb="0" eb="1">
      <t>ショウ</t>
    </rPh>
    <rPh sb="3" eb="4">
      <t>シャ</t>
    </rPh>
    <rPh sb="4" eb="9">
      <t>テアテヘンカンキン</t>
    </rPh>
    <phoneticPr fontId="3"/>
  </si>
  <si>
    <t>介護保険利用者負担軽減対策費等返還金</t>
  </si>
  <si>
    <t>児童手当返納金</t>
    <rPh sb="0" eb="2">
      <t>ジドウ</t>
    </rPh>
    <rPh sb="2" eb="4">
      <t>テアテ</t>
    </rPh>
    <rPh sb="4" eb="6">
      <t>ヘンノウ</t>
    </rPh>
    <rPh sb="6" eb="7">
      <t>キン</t>
    </rPh>
    <phoneticPr fontId="3"/>
  </si>
  <si>
    <t>児童扶養手当返納金</t>
    <rPh sb="0" eb="2">
      <t>ジドウ</t>
    </rPh>
    <rPh sb="2" eb="4">
      <t>フヨウ</t>
    </rPh>
    <rPh sb="4" eb="6">
      <t>テアテ</t>
    </rPh>
    <rPh sb="6" eb="8">
      <t>ヘンノウ</t>
    </rPh>
    <rPh sb="8" eb="9">
      <t>キン</t>
    </rPh>
    <phoneticPr fontId="3"/>
  </si>
  <si>
    <t>子育て世帯生活支援特別給付金返納金</t>
    <rPh sb="0" eb="2">
      <t>コソダ</t>
    </rPh>
    <rPh sb="3" eb="5">
      <t>セタイ</t>
    </rPh>
    <rPh sb="5" eb="9">
      <t>セイカツシエン</t>
    </rPh>
    <rPh sb="9" eb="14">
      <t>トクベツキュウフキン</t>
    </rPh>
    <rPh sb="14" eb="17">
      <t>ヘンノウキン</t>
    </rPh>
    <phoneticPr fontId="2"/>
  </si>
  <si>
    <t>子育て世帯等臨時特別給付金返納金</t>
    <rPh sb="0" eb="2">
      <t>コソダ</t>
    </rPh>
    <rPh sb="3" eb="5">
      <t>セタイ</t>
    </rPh>
    <rPh sb="5" eb="6">
      <t>トウ</t>
    </rPh>
    <rPh sb="6" eb="10">
      <t>リンジトクベツ</t>
    </rPh>
    <rPh sb="10" eb="13">
      <t>キュウフキン</t>
    </rPh>
    <rPh sb="13" eb="16">
      <t>ヘンノウキン</t>
    </rPh>
    <phoneticPr fontId="2"/>
  </si>
  <si>
    <t>保育所給食費実費徴収金</t>
    <rPh sb="0" eb="2">
      <t>ホイク</t>
    </rPh>
    <rPh sb="2" eb="3">
      <t>ショ</t>
    </rPh>
    <rPh sb="3" eb="6">
      <t>キュウショクヒ</t>
    </rPh>
    <rPh sb="6" eb="8">
      <t>ジッピ</t>
    </rPh>
    <rPh sb="8" eb="10">
      <t>チョウシュウ</t>
    </rPh>
    <rPh sb="10" eb="11">
      <t>キン</t>
    </rPh>
    <phoneticPr fontId="3"/>
  </si>
  <si>
    <t>学童保育室給食費実費徴収金</t>
    <rPh sb="0" eb="2">
      <t>ガクドウ</t>
    </rPh>
    <rPh sb="2" eb="5">
      <t>ホイクシツ</t>
    </rPh>
    <rPh sb="5" eb="8">
      <t>キュウショクヒ</t>
    </rPh>
    <rPh sb="8" eb="10">
      <t>ジッピ</t>
    </rPh>
    <rPh sb="10" eb="12">
      <t>チョウシュウ</t>
    </rPh>
    <rPh sb="12" eb="13">
      <t>キン</t>
    </rPh>
    <phoneticPr fontId="3"/>
  </si>
  <si>
    <t>急患診療所診療収入</t>
    <rPh sb="0" eb="5">
      <t>キュウカンシンリョウショ</t>
    </rPh>
    <rPh sb="5" eb="9">
      <t>シンリョウシュウニュウ</t>
    </rPh>
    <phoneticPr fontId="3"/>
  </si>
  <si>
    <t>特別定額給付金事業返還金</t>
  </si>
  <si>
    <t>学校給食費実費徴収金</t>
    <rPh sb="0" eb="2">
      <t>ガッコウ</t>
    </rPh>
    <rPh sb="2" eb="4">
      <t>キュウショク</t>
    </rPh>
    <rPh sb="4" eb="5">
      <t>ヒ</t>
    </rPh>
    <rPh sb="5" eb="7">
      <t>ジッピ</t>
    </rPh>
    <rPh sb="7" eb="9">
      <t>チョウシュウ</t>
    </rPh>
    <rPh sb="9" eb="10">
      <t>キン</t>
    </rPh>
    <phoneticPr fontId="3"/>
  </si>
  <si>
    <t>特別土地保有税</t>
    <rPh sb="0" eb="2">
      <t>トクベツ</t>
    </rPh>
    <rPh sb="2" eb="4">
      <t>トチ</t>
    </rPh>
    <rPh sb="4" eb="7">
      <t>ホユウゼイ</t>
    </rPh>
    <phoneticPr fontId="3"/>
  </si>
  <si>
    <t>学童保育室入所児童保護者負担金</t>
    <rPh sb="0" eb="2">
      <t>ガクドウ</t>
    </rPh>
    <rPh sb="2" eb="5">
      <t>ホイクシツ</t>
    </rPh>
    <rPh sb="5" eb="7">
      <t>ニュウショ</t>
    </rPh>
    <rPh sb="7" eb="9">
      <t>ジドウ</t>
    </rPh>
    <rPh sb="9" eb="12">
      <t>ホゴシャ</t>
    </rPh>
    <rPh sb="12" eb="15">
      <t>フタンキン</t>
    </rPh>
    <phoneticPr fontId="3"/>
  </si>
  <si>
    <t>学童保育室使用料</t>
    <rPh sb="0" eb="2">
      <t>ガクドウ</t>
    </rPh>
    <rPh sb="2" eb="5">
      <t>ホイクシツ</t>
    </rPh>
    <rPh sb="5" eb="8">
      <t>シヨウリョウ</t>
    </rPh>
    <phoneticPr fontId="3"/>
  </si>
  <si>
    <t>し尿処理手数料</t>
    <rPh sb="1" eb="2">
      <t>ニョウ</t>
    </rPh>
    <rPh sb="2" eb="4">
      <t>ショリ</t>
    </rPh>
    <rPh sb="4" eb="7">
      <t>テスウリョウ</t>
    </rPh>
    <phoneticPr fontId="3"/>
  </si>
  <si>
    <t>弁償金</t>
    <rPh sb="0" eb="3">
      <t>ベンショウキン</t>
    </rPh>
    <phoneticPr fontId="3"/>
  </si>
  <si>
    <t>生活保護費徴収金（生活保護法第78条、～H26.6）</t>
    <rPh sb="0" eb="2">
      <t>セイカツ</t>
    </rPh>
    <rPh sb="2" eb="4">
      <t>ホゴ</t>
    </rPh>
    <rPh sb="4" eb="5">
      <t>ヒ</t>
    </rPh>
    <rPh sb="5" eb="7">
      <t>チョウシュウ</t>
    </rPh>
    <rPh sb="7" eb="8">
      <t>キン</t>
    </rPh>
    <rPh sb="9" eb="11">
      <t>セイカツ</t>
    </rPh>
    <rPh sb="11" eb="14">
      <t>ホゴホウ</t>
    </rPh>
    <rPh sb="14" eb="15">
      <t>ダイ</t>
    </rPh>
    <rPh sb="17" eb="18">
      <t>ジョウ</t>
    </rPh>
    <phoneticPr fontId="1"/>
  </si>
  <si>
    <t>ひとり親家庭医療給付費返納金</t>
    <rPh sb="3" eb="4">
      <t>オヤ</t>
    </rPh>
    <rPh sb="4" eb="6">
      <t>カテイ</t>
    </rPh>
    <rPh sb="6" eb="8">
      <t>イリョウ</t>
    </rPh>
    <rPh sb="8" eb="10">
      <t>キュウフ</t>
    </rPh>
    <rPh sb="10" eb="11">
      <t>ヒ</t>
    </rPh>
    <rPh sb="11" eb="13">
      <t>ヘンノウ</t>
    </rPh>
    <rPh sb="13" eb="14">
      <t>キン</t>
    </rPh>
    <phoneticPr fontId="3"/>
  </si>
  <si>
    <t>こども医療給付費等返納金</t>
  </si>
  <si>
    <t>母子利子収入</t>
    <rPh sb="0" eb="2">
      <t>ボシ</t>
    </rPh>
    <rPh sb="2" eb="4">
      <t>リシ</t>
    </rPh>
    <rPh sb="4" eb="6">
      <t>シュウニュウ</t>
    </rPh>
    <phoneticPr fontId="4"/>
  </si>
  <si>
    <t>区画整理事業費補助金</t>
    <rPh sb="0" eb="10">
      <t>クカクセイリジギョウヒホジョキン</t>
    </rPh>
    <phoneticPr fontId="2"/>
  </si>
  <si>
    <t>埼玉県後期高齢者医療広域連合負担金</t>
    <rPh sb="0" eb="2">
      <t>サイタマ</t>
    </rPh>
    <rPh sb="2" eb="3">
      <t>ケン</t>
    </rPh>
    <rPh sb="3" eb="5">
      <t>コウキ</t>
    </rPh>
    <rPh sb="5" eb="8">
      <t>コウレイシャ</t>
    </rPh>
    <rPh sb="8" eb="10">
      <t>イリョウ</t>
    </rPh>
    <rPh sb="10" eb="12">
      <t>コウイキ</t>
    </rPh>
    <rPh sb="12" eb="14">
      <t>レンゴウ</t>
    </rPh>
    <rPh sb="14" eb="17">
      <t>フタンキン</t>
    </rPh>
    <phoneticPr fontId="2"/>
  </si>
  <si>
    <t>埼玉県後期高齢者医療広域連合</t>
    <rPh sb="0" eb="2">
      <t>サイタマ</t>
    </rPh>
    <rPh sb="2" eb="3">
      <t>ケン</t>
    </rPh>
    <rPh sb="3" eb="5">
      <t>コウキ</t>
    </rPh>
    <rPh sb="5" eb="8">
      <t>コウレイシャ</t>
    </rPh>
    <rPh sb="8" eb="10">
      <t>イリョウ</t>
    </rPh>
    <rPh sb="10" eb="12">
      <t>コウイキ</t>
    </rPh>
    <rPh sb="12" eb="14">
      <t>レンゴウ</t>
    </rPh>
    <phoneticPr fontId="2"/>
  </si>
  <si>
    <t>後期高齢者医療保険に係る法定負担金等</t>
    <rPh sb="0" eb="2">
      <t>コウキ</t>
    </rPh>
    <rPh sb="2" eb="5">
      <t>コウレイシャ</t>
    </rPh>
    <rPh sb="5" eb="7">
      <t>イリョウ</t>
    </rPh>
    <rPh sb="7" eb="9">
      <t>ホケン</t>
    </rPh>
    <rPh sb="10" eb="11">
      <t>カカ</t>
    </rPh>
    <rPh sb="12" eb="14">
      <t>ホウテイ</t>
    </rPh>
    <rPh sb="14" eb="17">
      <t>フタンキン</t>
    </rPh>
    <rPh sb="17" eb="18">
      <t>トウ</t>
    </rPh>
    <phoneticPr fontId="2"/>
  </si>
  <si>
    <t>病院事業会計負担金</t>
    <rPh sb="0" eb="2">
      <t>ビョウイン</t>
    </rPh>
    <rPh sb="2" eb="4">
      <t>ジギョウ</t>
    </rPh>
    <rPh sb="4" eb="6">
      <t>カイケイ</t>
    </rPh>
    <rPh sb="6" eb="9">
      <t>フタンキン</t>
    </rPh>
    <phoneticPr fontId="2"/>
  </si>
  <si>
    <t>越谷市立病院</t>
    <rPh sb="0" eb="4">
      <t>コシガヤシリツ</t>
    </rPh>
    <rPh sb="4" eb="6">
      <t>ビョウイン</t>
    </rPh>
    <phoneticPr fontId="2"/>
  </si>
  <si>
    <t>越谷市立病院事業会計に係る法定負担金等</t>
    <rPh sb="0" eb="4">
      <t>コシガヤシリツ</t>
    </rPh>
    <rPh sb="4" eb="6">
      <t>ビョウイン</t>
    </rPh>
    <rPh sb="6" eb="10">
      <t>ジギョウカイケイ</t>
    </rPh>
    <rPh sb="11" eb="12">
      <t>カカ</t>
    </rPh>
    <rPh sb="13" eb="15">
      <t>ホウテイ</t>
    </rPh>
    <rPh sb="15" eb="18">
      <t>フタンキン</t>
    </rPh>
    <rPh sb="18" eb="19">
      <t>トウ</t>
    </rPh>
    <phoneticPr fontId="2"/>
  </si>
  <si>
    <t>東埼玉資源環境組合負担金</t>
    <rPh sb="0" eb="1">
      <t>ヒガシ</t>
    </rPh>
    <rPh sb="1" eb="3">
      <t>サイタマ</t>
    </rPh>
    <rPh sb="3" eb="5">
      <t>シゲン</t>
    </rPh>
    <rPh sb="5" eb="7">
      <t>カンキョウ</t>
    </rPh>
    <rPh sb="7" eb="9">
      <t>クミアイ</t>
    </rPh>
    <rPh sb="9" eb="12">
      <t>フタンキン</t>
    </rPh>
    <phoneticPr fontId="2"/>
  </si>
  <si>
    <t>東埼玉資源環境組合</t>
    <rPh sb="0" eb="1">
      <t>ヒガシ</t>
    </rPh>
    <rPh sb="1" eb="3">
      <t>サイタマ</t>
    </rPh>
    <rPh sb="3" eb="5">
      <t>シゲン</t>
    </rPh>
    <rPh sb="5" eb="7">
      <t>カンキョウ</t>
    </rPh>
    <rPh sb="7" eb="9">
      <t>クミアイ</t>
    </rPh>
    <phoneticPr fontId="2"/>
  </si>
  <si>
    <t>東埼玉資源協会組合に係る一部事務組合負担金</t>
    <rPh sb="0" eb="1">
      <t>ヒガシ</t>
    </rPh>
    <rPh sb="1" eb="3">
      <t>サイタマ</t>
    </rPh>
    <rPh sb="3" eb="5">
      <t>シゲン</t>
    </rPh>
    <rPh sb="5" eb="7">
      <t>キョウカイ</t>
    </rPh>
    <rPh sb="7" eb="9">
      <t>クミアイ</t>
    </rPh>
    <rPh sb="10" eb="11">
      <t>カカ</t>
    </rPh>
    <rPh sb="12" eb="14">
      <t>イチブ</t>
    </rPh>
    <rPh sb="14" eb="16">
      <t>ジム</t>
    </rPh>
    <rPh sb="16" eb="18">
      <t>クミアイ</t>
    </rPh>
    <rPh sb="18" eb="20">
      <t>フタン</t>
    </rPh>
    <rPh sb="20" eb="21">
      <t>キン</t>
    </rPh>
    <phoneticPr fontId="2"/>
  </si>
  <si>
    <t>公共下水道事業会計負担金</t>
  </si>
  <si>
    <t>越谷市公共下水道事業</t>
  </si>
  <si>
    <t>公共下水道事業会計に係る法定負担金等</t>
    <rPh sb="0" eb="2">
      <t>コウキョウ</t>
    </rPh>
    <rPh sb="2" eb="5">
      <t>ゲスイドウ</t>
    </rPh>
    <rPh sb="5" eb="7">
      <t>ジギョウ</t>
    </rPh>
    <rPh sb="7" eb="9">
      <t>カイケイ</t>
    </rPh>
    <rPh sb="10" eb="11">
      <t>カカ</t>
    </rPh>
    <rPh sb="12" eb="14">
      <t>ホウテイ</t>
    </rPh>
    <rPh sb="14" eb="17">
      <t>フタンキン</t>
    </rPh>
    <rPh sb="17" eb="18">
      <t>トウ</t>
    </rPh>
    <phoneticPr fontId="2"/>
  </si>
  <si>
    <t>総合事務組合退職手当負担金</t>
  </si>
  <si>
    <t>埼玉県市町村総合事務組合</t>
    <rPh sb="0" eb="3">
      <t>サイタマケン</t>
    </rPh>
    <rPh sb="3" eb="12">
      <t>シチョウソンソウゴウジムクミアイ</t>
    </rPh>
    <phoneticPr fontId="2"/>
  </si>
  <si>
    <t>退職手当に係る負担金</t>
    <rPh sb="0" eb="4">
      <t>タイショクテアテ</t>
    </rPh>
    <rPh sb="5" eb="6">
      <t>カカ</t>
    </rPh>
    <rPh sb="7" eb="10">
      <t>フタンキン</t>
    </rPh>
    <phoneticPr fontId="2"/>
  </si>
  <si>
    <t>公共用地
先行取得
事業費
特別会計</t>
    <rPh sb="0" eb="4">
      <t>コウキョウヨウチ</t>
    </rPh>
    <rPh sb="5" eb="9">
      <t>センコウシュトク</t>
    </rPh>
    <rPh sb="10" eb="13">
      <t>ジギョウヒ</t>
    </rPh>
    <rPh sb="14" eb="18">
      <t>トク</t>
    </rPh>
    <phoneticPr fontId="87"/>
  </si>
  <si>
    <t>都市計画事業
西大袋土地区
画整理事業費
特別会計</t>
    <rPh sb="0" eb="2">
      <t>トシ</t>
    </rPh>
    <rPh sb="2" eb="4">
      <t>ケイカク</t>
    </rPh>
    <rPh sb="4" eb="6">
      <t>ジギョウ</t>
    </rPh>
    <rPh sb="7" eb="8">
      <t>ニシ</t>
    </rPh>
    <rPh sb="8" eb="10">
      <t>オオブクロ</t>
    </rPh>
    <rPh sb="10" eb="12">
      <t>トチ</t>
    </rPh>
    <rPh sb="12" eb="13">
      <t>ク</t>
    </rPh>
    <rPh sb="14" eb="15">
      <t>ガ</t>
    </rPh>
    <rPh sb="15" eb="17">
      <t>セイリ</t>
    </rPh>
    <rPh sb="17" eb="19">
      <t>ジギョウ</t>
    </rPh>
    <rPh sb="19" eb="20">
      <t>ヒ</t>
    </rPh>
    <rPh sb="21" eb="25">
      <t>トク</t>
    </rPh>
    <phoneticPr fontId="87"/>
  </si>
  <si>
    <t>母子父子寡婦
福祉資金貸付金
特別会計</t>
    <rPh sb="0" eb="2">
      <t>ボシ</t>
    </rPh>
    <rPh sb="2" eb="4">
      <t>フシ</t>
    </rPh>
    <rPh sb="4" eb="6">
      <t>カフ</t>
    </rPh>
    <rPh sb="7" eb="9">
      <t>フクシ</t>
    </rPh>
    <rPh sb="9" eb="11">
      <t>シキン</t>
    </rPh>
    <rPh sb="11" eb="13">
      <t>カシツケ</t>
    </rPh>
    <rPh sb="13" eb="14">
      <t>キン</t>
    </rPh>
    <rPh sb="15" eb="17">
      <t>トクベツ</t>
    </rPh>
    <rPh sb="17" eb="19">
      <t>カイケイ</t>
    </rPh>
    <phoneticPr fontId="87"/>
  </si>
  <si>
    <t>附属明細書（一般会計等）</t>
  </si>
  <si>
    <t>（単位：千円）</t>
    <phoneticPr fontId="2"/>
  </si>
  <si>
    <t>千円</t>
    <phoneticPr fontId="87"/>
  </si>
  <si>
    <t>（単位：千円）</t>
    <phoneticPr fontId="87"/>
  </si>
  <si>
    <t>（単位：千円）</t>
    <phoneticPr fontId="2"/>
  </si>
  <si>
    <t>-</t>
    <phoneticPr fontId="8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</si>
</sst>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quot;¥&quot;#,##0_);[Red]\(&quot;¥&quot;#,##0\)"/>
    <numFmt numFmtId="177" formatCode="#,##0;\-#,##0;&quot;-&quot;"/>
    <numFmt numFmtId="178" formatCode="&quot;(&quot;0%&quot;)   &quot;;[Red]\-&quot;(&quot;0%&quot;)   &quot;;&quot;－    &quot;"/>
    <numFmt numFmtId="179" formatCode="&quot;(&quot;0.00%&quot;)   &quot;;[Red]\-&quot;(&quot;0.00%&quot;)   &quot;;&quot;－    &quot;"/>
    <numFmt numFmtId="180" formatCode="0.00%;[Red]\-0.00%;&quot;－&quot;"/>
    <numFmt numFmtId="181" formatCode="&quot;¥&quot;#,##0.\-;&quot;¥&quot;\-#,##0.\-"/>
    <numFmt numFmtId="182" formatCode="&quot;¥&quot;#,##0.00;\-&quot;¥&quot;#,##0.00"/>
    <numFmt numFmtId="183" formatCode="_(* #,##0_);_(* \(#,##0\);_(* &quot;-&quot;_);_(@_)"/>
    <numFmt numFmtId="184" formatCode="0.0_ ;[Red]\-0.0\ "/>
    <numFmt numFmtId="185" formatCode="&quot;¥&quot;#,##0.00;[Red]\-&quot;¥&quot;#,##0.00"/>
    <numFmt numFmtId="186" formatCode="&quot;¥&quot;#,##0;[Red]\-&quot;¥&quot;#,##0"/>
    <numFmt numFmtId="187" formatCode="yyyy/m/d;@"/>
    <numFmt numFmtId="188" formatCode="#,##0;[Red]\-#,##0;&quot;－&quot;"/>
    <numFmt numFmtId="189" formatCode="#,##0;&quot;△ &quot;#,##0"/>
    <numFmt numFmtId="190" formatCode="#,##0_);\(#,##0\)"/>
    <numFmt numFmtId="191" formatCode="#,##0_);[Red]\(#,##0\)"/>
    <numFmt numFmtId="192" formatCode="#,##0_ "/>
    <numFmt numFmtId="193" formatCode="#,##0;&quot;△ &quot;#,##0;&quot;-&quot;"/>
    <numFmt numFmtId="194" formatCode="0.000%"/>
    <numFmt numFmtId="195" formatCode="0.0%"/>
    <numFmt numFmtId="196" formatCode="#,##0.00000000;[Red]\-#,##0.00000000"/>
  </numFmts>
  <fonts count="12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0"/>
      <color indexed="8"/>
      <name val="ＭＳ ゴシック"/>
      <family val="3"/>
      <charset val="128"/>
    </font>
    <font>
      <sz val="11"/>
      <color theme="0"/>
      <name val="ＭＳ Ｐゴシック"/>
      <family val="3"/>
      <charset val="128"/>
      <scheme val="minor"/>
    </font>
    <font>
      <sz val="11"/>
      <color indexed="9"/>
      <name val="ＭＳ Ｐゴシック"/>
      <family val="3"/>
      <charset val="128"/>
    </font>
    <font>
      <sz val="10"/>
      <color indexed="9"/>
      <name val="ＭＳ 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sz val="14"/>
      <name val="ＭＳ Ｐゴシック"/>
      <family val="3"/>
      <charset val="128"/>
    </font>
    <font>
      <b/>
      <sz val="9"/>
      <name val="Times New Roman"/>
      <family val="1"/>
    </font>
    <font>
      <sz val="11"/>
      <name val="明朝"/>
      <family val="1"/>
      <charset val="128"/>
    </font>
    <font>
      <b/>
      <sz val="18"/>
      <color theme="3"/>
      <name val="ＭＳ Ｐゴシック"/>
      <family val="3"/>
      <charset val="128"/>
      <scheme val="major"/>
    </font>
    <font>
      <b/>
      <sz val="18"/>
      <color indexed="56"/>
      <name val="ＭＳ Ｐゴシック"/>
      <family val="3"/>
      <charset val="128"/>
    </font>
    <font>
      <b/>
      <sz val="11"/>
      <color theme="0"/>
      <name val="ＭＳ Ｐゴシック"/>
      <family val="3"/>
      <charset val="128"/>
      <scheme val="minor"/>
    </font>
    <font>
      <b/>
      <sz val="11"/>
      <color indexed="9"/>
      <name val="ＭＳ Ｐゴシック"/>
      <family val="3"/>
      <charset val="128"/>
    </font>
    <font>
      <b/>
      <sz val="10"/>
      <color indexed="9"/>
      <name val="ＭＳ ゴシック"/>
      <family val="3"/>
      <charset val="128"/>
    </font>
    <font>
      <sz val="11"/>
      <color rgb="FF9C6500"/>
      <name val="ＭＳ Ｐゴシック"/>
      <family val="3"/>
      <charset val="128"/>
      <scheme val="minor"/>
    </font>
    <font>
      <sz val="11"/>
      <color indexed="60"/>
      <name val="ＭＳ Ｐゴシック"/>
      <family val="3"/>
      <charset val="128"/>
    </font>
    <font>
      <sz val="10"/>
      <color indexed="60"/>
      <name val="ＭＳ ゴシック"/>
      <family val="3"/>
      <charset val="128"/>
    </font>
    <font>
      <sz val="11"/>
      <name val="ＭＳ Ｐゴシック"/>
      <family val="3"/>
      <charset val="128"/>
    </font>
    <font>
      <sz val="11"/>
      <name val="ＭＳ ゴシック"/>
      <family val="3"/>
      <charset val="128"/>
    </font>
    <font>
      <u/>
      <sz val="9.35"/>
      <color indexed="12"/>
      <name val="ＭＳ Ｐゴシック"/>
      <family val="3"/>
      <charset val="128"/>
    </font>
    <font>
      <u/>
      <sz val="11"/>
      <color indexed="12"/>
      <name val="ＭＳ Ｐゴシック"/>
      <family val="3"/>
      <charset val="128"/>
    </font>
    <font>
      <sz val="11"/>
      <color rgb="FFFA7D00"/>
      <name val="ＭＳ Ｐゴシック"/>
      <family val="3"/>
      <charset val="128"/>
      <scheme val="minor"/>
    </font>
    <font>
      <sz val="11"/>
      <color indexed="52"/>
      <name val="ＭＳ Ｐゴシック"/>
      <family val="3"/>
      <charset val="128"/>
    </font>
    <font>
      <sz val="10"/>
      <color indexed="52"/>
      <name val="ＭＳ ゴシック"/>
      <family val="3"/>
      <charset val="128"/>
    </font>
    <font>
      <sz val="11"/>
      <color rgb="FF9C0006"/>
      <name val="ＭＳ Ｐゴシック"/>
      <family val="3"/>
      <charset val="128"/>
      <scheme val="minor"/>
    </font>
    <font>
      <sz val="11"/>
      <color indexed="20"/>
      <name val="ＭＳ Ｐゴシック"/>
      <family val="3"/>
      <charset val="128"/>
    </font>
    <font>
      <sz val="10"/>
      <color indexed="20"/>
      <name val="ＭＳ ゴシック"/>
      <family val="3"/>
      <charset val="128"/>
    </font>
    <font>
      <sz val="8"/>
      <name val="ＭＳ 明朝"/>
      <family val="1"/>
      <charset val="128"/>
    </font>
    <font>
      <b/>
      <sz val="11"/>
      <color rgb="FFFA7D00"/>
      <name val="ＭＳ Ｐゴシック"/>
      <family val="3"/>
      <charset val="128"/>
      <scheme val="minor"/>
    </font>
    <font>
      <b/>
      <sz val="11"/>
      <color indexed="52"/>
      <name val="ＭＳ Ｐゴシック"/>
      <family val="3"/>
      <charset val="128"/>
    </font>
    <font>
      <b/>
      <sz val="10"/>
      <color indexed="52"/>
      <name val="ＭＳ ゴシック"/>
      <family val="3"/>
      <charset val="128"/>
    </font>
    <font>
      <sz val="11"/>
      <color rgb="FFFF0000"/>
      <name val="ＭＳ Ｐゴシック"/>
      <family val="3"/>
      <charset val="128"/>
      <scheme val="minor"/>
    </font>
    <font>
      <sz val="11"/>
      <color indexed="10"/>
      <name val="ＭＳ Ｐゴシック"/>
      <family val="3"/>
      <charset val="128"/>
    </font>
    <font>
      <sz val="10"/>
      <color indexed="10"/>
      <name val="ＭＳ ゴシック"/>
      <family val="3"/>
      <charset val="128"/>
    </font>
    <font>
      <sz val="10"/>
      <name val="ＭＳ Ｐゴシック"/>
      <family val="3"/>
      <charset val="128"/>
    </font>
    <font>
      <sz val="11"/>
      <color indexed="8"/>
      <name val="HGｺﾞｼｯｸE"/>
      <family val="3"/>
      <charset val="128"/>
    </font>
    <font>
      <sz val="10"/>
      <color indexed="8"/>
      <name val="ＭＳ Ｐゴシック"/>
      <family val="3"/>
      <charset val="128"/>
    </font>
    <font>
      <sz val="11"/>
      <color theme="1"/>
      <name val="ＭＳ Ｐゴシック"/>
      <family val="3"/>
      <charset val="128"/>
    </font>
    <font>
      <b/>
      <sz val="15"/>
      <color theme="3"/>
      <name val="ＭＳ Ｐゴシック"/>
      <family val="3"/>
      <charset val="128"/>
      <scheme val="minor"/>
    </font>
    <font>
      <b/>
      <sz val="15"/>
      <color indexed="56"/>
      <name val="ＭＳ Ｐゴシック"/>
      <family val="3"/>
      <charset val="128"/>
    </font>
    <font>
      <b/>
      <sz val="15"/>
      <color indexed="56"/>
      <name val="ＭＳ ゴシック"/>
      <family val="3"/>
      <charset val="128"/>
    </font>
    <font>
      <b/>
      <sz val="13"/>
      <color theme="3"/>
      <name val="ＭＳ Ｐゴシック"/>
      <family val="3"/>
      <charset val="128"/>
      <scheme val="minor"/>
    </font>
    <font>
      <b/>
      <sz val="13"/>
      <color indexed="56"/>
      <name val="ＭＳ Ｐゴシック"/>
      <family val="3"/>
      <charset val="128"/>
    </font>
    <font>
      <b/>
      <sz val="13"/>
      <color indexed="56"/>
      <name val="ＭＳ ゴシック"/>
      <family val="3"/>
      <charset val="128"/>
    </font>
    <font>
      <b/>
      <sz val="11"/>
      <color theme="3"/>
      <name val="ＭＳ Ｐゴシック"/>
      <family val="3"/>
      <charset val="128"/>
      <scheme val="minor"/>
    </font>
    <font>
      <b/>
      <sz val="11"/>
      <color indexed="56"/>
      <name val="ＭＳ Ｐゴシック"/>
      <family val="3"/>
      <charset val="128"/>
    </font>
    <font>
      <b/>
      <sz val="11"/>
      <color indexed="56"/>
      <name val="ＭＳ ゴシック"/>
      <family val="3"/>
      <charset val="128"/>
    </font>
    <font>
      <b/>
      <sz val="14"/>
      <name val="ＭＳ Ｐゴシック"/>
      <family val="3"/>
      <charset val="128"/>
    </font>
    <font>
      <b/>
      <sz val="11"/>
      <color theme="1"/>
      <name val="ＭＳ Ｐゴシック"/>
      <family val="3"/>
      <charset val="128"/>
      <scheme val="minor"/>
    </font>
    <font>
      <b/>
      <sz val="11"/>
      <color indexed="8"/>
      <name val="ＭＳ Ｐゴシック"/>
      <family val="3"/>
      <charset val="128"/>
    </font>
    <font>
      <b/>
      <sz val="10"/>
      <color indexed="8"/>
      <name val="ＭＳ ゴシック"/>
      <family val="3"/>
      <charset val="128"/>
    </font>
    <font>
      <b/>
      <sz val="11"/>
      <color rgb="FF3F3F3F"/>
      <name val="ＭＳ Ｐゴシック"/>
      <family val="3"/>
      <charset val="128"/>
      <scheme val="minor"/>
    </font>
    <font>
      <b/>
      <sz val="11"/>
      <color indexed="63"/>
      <name val="ＭＳ Ｐゴシック"/>
      <family val="3"/>
      <charset val="128"/>
    </font>
    <font>
      <b/>
      <sz val="10"/>
      <color indexed="63"/>
      <name val="ＭＳ ゴシック"/>
      <family val="3"/>
      <charset val="128"/>
    </font>
    <font>
      <sz val="8"/>
      <name val="ＭＳ Ｐゴシック"/>
      <family val="3"/>
      <charset val="128"/>
    </font>
    <font>
      <sz val="11"/>
      <name val="ＭＳ 明朝"/>
      <family val="1"/>
      <charset val="128"/>
    </font>
    <font>
      <i/>
      <sz val="11"/>
      <color rgb="FF7F7F7F"/>
      <name val="ＭＳ Ｐゴシック"/>
      <family val="3"/>
      <charset val="128"/>
      <scheme val="minor"/>
    </font>
    <font>
      <i/>
      <sz val="11"/>
      <color indexed="23"/>
      <name val="ＭＳ Ｐゴシック"/>
      <family val="3"/>
      <charset val="128"/>
    </font>
    <font>
      <i/>
      <sz val="10"/>
      <color indexed="23"/>
      <name val="ＭＳ ゴシック"/>
      <family val="3"/>
      <charset val="128"/>
    </font>
    <font>
      <sz val="11"/>
      <name val="・団"/>
      <family val="1"/>
      <charset val="128"/>
    </font>
    <font>
      <sz val="11"/>
      <color rgb="FF3F3F76"/>
      <name val="ＭＳ Ｐゴシック"/>
      <family val="3"/>
      <charset val="128"/>
      <scheme val="minor"/>
    </font>
    <font>
      <sz val="11"/>
      <color indexed="62"/>
      <name val="ＭＳ Ｐゴシック"/>
      <family val="3"/>
      <charset val="128"/>
    </font>
    <font>
      <sz val="10"/>
      <color indexed="62"/>
      <name val="ＭＳ ゴシック"/>
      <family val="3"/>
      <charset val="128"/>
    </font>
    <font>
      <sz val="9"/>
      <color theme="1"/>
      <name val="Meiryo UI"/>
      <family val="2"/>
      <charset val="128"/>
    </font>
    <font>
      <sz val="12"/>
      <name val="ＭＳ 明朝"/>
      <family val="1"/>
      <charset val="128"/>
    </font>
    <font>
      <sz val="9"/>
      <color indexed="8"/>
      <name val="ＭＳ ゴシック"/>
      <family val="3"/>
      <charset val="128"/>
    </font>
    <font>
      <sz val="8"/>
      <color indexed="8"/>
      <name val="ＭＳ Ｐ明朝"/>
      <family val="1"/>
      <charset val="128"/>
    </font>
    <font>
      <sz val="10"/>
      <color rgb="FF000000"/>
      <name val="Times New Roman"/>
      <family val="1"/>
    </font>
    <font>
      <sz val="11"/>
      <color theme="1"/>
      <name val="ＭＳ Ｐゴシック"/>
      <family val="2"/>
      <scheme val="minor"/>
    </font>
    <font>
      <sz val="9"/>
      <color indexed="8"/>
      <name val="ＭＳ Ｐゴシック"/>
      <family val="3"/>
      <charset val="128"/>
    </font>
    <font>
      <sz val="10"/>
      <color theme="1"/>
      <name val="ＭＳ ゴシック"/>
      <family val="3"/>
      <charset val="128"/>
    </font>
    <font>
      <sz val="11"/>
      <color theme="1"/>
      <name val="ＭＳ Ｐゴシック"/>
      <family val="2"/>
      <charset val="128"/>
    </font>
    <font>
      <sz val="12"/>
      <color theme="1"/>
      <name val="ＭＳ 明朝"/>
      <family val="1"/>
      <charset val="128"/>
    </font>
    <font>
      <sz val="9"/>
      <name val="ＭＳ Ｐゴシック"/>
      <family val="3"/>
      <charset val="128"/>
    </font>
    <font>
      <sz val="11"/>
      <color rgb="FF006100"/>
      <name val="ＭＳ Ｐゴシック"/>
      <family val="3"/>
      <charset val="128"/>
      <scheme val="minor"/>
    </font>
    <font>
      <sz val="11"/>
      <color indexed="17"/>
      <name val="ＭＳ Ｐゴシック"/>
      <family val="3"/>
      <charset val="128"/>
    </font>
    <font>
      <sz val="10"/>
      <color indexed="17"/>
      <name val="ＭＳ ゴシック"/>
      <family val="3"/>
      <charset val="128"/>
    </font>
    <font>
      <sz val="10"/>
      <name val="ＭＳ ゴシック"/>
      <family val="3"/>
      <charset val="128"/>
    </font>
    <font>
      <sz val="6"/>
      <name val="ＭＳ Ｐゴシック"/>
      <family val="3"/>
      <charset val="128"/>
    </font>
    <font>
      <sz val="10"/>
      <name val="ＭＳ Ｐ明朝"/>
      <family val="1"/>
      <charset val="128"/>
    </font>
    <font>
      <u/>
      <sz val="12"/>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9"/>
      <name val="ＭＳ Ｐ明朝"/>
      <family val="1"/>
      <charset val="128"/>
    </font>
    <font>
      <sz val="9"/>
      <color indexed="8"/>
      <name val="ＭＳ Ｐ明朝"/>
      <family val="1"/>
      <charset val="128"/>
    </font>
    <font>
      <sz val="9"/>
      <color theme="0"/>
      <name val="ＭＳ Ｐ明朝"/>
      <family val="1"/>
      <charset val="128"/>
    </font>
    <font>
      <sz val="8"/>
      <name val="ＭＳ Ｐ明朝"/>
      <family val="1"/>
      <charset val="128"/>
    </font>
    <font>
      <sz val="11"/>
      <color theme="1"/>
      <name val="ＭＳ Ｐ明朝"/>
      <family val="1"/>
      <charset val="128"/>
    </font>
    <font>
      <sz val="12"/>
      <name val="ＭＳ Ｐゴシック"/>
      <family val="3"/>
      <charset val="128"/>
    </font>
    <font>
      <b/>
      <sz val="12"/>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Ｐゴシック"/>
      <family val="2"/>
      <scheme val="minor"/>
    </font>
    <font>
      <sz val="10.5"/>
      <name val="ＭＳ Ｐゴシック"/>
      <family val="3"/>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color rgb="FFFF0000"/>
      <name val="ＭＳ Ｐ明朝"/>
      <family val="1"/>
      <charset val="128"/>
    </font>
    <font>
      <b/>
      <sz val="11"/>
      <color rgb="FF000000"/>
      <name val="ＭＳ Ｐゴシック"/>
      <family val="3"/>
      <charset val="128"/>
    </font>
    <font>
      <sz val="9"/>
      <color rgb="FFFF0000"/>
      <name val="ＭＳ Ｐ明朝"/>
      <family val="1"/>
      <charset val="128"/>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9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264">
    <xf numFmtId="0" fontId="0" fillId="0" borderId="0">
      <alignment vertical="center"/>
    </xf>
    <xf numFmtId="38" fontId="1" fillId="0" borderId="0" applyFont="0" applyFill="0" applyBorder="0" applyAlignment="0" applyProtection="0">
      <alignment vertical="center"/>
    </xf>
    <xf numFmtId="0" fontId="3" fillId="10"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5" fillId="33" borderId="0" applyNumberFormat="0" applyBorder="0" applyAlignment="0" applyProtection="0">
      <alignment vertical="center"/>
    </xf>
    <xf numFmtId="0" fontId="3" fillId="1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5" fillId="34" borderId="0" applyNumberFormat="0" applyBorder="0" applyAlignment="0" applyProtection="0">
      <alignment vertical="center"/>
    </xf>
    <xf numFmtId="0" fontId="3" fillId="18" borderId="0" applyNumberFormat="0" applyBorder="0" applyAlignment="0" applyProtection="0">
      <alignment vertical="center"/>
    </xf>
    <xf numFmtId="0" fontId="4" fillId="35" borderId="0" applyNumberFormat="0" applyBorder="0" applyAlignment="0" applyProtection="0">
      <alignment vertical="center"/>
    </xf>
    <xf numFmtId="0" fontId="4" fillId="35" borderId="0" applyNumberFormat="0" applyBorder="0" applyAlignment="0" applyProtection="0">
      <alignment vertical="center"/>
    </xf>
    <xf numFmtId="0" fontId="5" fillId="35" borderId="0" applyNumberFormat="0" applyBorder="0" applyAlignment="0" applyProtection="0">
      <alignment vertical="center"/>
    </xf>
    <xf numFmtId="0" fontId="3" fillId="22"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5" fillId="36" borderId="0" applyNumberFormat="0" applyBorder="0" applyAlignment="0" applyProtection="0">
      <alignment vertical="center"/>
    </xf>
    <xf numFmtId="0" fontId="3" fillId="26" borderId="0" applyNumberFormat="0" applyBorder="0" applyAlignment="0" applyProtection="0">
      <alignment vertical="center"/>
    </xf>
    <xf numFmtId="0" fontId="4" fillId="37" borderId="0" applyNumberFormat="0" applyBorder="0" applyAlignment="0" applyProtection="0">
      <alignment vertical="center"/>
    </xf>
    <xf numFmtId="0" fontId="4" fillId="37" borderId="0" applyNumberFormat="0" applyBorder="0" applyAlignment="0" applyProtection="0">
      <alignment vertical="center"/>
    </xf>
    <xf numFmtId="0" fontId="5" fillId="37" borderId="0" applyNumberFormat="0" applyBorder="0" applyAlignment="0" applyProtection="0">
      <alignment vertical="center"/>
    </xf>
    <xf numFmtId="0" fontId="3" fillId="30" borderId="0" applyNumberFormat="0" applyBorder="0" applyAlignment="0" applyProtection="0">
      <alignment vertical="center"/>
    </xf>
    <xf numFmtId="0" fontId="4" fillId="38" borderId="0" applyNumberFormat="0" applyBorder="0" applyAlignment="0" applyProtection="0">
      <alignment vertical="center"/>
    </xf>
    <xf numFmtId="0" fontId="4" fillId="38" borderId="0" applyNumberFormat="0" applyBorder="0" applyAlignment="0" applyProtection="0">
      <alignment vertical="center"/>
    </xf>
    <xf numFmtId="0" fontId="5" fillId="38" borderId="0" applyNumberFormat="0" applyBorder="0" applyAlignment="0" applyProtection="0">
      <alignment vertical="center"/>
    </xf>
    <xf numFmtId="0" fontId="3" fillId="11" borderId="0" applyNumberFormat="0" applyBorder="0" applyAlignment="0" applyProtection="0">
      <alignment vertical="center"/>
    </xf>
    <xf numFmtId="0" fontId="4" fillId="39" borderId="0" applyNumberFormat="0" applyBorder="0" applyAlignment="0" applyProtection="0">
      <alignment vertical="center"/>
    </xf>
    <xf numFmtId="0" fontId="4" fillId="39" borderId="0" applyNumberFormat="0" applyBorder="0" applyAlignment="0" applyProtection="0">
      <alignment vertical="center"/>
    </xf>
    <xf numFmtId="0" fontId="5" fillId="39" borderId="0" applyNumberFormat="0" applyBorder="0" applyAlignment="0" applyProtection="0">
      <alignment vertical="center"/>
    </xf>
    <xf numFmtId="0" fontId="3" fillId="15" borderId="0" applyNumberFormat="0" applyBorder="0" applyAlignment="0" applyProtection="0">
      <alignment vertical="center"/>
    </xf>
    <xf numFmtId="0" fontId="4" fillId="40" borderId="0" applyNumberFormat="0" applyBorder="0" applyAlignment="0" applyProtection="0">
      <alignment vertical="center"/>
    </xf>
    <xf numFmtId="0" fontId="4" fillId="40" borderId="0" applyNumberFormat="0" applyBorder="0" applyAlignment="0" applyProtection="0">
      <alignment vertical="center"/>
    </xf>
    <xf numFmtId="0" fontId="5" fillId="40" borderId="0" applyNumberFormat="0" applyBorder="0" applyAlignment="0" applyProtection="0">
      <alignment vertical="center"/>
    </xf>
    <xf numFmtId="0" fontId="3" fillId="19" borderId="0" applyNumberFormat="0" applyBorder="0" applyAlignment="0" applyProtection="0">
      <alignment vertical="center"/>
    </xf>
    <xf numFmtId="0" fontId="4" fillId="41" borderId="0" applyNumberFormat="0" applyBorder="0" applyAlignment="0" applyProtection="0">
      <alignment vertical="center"/>
    </xf>
    <xf numFmtId="0" fontId="4" fillId="41" borderId="0" applyNumberFormat="0" applyBorder="0" applyAlignment="0" applyProtection="0">
      <alignment vertical="center"/>
    </xf>
    <xf numFmtId="0" fontId="5" fillId="41" borderId="0" applyNumberFormat="0" applyBorder="0" applyAlignment="0" applyProtection="0">
      <alignment vertical="center"/>
    </xf>
    <xf numFmtId="0" fontId="3" fillId="23"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5" fillId="36" borderId="0" applyNumberFormat="0" applyBorder="0" applyAlignment="0" applyProtection="0">
      <alignment vertical="center"/>
    </xf>
    <xf numFmtId="0" fontId="3" fillId="27" borderId="0" applyNumberFormat="0" applyBorder="0" applyAlignment="0" applyProtection="0">
      <alignment vertical="center"/>
    </xf>
    <xf numFmtId="0" fontId="4" fillId="39" borderId="0" applyNumberFormat="0" applyBorder="0" applyAlignment="0" applyProtection="0">
      <alignment vertical="center"/>
    </xf>
    <xf numFmtId="0" fontId="4" fillId="39" borderId="0" applyNumberFormat="0" applyBorder="0" applyAlignment="0" applyProtection="0">
      <alignment vertical="center"/>
    </xf>
    <xf numFmtId="0" fontId="5" fillId="39" borderId="0" applyNumberFormat="0" applyBorder="0" applyAlignment="0" applyProtection="0">
      <alignment vertical="center"/>
    </xf>
    <xf numFmtId="0" fontId="3" fillId="31" borderId="0" applyNumberFormat="0" applyBorder="0" applyAlignment="0" applyProtection="0">
      <alignment vertical="center"/>
    </xf>
    <xf numFmtId="0" fontId="4" fillId="42" borderId="0" applyNumberFormat="0" applyBorder="0" applyAlignment="0" applyProtection="0">
      <alignment vertical="center"/>
    </xf>
    <xf numFmtId="0" fontId="4" fillId="42" borderId="0" applyNumberFormat="0" applyBorder="0" applyAlignment="0" applyProtection="0">
      <alignment vertical="center"/>
    </xf>
    <xf numFmtId="0" fontId="5" fillId="42" borderId="0" applyNumberFormat="0" applyBorder="0" applyAlignment="0" applyProtection="0">
      <alignment vertical="center"/>
    </xf>
    <xf numFmtId="0" fontId="6" fillId="12" borderId="0" applyNumberFormat="0" applyBorder="0" applyAlignment="0" applyProtection="0">
      <alignment vertical="center"/>
    </xf>
    <xf numFmtId="0" fontId="7" fillId="43" borderId="0" applyNumberFormat="0" applyBorder="0" applyAlignment="0" applyProtection="0">
      <alignment vertical="center"/>
    </xf>
    <xf numFmtId="0" fontId="7" fillId="43" borderId="0" applyNumberFormat="0" applyBorder="0" applyAlignment="0" applyProtection="0">
      <alignment vertical="center"/>
    </xf>
    <xf numFmtId="0" fontId="8" fillId="43" borderId="0" applyNumberFormat="0" applyBorder="0" applyAlignment="0" applyProtection="0">
      <alignment vertical="center"/>
    </xf>
    <xf numFmtId="0" fontId="6" fillId="16"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8" fillId="40" borderId="0" applyNumberFormat="0" applyBorder="0" applyAlignment="0" applyProtection="0">
      <alignment vertical="center"/>
    </xf>
    <xf numFmtId="0" fontId="6" fillId="20"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8" fillId="41" borderId="0" applyNumberFormat="0" applyBorder="0" applyAlignment="0" applyProtection="0">
      <alignment vertical="center"/>
    </xf>
    <xf numFmtId="0" fontId="6" fillId="24" borderId="0" applyNumberFormat="0" applyBorder="0" applyAlignment="0" applyProtection="0">
      <alignment vertical="center"/>
    </xf>
    <xf numFmtId="0" fontId="7" fillId="44" borderId="0" applyNumberFormat="0" applyBorder="0" applyAlignment="0" applyProtection="0">
      <alignment vertical="center"/>
    </xf>
    <xf numFmtId="0" fontId="7" fillId="44" borderId="0" applyNumberFormat="0" applyBorder="0" applyAlignment="0" applyProtection="0">
      <alignment vertical="center"/>
    </xf>
    <xf numFmtId="0" fontId="8" fillId="44" borderId="0" applyNumberFormat="0" applyBorder="0" applyAlignment="0" applyProtection="0">
      <alignment vertical="center"/>
    </xf>
    <xf numFmtId="0" fontId="6" fillId="28" borderId="0" applyNumberFormat="0" applyBorder="0" applyAlignment="0" applyProtection="0">
      <alignment vertical="center"/>
    </xf>
    <xf numFmtId="0" fontId="7" fillId="45" borderId="0" applyNumberFormat="0" applyBorder="0" applyAlignment="0" applyProtection="0">
      <alignment vertical="center"/>
    </xf>
    <xf numFmtId="0" fontId="7" fillId="45" borderId="0" applyNumberFormat="0" applyBorder="0" applyAlignment="0" applyProtection="0">
      <alignment vertical="center"/>
    </xf>
    <xf numFmtId="0" fontId="8" fillId="45" borderId="0" applyNumberFormat="0" applyBorder="0" applyAlignment="0" applyProtection="0">
      <alignment vertical="center"/>
    </xf>
    <xf numFmtId="0" fontId="6" fillId="32" borderId="0" applyNumberFormat="0" applyBorder="0" applyAlignment="0" applyProtection="0">
      <alignment vertical="center"/>
    </xf>
    <xf numFmtId="0" fontId="7" fillId="46" borderId="0" applyNumberFormat="0" applyBorder="0" applyAlignment="0" applyProtection="0">
      <alignment vertical="center"/>
    </xf>
    <xf numFmtId="0" fontId="7" fillId="46" borderId="0" applyNumberFormat="0" applyBorder="0" applyAlignment="0" applyProtection="0">
      <alignment vertical="center"/>
    </xf>
    <xf numFmtId="0" fontId="8" fillId="46" borderId="0" applyNumberFormat="0" applyBorder="0" applyAlignment="0" applyProtection="0">
      <alignment vertical="center"/>
    </xf>
    <xf numFmtId="177" fontId="9" fillId="0" borderId="0" applyFill="0" applyBorder="0" applyAlignment="0"/>
    <xf numFmtId="0" fontId="10" fillId="0" borderId="0">
      <alignment horizontal="left"/>
    </xf>
    <xf numFmtId="0" fontId="11" fillId="0" borderId="10" applyNumberFormat="0" applyAlignment="0" applyProtection="0">
      <alignment horizontal="left" vertical="center"/>
    </xf>
    <xf numFmtId="0" fontId="11" fillId="0" borderId="11">
      <alignment horizontal="left" vertical="center"/>
    </xf>
    <xf numFmtId="0" fontId="12" fillId="0" borderId="0"/>
    <xf numFmtId="4" fontId="10" fillId="0" borderId="0">
      <alignment horizontal="right"/>
    </xf>
    <xf numFmtId="4" fontId="13" fillId="0" borderId="0">
      <alignment horizontal="right"/>
    </xf>
    <xf numFmtId="0" fontId="14" fillId="0" borderId="0">
      <alignment horizontal="left"/>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lignment horizontal="center"/>
    </xf>
    <xf numFmtId="0" fontId="6" fillId="9"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8" fillId="47" borderId="0" applyNumberFormat="0" applyBorder="0" applyAlignment="0" applyProtection="0">
      <alignment vertical="center"/>
    </xf>
    <xf numFmtId="0" fontId="6" fillId="13" borderId="0" applyNumberFormat="0" applyBorder="0" applyAlignment="0" applyProtection="0">
      <alignment vertical="center"/>
    </xf>
    <xf numFmtId="0" fontId="7" fillId="48" borderId="0" applyNumberFormat="0" applyBorder="0" applyAlignment="0" applyProtection="0">
      <alignment vertical="center"/>
    </xf>
    <xf numFmtId="0" fontId="7" fillId="48" borderId="0" applyNumberFormat="0" applyBorder="0" applyAlignment="0" applyProtection="0">
      <alignment vertical="center"/>
    </xf>
    <xf numFmtId="0" fontId="8" fillId="48" borderId="0" applyNumberFormat="0" applyBorder="0" applyAlignment="0" applyProtection="0">
      <alignment vertical="center"/>
    </xf>
    <xf numFmtId="0" fontId="6" fillId="17" borderId="0" applyNumberFormat="0" applyBorder="0" applyAlignment="0" applyProtection="0">
      <alignment vertical="center"/>
    </xf>
    <xf numFmtId="0" fontId="7" fillId="49" borderId="0" applyNumberFormat="0" applyBorder="0" applyAlignment="0" applyProtection="0">
      <alignment vertical="center"/>
    </xf>
    <xf numFmtId="0" fontId="7" fillId="49" borderId="0" applyNumberFormat="0" applyBorder="0" applyAlignment="0" applyProtection="0">
      <alignment vertical="center"/>
    </xf>
    <xf numFmtId="0" fontId="8" fillId="49" borderId="0" applyNumberFormat="0" applyBorder="0" applyAlignment="0" applyProtection="0">
      <alignment vertical="center"/>
    </xf>
    <xf numFmtId="0" fontId="6" fillId="21" borderId="0" applyNumberFormat="0" applyBorder="0" applyAlignment="0" applyProtection="0">
      <alignment vertical="center"/>
    </xf>
    <xf numFmtId="0" fontId="7" fillId="44" borderId="0" applyNumberFormat="0" applyBorder="0" applyAlignment="0" applyProtection="0">
      <alignment vertical="center"/>
    </xf>
    <xf numFmtId="0" fontId="7" fillId="44" borderId="0" applyNumberFormat="0" applyBorder="0" applyAlignment="0" applyProtection="0">
      <alignment vertical="center"/>
    </xf>
    <xf numFmtId="0" fontId="8" fillId="44" borderId="0" applyNumberFormat="0" applyBorder="0" applyAlignment="0" applyProtection="0">
      <alignment vertical="center"/>
    </xf>
    <xf numFmtId="0" fontId="6" fillId="25" borderId="0" applyNumberFormat="0" applyBorder="0" applyAlignment="0" applyProtection="0">
      <alignment vertical="center"/>
    </xf>
    <xf numFmtId="0" fontId="7" fillId="45" borderId="0" applyNumberFormat="0" applyBorder="0" applyAlignment="0" applyProtection="0">
      <alignment vertical="center"/>
    </xf>
    <xf numFmtId="0" fontId="7" fillId="45" borderId="0" applyNumberFormat="0" applyBorder="0" applyAlignment="0" applyProtection="0">
      <alignment vertical="center"/>
    </xf>
    <xf numFmtId="0" fontId="8" fillId="45" borderId="0" applyNumberFormat="0" applyBorder="0" applyAlignment="0" applyProtection="0">
      <alignment vertical="center"/>
    </xf>
    <xf numFmtId="0" fontId="6" fillId="29" borderId="0" applyNumberFormat="0" applyBorder="0" applyAlignment="0" applyProtection="0">
      <alignment vertical="center"/>
    </xf>
    <xf numFmtId="0" fontId="7" fillId="50" borderId="0" applyNumberFormat="0" applyBorder="0" applyAlignment="0" applyProtection="0">
      <alignment vertical="center"/>
    </xf>
    <xf numFmtId="0" fontId="7" fillId="50" borderId="0" applyNumberFormat="0" applyBorder="0" applyAlignment="0" applyProtection="0">
      <alignment vertical="center"/>
    </xf>
    <xf numFmtId="0" fontId="8" fillId="50" borderId="0" applyNumberFormat="0" applyBorder="0" applyAlignment="0" applyProtection="0">
      <alignment vertical="center"/>
    </xf>
    <xf numFmtId="0" fontId="17" fillId="0" borderId="0"/>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7" borderId="7" applyNumberFormat="0" applyAlignment="0" applyProtection="0">
      <alignment vertical="center"/>
    </xf>
    <xf numFmtId="0" fontId="21" fillId="51" borderId="12" applyNumberFormat="0" applyAlignment="0" applyProtection="0">
      <alignment vertical="center"/>
    </xf>
    <xf numFmtId="0" fontId="21" fillId="51" borderId="12" applyNumberFormat="0" applyAlignment="0" applyProtection="0">
      <alignment vertical="center"/>
    </xf>
    <xf numFmtId="0" fontId="22" fillId="51" borderId="12" applyNumberFormat="0" applyAlignment="0" applyProtection="0">
      <alignment vertical="center"/>
    </xf>
    <xf numFmtId="0" fontId="23" fillId="4"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5" fillId="52" borderId="0" applyNumberFormat="0" applyBorder="0" applyAlignment="0" applyProtection="0">
      <alignment vertical="center"/>
    </xf>
    <xf numFmtId="9" fontId="26" fillId="0" borderId="0" applyFont="0" applyFill="0" applyBorder="0" applyAlignment="0" applyProtection="0"/>
    <xf numFmtId="9" fontId="3" fillId="0" borderId="0" applyFont="0" applyFill="0" applyBorder="0" applyAlignment="0" applyProtection="0">
      <alignment vertical="center"/>
    </xf>
    <xf numFmtId="178" fontId="27" fillId="0" borderId="0" applyFont="0" applyFill="0" applyBorder="0" applyAlignment="0" applyProtection="0"/>
    <xf numFmtId="179" fontId="27" fillId="0" borderId="0" applyFont="0" applyFill="0" applyBorder="0" applyAlignment="0" applyProtection="0">
      <alignment vertical="top"/>
    </xf>
    <xf numFmtId="180" fontId="27" fillId="0" borderId="0" applyFont="0" applyFill="0" applyBorder="0" applyAlignment="0" applyProtection="0"/>
    <xf numFmtId="0" fontId="28"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3" fillId="8" borderId="8" applyNumberFormat="0" applyFont="0" applyAlignment="0" applyProtection="0">
      <alignment vertical="center"/>
    </xf>
    <xf numFmtId="0" fontId="4" fillId="53" borderId="13" applyNumberFormat="0" applyFont="0" applyAlignment="0" applyProtection="0">
      <alignment vertical="center"/>
    </xf>
    <xf numFmtId="0" fontId="4" fillId="53" borderId="13" applyNumberFormat="0" applyFont="0" applyAlignment="0" applyProtection="0">
      <alignment vertical="center"/>
    </xf>
    <xf numFmtId="0" fontId="4" fillId="53" borderId="13" applyNumberFormat="0" applyFont="0" applyAlignment="0" applyProtection="0">
      <alignment vertical="center"/>
    </xf>
    <xf numFmtId="0" fontId="4" fillId="53" borderId="13" applyNumberFormat="0" applyFont="0" applyAlignment="0" applyProtection="0">
      <alignment vertical="center"/>
    </xf>
    <xf numFmtId="0" fontId="26" fillId="53" borderId="13" applyNumberFormat="0" applyFont="0" applyAlignment="0" applyProtection="0">
      <alignment vertical="center"/>
    </xf>
    <xf numFmtId="0" fontId="30" fillId="0" borderId="6" applyNumberFormat="0" applyFill="0" applyAlignment="0" applyProtection="0">
      <alignment vertical="center"/>
    </xf>
    <xf numFmtId="0" fontId="31" fillId="0" borderId="14" applyNumberFormat="0" applyFill="0" applyAlignment="0" applyProtection="0">
      <alignment vertical="center"/>
    </xf>
    <xf numFmtId="0" fontId="31" fillId="0" borderId="14" applyNumberFormat="0" applyFill="0" applyAlignment="0" applyProtection="0">
      <alignment vertical="center"/>
    </xf>
    <xf numFmtId="0" fontId="32" fillId="0" borderId="14" applyNumberFormat="0" applyFill="0" applyAlignment="0" applyProtection="0">
      <alignment vertical="center"/>
    </xf>
    <xf numFmtId="0" fontId="17" fillId="0" borderId="0"/>
    <xf numFmtId="0" fontId="33" fillId="3"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5" fillId="34" borderId="0" applyNumberFormat="0" applyBorder="0" applyAlignment="0" applyProtection="0">
      <alignment vertical="center"/>
    </xf>
    <xf numFmtId="181" fontId="36" fillId="0" borderId="15" applyNumberFormat="0" applyFont="0" applyFill="0" applyAlignment="0" applyProtection="0">
      <alignment horizontal="left"/>
    </xf>
    <xf numFmtId="0" fontId="37" fillId="6" borderId="4" applyNumberFormat="0" applyAlignment="0" applyProtection="0">
      <alignment vertical="center"/>
    </xf>
    <xf numFmtId="0" fontId="38" fillId="54" borderId="16" applyNumberFormat="0" applyAlignment="0" applyProtection="0">
      <alignment vertical="center"/>
    </xf>
    <xf numFmtId="0" fontId="38" fillId="54" borderId="16" applyNumberFormat="0" applyAlignment="0" applyProtection="0">
      <alignment vertical="center"/>
    </xf>
    <xf numFmtId="0" fontId="39" fillId="54" borderId="16" applyNumberForma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26" fillId="0" borderId="0" applyFont="0" applyFill="0" applyBorder="0" applyAlignment="0" applyProtection="0">
      <alignment vertical="center"/>
    </xf>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26"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3"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182" fontId="43" fillId="0" borderId="0" applyFont="0" applyFill="0" applyBorder="0" applyAlignment="0" applyProtection="0"/>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182" fontId="43"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26" fillId="0" borderId="0" applyFont="0" applyFill="0" applyBorder="0" applyAlignment="0" applyProtection="0"/>
    <xf numFmtId="38" fontId="26" fillId="0" borderId="0" applyFont="0" applyFill="0" applyBorder="0" applyAlignment="0" applyProtection="0">
      <alignment vertical="center"/>
    </xf>
    <xf numFmtId="38" fontId="46" fillId="0" borderId="0" applyFont="0" applyFill="0" applyBorder="0" applyAlignment="0" applyProtection="0">
      <alignment vertical="center"/>
    </xf>
    <xf numFmtId="38" fontId="12" fillId="0" borderId="0" applyFont="0" applyFill="0" applyBorder="0" applyAlignment="0" applyProtection="0">
      <alignment vertical="center"/>
    </xf>
    <xf numFmtId="183" fontId="12"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38" fontId="43" fillId="0" borderId="0" applyFont="0" applyFill="0" applyBorder="0" applyAlignment="0" applyProtection="0"/>
    <xf numFmtId="0" fontId="47" fillId="0" borderId="1" applyNumberFormat="0" applyFill="0" applyAlignment="0" applyProtection="0">
      <alignment vertical="center"/>
    </xf>
    <xf numFmtId="0" fontId="48" fillId="0" borderId="17" applyNumberFormat="0" applyFill="0" applyAlignment="0" applyProtection="0">
      <alignment vertical="center"/>
    </xf>
    <xf numFmtId="0" fontId="48" fillId="0" borderId="17" applyNumberFormat="0" applyFill="0" applyAlignment="0" applyProtection="0">
      <alignment vertical="center"/>
    </xf>
    <xf numFmtId="0" fontId="49" fillId="0" borderId="17" applyNumberFormat="0" applyFill="0" applyAlignment="0" applyProtection="0">
      <alignment vertical="center"/>
    </xf>
    <xf numFmtId="0" fontId="50" fillId="0" borderId="2"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2" fillId="0" borderId="18" applyNumberFormat="0" applyFill="0" applyAlignment="0" applyProtection="0">
      <alignment vertical="center"/>
    </xf>
    <xf numFmtId="0" fontId="53" fillId="0" borderId="3" applyNumberFormat="0" applyFill="0" applyAlignment="0" applyProtection="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55" fillId="0" borderId="19" applyNumberFormat="0" applyFill="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Fill="0" applyBorder="0" applyProtection="0"/>
    <xf numFmtId="0" fontId="57" fillId="0" borderId="9"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9" fillId="0" borderId="20" applyNumberFormat="0" applyFill="0" applyAlignment="0" applyProtection="0">
      <alignment vertical="center"/>
    </xf>
    <xf numFmtId="0" fontId="60" fillId="6" borderId="5" applyNumberFormat="0" applyAlignment="0" applyProtection="0">
      <alignment vertical="center"/>
    </xf>
    <xf numFmtId="0" fontId="61" fillId="54" borderId="21" applyNumberFormat="0" applyAlignment="0" applyProtection="0">
      <alignment vertical="center"/>
    </xf>
    <xf numFmtId="0" fontId="61" fillId="54" borderId="21" applyNumberFormat="0" applyAlignment="0" applyProtection="0">
      <alignment vertical="center"/>
    </xf>
    <xf numFmtId="0" fontId="62" fillId="54" borderId="21" applyNumberFormat="0" applyAlignment="0" applyProtection="0">
      <alignment vertical="center"/>
    </xf>
    <xf numFmtId="184" fontId="63" fillId="0" borderId="0" applyFont="0" applyFill="0" applyBorder="0" applyAlignment="0" applyProtection="0"/>
    <xf numFmtId="0" fontId="64" fillId="0" borderId="0" applyNumberFormat="0" applyFont="0" applyFill="0" applyBorder="0">
      <alignment horizontal="left" vertical="top" wrapText="1"/>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185" fontId="68" fillId="0" borderId="0" applyFont="0" applyFill="0" applyBorder="0" applyAlignment="0" applyProtection="0"/>
    <xf numFmtId="186" fontId="68" fillId="0" borderId="0" applyFont="0" applyFill="0" applyBorder="0" applyAlignment="0" applyProtection="0"/>
    <xf numFmtId="176" fontId="26" fillId="0" borderId="0" applyFont="0" applyFill="0" applyBorder="0" applyAlignment="0" applyProtection="0">
      <alignment vertical="center"/>
    </xf>
    <xf numFmtId="176" fontId="43" fillId="0" borderId="0" applyFont="0" applyFill="0" applyBorder="0" applyAlignment="0" applyProtection="0"/>
    <xf numFmtId="176" fontId="43" fillId="0" borderId="0" applyFont="0" applyFill="0" applyBorder="0" applyAlignment="0" applyProtection="0"/>
    <xf numFmtId="176" fontId="43" fillId="0" borderId="0" applyFont="0" applyFill="0" applyBorder="0" applyAlignment="0" applyProtection="0"/>
    <xf numFmtId="176" fontId="43" fillId="0" borderId="0" applyFont="0" applyFill="0" applyBorder="0" applyAlignment="0" applyProtection="0"/>
    <xf numFmtId="176" fontId="43" fillId="0" borderId="0" applyFont="0" applyFill="0" applyBorder="0" applyAlignment="0" applyProtection="0"/>
    <xf numFmtId="176" fontId="43" fillId="0" borderId="0" applyFont="0" applyFill="0" applyBorder="0" applyAlignment="0" applyProtection="0"/>
    <xf numFmtId="176" fontId="43" fillId="0" borderId="0" applyFont="0" applyFill="0" applyBorder="0" applyAlignment="0" applyProtection="0"/>
    <xf numFmtId="176" fontId="43" fillId="0" borderId="0" applyFont="0" applyFill="0" applyBorder="0" applyAlignment="0" applyProtection="0"/>
    <xf numFmtId="176" fontId="43" fillId="0" borderId="0" applyFont="0" applyFill="0" applyBorder="0" applyAlignment="0" applyProtection="0"/>
    <xf numFmtId="176" fontId="43" fillId="0" borderId="0" applyFont="0" applyFill="0" applyBorder="0" applyAlignment="0" applyProtection="0"/>
    <xf numFmtId="176" fontId="43" fillId="0" borderId="0" applyFont="0" applyFill="0" applyBorder="0" applyAlignment="0" applyProtection="0"/>
    <xf numFmtId="176" fontId="43"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alignment vertical="center"/>
    </xf>
    <xf numFmtId="0" fontId="69" fillId="5" borderId="4" applyNumberFormat="0" applyAlignment="0" applyProtection="0">
      <alignment vertical="center"/>
    </xf>
    <xf numFmtId="0" fontId="70" fillId="38" borderId="16" applyNumberFormat="0" applyAlignment="0" applyProtection="0">
      <alignment vertical="center"/>
    </xf>
    <xf numFmtId="0" fontId="70" fillId="38" borderId="16" applyNumberFormat="0" applyAlignment="0" applyProtection="0">
      <alignment vertical="center"/>
    </xf>
    <xf numFmtId="0" fontId="71" fillId="38" borderId="16" applyNumberFormat="0" applyAlignment="0" applyProtection="0">
      <alignment vertical="center"/>
    </xf>
    <xf numFmtId="0" fontId="1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72"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3" fillId="0" borderId="0"/>
    <xf numFmtId="0" fontId="43" fillId="0" borderId="0"/>
    <xf numFmtId="0" fontId="43" fillId="0" borderId="0"/>
    <xf numFmtId="0" fontId="43" fillId="0" borderId="0"/>
    <xf numFmtId="0" fontId="43" fillId="0" borderId="0"/>
    <xf numFmtId="0" fontId="4"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3" fillId="0" borderId="0"/>
    <xf numFmtId="0" fontId="43" fillId="0" borderId="0"/>
    <xf numFmtId="0" fontId="43" fillId="0" borderId="0"/>
    <xf numFmtId="0" fontId="43" fillId="0" borderId="0"/>
    <xf numFmtId="0" fontId="43" fillId="0" borderId="0"/>
    <xf numFmtId="0" fontId="4" fillId="0" borderId="0">
      <alignment vertical="center"/>
    </xf>
    <xf numFmtId="0" fontId="4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43" fillId="0" borderId="0"/>
    <xf numFmtId="0" fontId="4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43" fillId="0" borderId="0"/>
    <xf numFmtId="0" fontId="43" fillId="0" borderId="0"/>
    <xf numFmtId="0" fontId="43" fillId="0" borderId="0"/>
    <xf numFmtId="0" fontId="43" fillId="0" borderId="0"/>
    <xf numFmtId="0" fontId="26" fillId="0" borderId="0"/>
    <xf numFmtId="0" fontId="26"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73" fillId="0" borderId="0"/>
    <xf numFmtId="0" fontId="26" fillId="0" borderId="0"/>
    <xf numFmtId="0" fontId="26" fillId="0" borderId="0"/>
    <xf numFmtId="0" fontId="26" fillId="0" borderId="0"/>
    <xf numFmtId="0" fontId="26" fillId="0" borderId="0"/>
    <xf numFmtId="0" fontId="26" fillId="0" borderId="0"/>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26" fillId="0" borderId="0"/>
    <xf numFmtId="0" fontId="26" fillId="0" borderId="0"/>
    <xf numFmtId="0" fontId="26" fillId="0" borderId="0"/>
    <xf numFmtId="0" fontId="26" fillId="0" borderId="0"/>
    <xf numFmtId="0" fontId="26" fillId="0" borderId="0"/>
    <xf numFmtId="0" fontId="74" fillId="0" borderId="0">
      <alignment vertical="center"/>
    </xf>
    <xf numFmtId="0" fontId="74" fillId="0" borderId="0">
      <alignment vertical="center"/>
    </xf>
    <xf numFmtId="0" fontId="74" fillId="0" borderId="0">
      <alignment vertical="center"/>
    </xf>
    <xf numFmtId="0" fontId="43" fillId="0" borderId="0"/>
    <xf numFmtId="0" fontId="26" fillId="0" borderId="0"/>
    <xf numFmtId="0" fontId="26" fillId="0" borderId="0"/>
    <xf numFmtId="0" fontId="26" fillId="0" borderId="0"/>
    <xf numFmtId="0" fontId="26" fillId="0" borderId="0"/>
    <xf numFmtId="0" fontId="26" fillId="0" borderId="0"/>
    <xf numFmtId="0" fontId="2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186" fontId="27" fillId="0" borderId="0">
      <alignment vertical="top"/>
    </xf>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26"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43" fillId="0" borderId="0"/>
    <xf numFmtId="0" fontId="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75" fillId="0" borderId="0">
      <alignment vertical="center"/>
    </xf>
    <xf numFmtId="0" fontId="4" fillId="0" borderId="0">
      <alignment vertical="center"/>
    </xf>
    <xf numFmtId="0" fontId="7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4" fillId="0" borderId="0">
      <alignment vertical="center"/>
    </xf>
    <xf numFmtId="0" fontId="4"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43" fillId="0" borderId="0"/>
    <xf numFmtId="0" fontId="77" fillId="0" borderId="0"/>
    <xf numFmtId="0" fontId="77"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xf numFmtId="0" fontId="43" fillId="0" borderId="0"/>
    <xf numFmtId="0" fontId="78"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186" fontId="27" fillId="0" borderId="0">
      <alignment vertical="top"/>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26" fillId="0" borderId="0">
      <alignment vertical="center"/>
    </xf>
    <xf numFmtId="0" fontId="26"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26" fillId="0" borderId="0">
      <alignment vertical="center"/>
    </xf>
    <xf numFmtId="0" fontId="26" fillId="0" borderId="0">
      <alignment vertical="center"/>
    </xf>
    <xf numFmtId="0" fontId="26"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26" fillId="0" borderId="0"/>
    <xf numFmtId="0" fontId="43" fillId="0" borderId="0"/>
    <xf numFmtId="0" fontId="43" fillId="0" borderId="0"/>
    <xf numFmtId="0" fontId="43" fillId="0" borderId="0"/>
    <xf numFmtId="0" fontId="43" fillId="0" borderId="0"/>
    <xf numFmtId="0" fontId="26"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6" fillId="0" borderId="0"/>
    <xf numFmtId="0" fontId="43" fillId="0" borderId="0"/>
    <xf numFmtId="0" fontId="26" fillId="0" borderId="0"/>
    <xf numFmtId="0" fontId="26" fillId="0" borderId="0"/>
    <xf numFmtId="0" fontId="26" fillId="0" borderId="0"/>
    <xf numFmtId="0" fontId="26" fillId="0" borderId="0"/>
    <xf numFmtId="0" fontId="26" fillId="0" borderId="0"/>
    <xf numFmtId="0" fontId="26" fillId="0" borderId="0"/>
    <xf numFmtId="0" fontId="43" fillId="0" borderId="0"/>
    <xf numFmtId="0" fontId="43" fillId="0" borderId="0"/>
    <xf numFmtId="0" fontId="43" fillId="0" borderId="0"/>
    <xf numFmtId="0" fontId="43" fillId="0" borderId="0"/>
    <xf numFmtId="0" fontId="43" fillId="0" borderId="0"/>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75"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44" fillId="0" borderId="0">
      <alignment vertical="center"/>
    </xf>
    <xf numFmtId="0" fontId="3"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3"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26" fillId="0" borderId="0"/>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187" fontId="27" fillId="0" borderId="0">
      <alignment vertical="top"/>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43" fillId="0" borderId="0"/>
    <xf numFmtId="0" fontId="26" fillId="0" borderId="0"/>
    <xf numFmtId="0" fontId="26" fillId="0" borderId="0"/>
    <xf numFmtId="0" fontId="26" fillId="0" borderId="0"/>
    <xf numFmtId="0" fontId="26" fillId="0" borderId="0"/>
    <xf numFmtId="0" fontId="26" fillId="0" borderId="0"/>
    <xf numFmtId="0" fontId="26" fillId="0" borderId="0">
      <alignment vertical="center"/>
    </xf>
    <xf numFmtId="0" fontId="26" fillId="0" borderId="0">
      <alignment vertical="center"/>
    </xf>
    <xf numFmtId="0" fontId="2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6" fillId="0" borderId="0">
      <alignment vertical="center"/>
    </xf>
    <xf numFmtId="0" fontId="79" fillId="0" borderId="0">
      <alignment vertical="center"/>
    </xf>
    <xf numFmtId="188" fontId="27" fillId="0" borderId="0">
      <alignment vertical="top"/>
    </xf>
    <xf numFmtId="0" fontId="43" fillId="0" borderId="0"/>
    <xf numFmtId="0" fontId="43" fillId="0" borderId="0"/>
    <xf numFmtId="0" fontId="43" fillId="0" borderId="0"/>
    <xf numFmtId="0" fontId="43" fillId="0" borderId="0"/>
    <xf numFmtId="0" fontId="43" fillId="0" borderId="0"/>
    <xf numFmtId="0" fontId="43" fillId="0" borderId="0"/>
    <xf numFmtId="0" fontId="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 fillId="0" borderId="0">
      <alignment vertical="center"/>
    </xf>
    <xf numFmtId="0" fontId="75" fillId="0" borderId="0">
      <alignment vertical="center"/>
    </xf>
    <xf numFmtId="0" fontId="46" fillId="0" borderId="0">
      <alignment vertical="center"/>
    </xf>
    <xf numFmtId="0" fontId="46" fillId="0" borderId="0">
      <alignment vertical="center"/>
    </xf>
    <xf numFmtId="0" fontId="1" fillId="0" borderId="0">
      <alignment vertical="center"/>
    </xf>
    <xf numFmtId="0" fontId="80" fillId="0" borderId="0">
      <alignment vertical="center"/>
    </xf>
    <xf numFmtId="0" fontId="81"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 fillId="0" borderId="0">
      <alignment vertical="center"/>
    </xf>
    <xf numFmtId="0" fontId="2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 fillId="0" borderId="0">
      <alignment vertical="center"/>
    </xf>
    <xf numFmtId="0" fontId="77" fillId="0" borderId="0"/>
    <xf numFmtId="0" fontId="26" fillId="0" borderId="0">
      <alignment vertical="center"/>
    </xf>
    <xf numFmtId="0" fontId="26" fillId="0" borderId="0">
      <alignment vertical="center"/>
    </xf>
    <xf numFmtId="0" fontId="77" fillId="0" borderId="0"/>
    <xf numFmtId="0" fontId="82" fillId="0" borderId="22">
      <alignment horizontal="center" vertical="center"/>
    </xf>
    <xf numFmtId="0" fontId="26" fillId="0" borderId="0"/>
    <xf numFmtId="0" fontId="26" fillId="0" borderId="0"/>
    <xf numFmtId="0" fontId="26" fillId="0" borderId="0"/>
    <xf numFmtId="0" fontId="83" fillId="2"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5" fillId="35" borderId="0" applyNumberFormat="0" applyBorder="0" applyAlignment="0" applyProtection="0">
      <alignment vertical="center"/>
    </xf>
    <xf numFmtId="0" fontId="86" fillId="0" borderId="0"/>
    <xf numFmtId="0" fontId="27" fillId="0" borderId="0"/>
    <xf numFmtId="0" fontId="26" fillId="0" borderId="0"/>
    <xf numFmtId="0" fontId="104" fillId="0" borderId="0" applyNumberFormat="0" applyFill="0" applyBorder="0" applyAlignment="0" applyProtection="0">
      <alignment vertical="center"/>
    </xf>
    <xf numFmtId="0" fontId="105" fillId="0" borderId="1" applyNumberFormat="0" applyFill="0" applyAlignment="0" applyProtection="0">
      <alignment vertical="center"/>
    </xf>
    <xf numFmtId="0" fontId="106" fillId="0" borderId="2" applyNumberFormat="0" applyFill="0" applyAlignment="0" applyProtection="0">
      <alignment vertical="center"/>
    </xf>
    <xf numFmtId="0" fontId="107" fillId="0" borderId="3" applyNumberFormat="0" applyFill="0" applyAlignment="0" applyProtection="0">
      <alignment vertical="center"/>
    </xf>
    <xf numFmtId="0" fontId="107" fillId="0" borderId="0" applyNumberFormat="0" applyFill="0" applyBorder="0" applyAlignment="0" applyProtection="0">
      <alignment vertical="center"/>
    </xf>
    <xf numFmtId="0" fontId="108" fillId="2" borderId="0" applyNumberFormat="0" applyBorder="0" applyAlignment="0" applyProtection="0">
      <alignment vertical="center"/>
    </xf>
    <xf numFmtId="0" fontId="109" fillId="3" borderId="0" applyNumberFormat="0" applyBorder="0" applyAlignment="0" applyProtection="0">
      <alignment vertical="center"/>
    </xf>
    <xf numFmtId="0" fontId="110" fillId="4" borderId="0" applyNumberFormat="0" applyBorder="0" applyAlignment="0" applyProtection="0">
      <alignment vertical="center"/>
    </xf>
    <xf numFmtId="0" fontId="111" fillId="5" borderId="4" applyNumberFormat="0" applyAlignment="0" applyProtection="0">
      <alignment vertical="center"/>
    </xf>
    <xf numFmtId="0" fontId="112" fillId="6" borderId="5" applyNumberFormat="0" applyAlignment="0" applyProtection="0">
      <alignment vertical="center"/>
    </xf>
    <xf numFmtId="0" fontId="113" fillId="6" borderId="4" applyNumberFormat="0" applyAlignment="0" applyProtection="0">
      <alignment vertical="center"/>
    </xf>
    <xf numFmtId="0" fontId="114" fillId="0" borderId="6" applyNumberFormat="0" applyFill="0" applyAlignment="0" applyProtection="0">
      <alignment vertical="center"/>
    </xf>
    <xf numFmtId="0" fontId="115" fillId="7" borderId="7" applyNumberFormat="0" applyAlignment="0" applyProtection="0">
      <alignment vertical="center"/>
    </xf>
    <xf numFmtId="0" fontId="116" fillId="0" borderId="0" applyNumberFormat="0" applyFill="0" applyBorder="0" applyAlignment="0" applyProtection="0">
      <alignment vertical="center"/>
    </xf>
    <xf numFmtId="0" fontId="1" fillId="8" borderId="8" applyNumberFormat="0" applyFont="0" applyAlignment="0" applyProtection="0">
      <alignment vertical="center"/>
    </xf>
    <xf numFmtId="0" fontId="117" fillId="0" borderId="0" applyNumberFormat="0" applyFill="0" applyBorder="0" applyAlignment="0" applyProtection="0">
      <alignment vertical="center"/>
    </xf>
    <xf numFmtId="0" fontId="118" fillId="0" borderId="9" applyNumberFormat="0" applyFill="0" applyAlignment="0" applyProtection="0">
      <alignment vertical="center"/>
    </xf>
    <xf numFmtId="0" fontId="119"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19" fillId="12" borderId="0" applyNumberFormat="0" applyBorder="0" applyAlignment="0" applyProtection="0">
      <alignment vertical="center"/>
    </xf>
    <xf numFmtId="0" fontId="119"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19" fillId="16" borderId="0" applyNumberFormat="0" applyBorder="0" applyAlignment="0" applyProtection="0">
      <alignment vertical="center"/>
    </xf>
    <xf numFmtId="0" fontId="119"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19" fillId="20" borderId="0" applyNumberFormat="0" applyBorder="0" applyAlignment="0" applyProtection="0">
      <alignment vertical="center"/>
    </xf>
    <xf numFmtId="0" fontId="119"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19" fillId="24" borderId="0" applyNumberFormat="0" applyBorder="0" applyAlignment="0" applyProtection="0">
      <alignment vertical="center"/>
    </xf>
    <xf numFmtId="0" fontId="119"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19" fillId="28" borderId="0" applyNumberFormat="0" applyBorder="0" applyAlignment="0" applyProtection="0">
      <alignment vertical="center"/>
    </xf>
    <xf numFmtId="0" fontId="119"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19" fillId="32" borderId="0" applyNumberFormat="0" applyBorder="0" applyAlignment="0" applyProtection="0">
      <alignment vertical="center"/>
    </xf>
    <xf numFmtId="38" fontId="26" fillId="0" borderId="0" applyFont="0" applyFill="0" applyBorder="0" applyAlignment="0" applyProtection="0">
      <alignment vertical="center"/>
    </xf>
    <xf numFmtId="38" fontId="3" fillId="0" borderId="0" applyFont="0" applyFill="0" applyBorder="0" applyAlignment="0" applyProtection="0">
      <alignment vertical="center"/>
    </xf>
    <xf numFmtId="176" fontId="26" fillId="0" borderId="0" applyFont="0" applyFill="0" applyBorder="0" applyAlignment="0" applyProtection="0">
      <alignment vertical="center"/>
    </xf>
    <xf numFmtId="0" fontId="3" fillId="0" borderId="0">
      <alignment vertical="center"/>
    </xf>
    <xf numFmtId="0" fontId="1" fillId="0" borderId="0">
      <alignment vertical="center"/>
    </xf>
    <xf numFmtId="9" fontId="1" fillId="0" borderId="0" applyFont="0" applyFill="0" applyBorder="0" applyAlignment="0" applyProtection="0">
      <alignment vertical="center"/>
    </xf>
  </cellStyleXfs>
  <cellXfs count="368">
    <xf numFmtId="0" fontId="0" fillId="0" borderId="0" xfId="0">
      <alignment vertical="center"/>
    </xf>
    <xf numFmtId="0" fontId="88" fillId="0" borderId="0" xfId="409" applyFont="1" applyAlignment="1">
      <alignment vertical="center"/>
    </xf>
    <xf numFmtId="0" fontId="89" fillId="0" borderId="0" xfId="409" applyFont="1" applyAlignment="1">
      <alignment vertical="center"/>
    </xf>
    <xf numFmtId="0" fontId="88" fillId="0" borderId="0" xfId="409" applyFont="1"/>
    <xf numFmtId="0" fontId="88" fillId="0" borderId="0" xfId="409" applyFont="1" applyBorder="1" applyAlignment="1">
      <alignment vertical="center"/>
    </xf>
    <xf numFmtId="0" fontId="90" fillId="0" borderId="26" xfId="409" applyFont="1" applyBorder="1" applyAlignment="1">
      <alignment vertical="center"/>
    </xf>
    <xf numFmtId="0" fontId="90" fillId="0" borderId="0" xfId="409" applyFont="1" applyBorder="1" applyAlignment="1">
      <alignment horizontal="center" vertical="center"/>
    </xf>
    <xf numFmtId="0" fontId="90" fillId="0" borderId="0" xfId="409" applyFont="1" applyBorder="1" applyAlignment="1">
      <alignment horizontal="right" vertical="center"/>
    </xf>
    <xf numFmtId="0" fontId="88" fillId="0" borderId="28" xfId="637" applyFont="1" applyBorder="1" applyAlignment="1">
      <alignment horizontal="center" vertical="center" wrapText="1"/>
    </xf>
    <xf numFmtId="0" fontId="88" fillId="0" borderId="27" xfId="637" applyFont="1" applyBorder="1" applyAlignment="1">
      <alignment horizontal="center" vertical="center" wrapText="1"/>
    </xf>
    <xf numFmtId="0" fontId="88" fillId="0" borderId="23" xfId="637" applyFont="1" applyBorder="1" applyAlignment="1">
      <alignment horizontal="center" vertical="center" wrapText="1"/>
    </xf>
    <xf numFmtId="0" fontId="90" fillId="0" borderId="27" xfId="409" applyFont="1" applyBorder="1" applyAlignment="1">
      <alignment horizontal="center" vertical="center" wrapText="1"/>
    </xf>
    <xf numFmtId="0" fontId="90" fillId="0" borderId="0" xfId="637" applyFont="1" applyBorder="1" applyAlignment="1">
      <alignment horizontal="left" vertical="center"/>
    </xf>
    <xf numFmtId="0" fontId="88" fillId="0" borderId="0" xfId="637" applyFont="1" applyBorder="1" applyAlignment="1">
      <alignment horizontal="center" vertical="center"/>
    </xf>
    <xf numFmtId="0" fontId="88" fillId="0" borderId="0" xfId="637" applyFont="1" applyBorder="1" applyAlignment="1">
      <alignment horizontal="center" vertical="center" wrapText="1"/>
    </xf>
    <xf numFmtId="0" fontId="88" fillId="0" borderId="0" xfId="637" applyFont="1" applyBorder="1" applyAlignment="1">
      <alignment horizontal="left" vertical="center"/>
    </xf>
    <xf numFmtId="0" fontId="88" fillId="0" borderId="0" xfId="637" applyFont="1" applyBorder="1">
      <alignment vertical="center"/>
    </xf>
    <xf numFmtId="0" fontId="88" fillId="0" borderId="26" xfId="637" applyFont="1" applyBorder="1" applyAlignment="1">
      <alignment vertical="center"/>
    </xf>
    <xf numFmtId="0" fontId="88" fillId="0" borderId="28" xfId="637" applyFont="1" applyBorder="1" applyAlignment="1">
      <alignment vertical="center"/>
    </xf>
    <xf numFmtId="0" fontId="88" fillId="0" borderId="23" xfId="637" applyFont="1" applyBorder="1" applyAlignment="1">
      <alignment vertical="center"/>
    </xf>
    <xf numFmtId="0" fontId="88" fillId="55" borderId="28" xfId="637" applyFont="1" applyFill="1" applyBorder="1" applyAlignment="1">
      <alignment vertical="center"/>
    </xf>
    <xf numFmtId="0" fontId="88" fillId="55" borderId="23" xfId="637" applyFont="1" applyFill="1" applyBorder="1" applyAlignment="1">
      <alignment vertical="center"/>
    </xf>
    <xf numFmtId="0" fontId="90" fillId="0" borderId="28" xfId="409" applyFont="1" applyBorder="1" applyAlignment="1">
      <alignment vertical="center"/>
    </xf>
    <xf numFmtId="0" fontId="90" fillId="0" borderId="23" xfId="409" applyFont="1" applyBorder="1" applyAlignment="1">
      <alignment vertical="center"/>
    </xf>
    <xf numFmtId="0" fontId="88" fillId="0" borderId="28" xfId="637" applyFont="1" applyFill="1" applyBorder="1" applyAlignment="1">
      <alignment vertical="center"/>
    </xf>
    <xf numFmtId="0" fontId="88" fillId="0" borderId="23" xfId="637" applyFont="1" applyFill="1" applyBorder="1" applyAlignment="1">
      <alignment vertical="center"/>
    </xf>
    <xf numFmtId="0" fontId="88" fillId="0" borderId="23" xfId="637" applyFont="1" applyBorder="1" applyAlignment="1"/>
    <xf numFmtId="0" fontId="88" fillId="0" borderId="23" xfId="409" applyFont="1" applyBorder="1" applyAlignment="1">
      <alignment vertical="center"/>
    </xf>
    <xf numFmtId="0" fontId="91" fillId="0" borderId="0" xfId="637" applyFont="1">
      <alignment vertical="center"/>
    </xf>
    <xf numFmtId="190" fontId="91" fillId="0" borderId="27" xfId="214" applyNumberFormat="1" applyFont="1" applyBorder="1">
      <alignment vertical="center"/>
    </xf>
    <xf numFmtId="0" fontId="91" fillId="0" borderId="27" xfId="637" applyFont="1" applyBorder="1" applyAlignment="1">
      <alignment horizontal="center" vertical="center"/>
    </xf>
    <xf numFmtId="10" fontId="91" fillId="0" borderId="27" xfId="129" applyNumberFormat="1" applyFont="1" applyBorder="1">
      <alignment vertical="center"/>
    </xf>
    <xf numFmtId="0" fontId="91" fillId="0" borderId="27" xfId="637" applyFont="1" applyBorder="1">
      <alignment vertical="center"/>
    </xf>
    <xf numFmtId="0" fontId="92" fillId="0" borderId="27" xfId="637" applyFont="1" applyBorder="1" applyAlignment="1">
      <alignment horizontal="center" vertical="center" wrapText="1"/>
    </xf>
    <xf numFmtId="0" fontId="92" fillId="0" borderId="27" xfId="637" applyFont="1" applyBorder="1" applyAlignment="1">
      <alignment horizontal="center" vertical="center"/>
    </xf>
    <xf numFmtId="0" fontId="91" fillId="0" borderId="0" xfId="637" applyFont="1" applyAlignment="1">
      <alignment horizontal="right" vertical="center"/>
    </xf>
    <xf numFmtId="190" fontId="91" fillId="0" borderId="31" xfId="637" applyNumberFormat="1" applyFont="1" applyBorder="1" applyAlignment="1">
      <alignment horizontal="right" vertical="center"/>
    </xf>
    <xf numFmtId="0" fontId="91" fillId="0" borderId="0" xfId="637" applyFont="1" applyBorder="1">
      <alignment vertical="center"/>
    </xf>
    <xf numFmtId="0" fontId="91" fillId="0" borderId="27" xfId="637" applyFont="1" applyBorder="1" applyAlignment="1">
      <alignment horizontal="center" vertical="center" wrapText="1"/>
    </xf>
    <xf numFmtId="191" fontId="91" fillId="0" borderId="27" xfId="214" applyNumberFormat="1" applyFont="1" applyBorder="1" applyAlignment="1">
      <alignment horizontal="right" vertical="center"/>
    </xf>
    <xf numFmtId="191" fontId="91" fillId="0" borderId="27" xfId="637" applyNumberFormat="1" applyFont="1" applyBorder="1" applyAlignment="1">
      <alignment horizontal="right" vertical="center"/>
    </xf>
    <xf numFmtId="0" fontId="94" fillId="0" borderId="0" xfId="637" applyFont="1">
      <alignment vertical="center"/>
    </xf>
    <xf numFmtId="0" fontId="94" fillId="0" borderId="0" xfId="637" applyFont="1" applyBorder="1" applyAlignment="1">
      <alignment vertical="center"/>
    </xf>
    <xf numFmtId="0" fontId="91" fillId="0" borderId="0" xfId="637" applyFont="1" applyBorder="1" applyAlignment="1">
      <alignment horizontal="right" vertical="center"/>
    </xf>
    <xf numFmtId="0" fontId="94" fillId="0" borderId="27" xfId="637" applyFont="1" applyBorder="1" applyAlignment="1">
      <alignment horizontal="center" vertical="center" wrapText="1"/>
    </xf>
    <xf numFmtId="49" fontId="94" fillId="0" borderId="27" xfId="637" applyNumberFormat="1" applyFont="1" applyBorder="1" applyAlignment="1">
      <alignment horizontal="center" vertical="center" wrapText="1"/>
    </xf>
    <xf numFmtId="189" fontId="94" fillId="0" borderId="27" xfId="637" applyNumberFormat="1" applyFont="1" applyBorder="1" applyAlignment="1">
      <alignment horizontal="right" vertical="center" shrinkToFit="1"/>
    </xf>
    <xf numFmtId="49" fontId="94" fillId="0" borderId="27" xfId="637" applyNumberFormat="1" applyFont="1" applyBorder="1" applyAlignment="1">
      <alignment vertical="center" wrapText="1"/>
    </xf>
    <xf numFmtId="0" fontId="95" fillId="0" borderId="0" xfId="637" applyFont="1">
      <alignment vertical="center"/>
    </xf>
    <xf numFmtId="0" fontId="94" fillId="0" borderId="0" xfId="637" applyFont="1" applyAlignment="1">
      <alignment horizontal="right" vertical="center"/>
    </xf>
    <xf numFmtId="0" fontId="94" fillId="0" borderId="27" xfId="637" applyFont="1" applyBorder="1" applyAlignment="1">
      <alignment horizontal="center" vertical="center"/>
    </xf>
    <xf numFmtId="0" fontId="94" fillId="0" borderId="30" xfId="637" applyFont="1" applyBorder="1">
      <alignment vertical="center"/>
    </xf>
    <xf numFmtId="190" fontId="94" fillId="0" borderId="30" xfId="637" applyNumberFormat="1" applyFont="1" applyBorder="1">
      <alignment vertical="center"/>
    </xf>
    <xf numFmtId="0" fontId="94" fillId="0" borderId="31" xfId="637" applyFont="1" applyBorder="1">
      <alignment vertical="center"/>
    </xf>
    <xf numFmtId="190" fontId="94" fillId="0" borderId="31" xfId="637" applyNumberFormat="1" applyFont="1" applyBorder="1">
      <alignment vertical="center"/>
    </xf>
    <xf numFmtId="0" fontId="94" fillId="0" borderId="32" xfId="637" applyFont="1" applyBorder="1" applyAlignment="1">
      <alignment horizontal="center" vertical="center"/>
    </xf>
    <xf numFmtId="190" fontId="94" fillId="0" borderId="32" xfId="637" applyNumberFormat="1" applyFont="1" applyBorder="1">
      <alignment vertical="center"/>
    </xf>
    <xf numFmtId="0" fontId="94" fillId="0" borderId="33" xfId="637" applyFont="1" applyBorder="1">
      <alignment vertical="center"/>
    </xf>
    <xf numFmtId="0" fontId="94" fillId="0" borderId="31" xfId="637" applyFont="1" applyBorder="1" applyAlignment="1">
      <alignment horizontal="center" vertical="center"/>
    </xf>
    <xf numFmtId="0" fontId="91" fillId="0" borderId="34" xfId="637" applyFont="1" applyBorder="1" applyAlignment="1">
      <alignment horizontal="center" vertical="center" wrapText="1"/>
    </xf>
    <xf numFmtId="0" fontId="91" fillId="0" borderId="11" xfId="637" applyFont="1" applyBorder="1" applyAlignment="1">
      <alignment horizontal="center" vertical="center" wrapText="1"/>
    </xf>
    <xf numFmtId="0" fontId="91" fillId="0" borderId="23" xfId="637" applyFont="1" applyBorder="1" applyAlignment="1">
      <alignment horizontal="center" vertical="center" wrapText="1"/>
    </xf>
    <xf numFmtId="0" fontId="94" fillId="0" borderId="37" xfId="637" applyFont="1" applyBorder="1" applyAlignment="1">
      <alignment horizontal="center" vertical="center" wrapText="1"/>
    </xf>
    <xf numFmtId="190" fontId="94" fillId="0" borderId="28" xfId="637" applyNumberFormat="1" applyFont="1" applyBorder="1" applyAlignment="1">
      <alignment horizontal="right" vertical="center" shrinkToFit="1"/>
    </xf>
    <xf numFmtId="190" fontId="94" fillId="0" borderId="37" xfId="637" applyNumberFormat="1" applyFont="1" applyBorder="1" applyAlignment="1">
      <alignment horizontal="right" vertical="center" shrinkToFit="1"/>
    </xf>
    <xf numFmtId="190" fontId="94" fillId="0" borderId="35" xfId="637" applyNumberFormat="1" applyFont="1" applyBorder="1" applyAlignment="1">
      <alignment horizontal="right" vertical="center" shrinkToFit="1"/>
    </xf>
    <xf numFmtId="190" fontId="94" fillId="0" borderId="27" xfId="637" applyNumberFormat="1" applyFont="1" applyBorder="1" applyAlignment="1">
      <alignment horizontal="right" vertical="center" shrinkToFit="1"/>
    </xf>
    <xf numFmtId="0" fontId="94" fillId="0" borderId="37" xfId="637" applyFont="1" applyBorder="1" applyAlignment="1">
      <alignment horizontal="center" vertical="center"/>
    </xf>
    <xf numFmtId="0" fontId="94" fillId="0" borderId="35" xfId="637" applyFont="1" applyBorder="1" applyAlignment="1">
      <alignment horizontal="center" vertical="center"/>
    </xf>
    <xf numFmtId="190" fontId="94" fillId="0" borderId="27" xfId="637" applyNumberFormat="1" applyFont="1" applyBorder="1" applyAlignment="1">
      <alignment vertical="center" shrinkToFit="1"/>
    </xf>
    <xf numFmtId="0" fontId="94" fillId="0" borderId="30" xfId="637" applyFont="1" applyBorder="1" applyAlignment="1">
      <alignment horizontal="center" vertical="center"/>
    </xf>
    <xf numFmtId="49" fontId="94" fillId="0" borderId="31" xfId="637" applyNumberFormat="1" applyFont="1" applyBorder="1" applyAlignment="1">
      <alignment vertical="center" wrapText="1"/>
    </xf>
    <xf numFmtId="190" fontId="94" fillId="0" borderId="27" xfId="637" applyNumberFormat="1" applyFont="1" applyBorder="1" applyAlignment="1">
      <alignment horizontal="center" vertical="center" shrinkToFit="1"/>
    </xf>
    <xf numFmtId="190" fontId="94" fillId="0" borderId="38" xfId="637" applyNumberFormat="1" applyFont="1" applyBorder="1" applyAlignment="1">
      <alignment horizontal="right" vertical="center" shrinkToFit="1"/>
    </xf>
    <xf numFmtId="49" fontId="94" fillId="0" borderId="30" xfId="637" applyNumberFormat="1" applyFont="1" applyBorder="1" applyAlignment="1">
      <alignment vertical="center" wrapText="1"/>
    </xf>
    <xf numFmtId="0" fontId="94" fillId="0" borderId="27" xfId="637" applyNumberFormat="1" applyFont="1" applyBorder="1" applyAlignment="1">
      <alignment vertical="center" wrapText="1"/>
    </xf>
    <xf numFmtId="49" fontId="94" fillId="0" borderId="33" xfId="637" applyNumberFormat="1" applyFont="1" applyBorder="1" applyAlignment="1">
      <alignment vertical="center" wrapText="1"/>
    </xf>
    <xf numFmtId="189" fontId="88" fillId="0" borderId="0" xfId="409" applyNumberFormat="1" applyFont="1" applyAlignment="1">
      <alignment vertical="center"/>
    </xf>
    <xf numFmtId="189" fontId="96" fillId="0" borderId="0" xfId="409" applyNumberFormat="1" applyFont="1" applyAlignment="1">
      <alignment horizontal="right" vertical="center"/>
    </xf>
    <xf numFmtId="189" fontId="88" fillId="0" borderId="27" xfId="409" applyNumberFormat="1" applyFont="1" applyBorder="1" applyAlignment="1">
      <alignment horizontal="distributed" vertical="center" justifyLastLine="1"/>
    </xf>
    <xf numFmtId="189" fontId="88" fillId="0" borderId="27" xfId="409" applyNumberFormat="1" applyFont="1" applyBorder="1" applyAlignment="1">
      <alignment horizontal="distributed" vertical="center"/>
    </xf>
    <xf numFmtId="189" fontId="96" fillId="0" borderId="0" xfId="409" applyNumberFormat="1" applyFont="1" applyAlignment="1">
      <alignment horizontal="right"/>
    </xf>
    <xf numFmtId="0" fontId="94" fillId="0" borderId="30" xfId="637" applyFont="1" applyBorder="1" applyAlignment="1">
      <alignment vertical="center"/>
    </xf>
    <xf numFmtId="0" fontId="93" fillId="0" borderId="27" xfId="0" applyFont="1" applyFill="1" applyBorder="1" applyAlignment="1">
      <alignment vertical="center"/>
    </xf>
    <xf numFmtId="189" fontId="88" fillId="0" borderId="27" xfId="409" applyNumberFormat="1" applyFont="1" applyBorder="1" applyAlignment="1">
      <alignment horizontal="center" vertical="center"/>
    </xf>
    <xf numFmtId="189" fontId="88" fillId="0" borderId="27" xfId="409" applyNumberFormat="1" applyFont="1" applyBorder="1" applyAlignment="1">
      <alignment vertical="center"/>
    </xf>
    <xf numFmtId="0" fontId="91" fillId="0" borderId="31" xfId="637" applyFont="1" applyBorder="1" applyAlignment="1">
      <alignment horizontal="left" vertical="center"/>
    </xf>
    <xf numFmtId="0" fontId="91" fillId="0" borderId="27" xfId="637" applyFont="1" applyBorder="1" applyAlignment="1">
      <alignment horizontal="left" vertical="center"/>
    </xf>
    <xf numFmtId="49" fontId="94" fillId="0" borderId="27" xfId="637" applyNumberFormat="1" applyFont="1" applyBorder="1" applyAlignment="1">
      <alignment horizontal="left" vertical="center" wrapText="1"/>
    </xf>
    <xf numFmtId="190" fontId="94" fillId="0" borderId="37" xfId="637" applyNumberFormat="1" applyFont="1" applyBorder="1" applyAlignment="1">
      <alignment horizontal="left" vertical="center" shrinkToFit="1"/>
    </xf>
    <xf numFmtId="0" fontId="94" fillId="0" borderId="27" xfId="637" applyFont="1" applyBorder="1" applyAlignment="1">
      <alignment horizontal="center" vertical="center" wrapText="1"/>
    </xf>
    <xf numFmtId="0" fontId="94" fillId="0" borderId="27" xfId="637" applyFont="1" applyBorder="1" applyAlignment="1">
      <alignment horizontal="center" vertical="center" wrapText="1"/>
    </xf>
    <xf numFmtId="0" fontId="56" fillId="0" borderId="26" xfId="491" applyNumberFormat="1" applyFont="1" applyFill="1" applyBorder="1" applyAlignment="1">
      <alignment horizontal="left" vertical="center"/>
    </xf>
    <xf numFmtId="0" fontId="56" fillId="0" borderId="26" xfId="491" applyFont="1" applyFill="1" applyBorder="1" applyAlignment="1">
      <alignment horizontal="left" vertical="center"/>
    </xf>
    <xf numFmtId="0" fontId="56" fillId="0" borderId="26" xfId="491" applyFont="1" applyFill="1" applyBorder="1">
      <alignment vertical="center"/>
    </xf>
    <xf numFmtId="0" fontId="56" fillId="0" borderId="0" xfId="491" applyFont="1" applyFill="1" applyBorder="1">
      <alignment vertical="center"/>
    </xf>
    <xf numFmtId="0" fontId="56" fillId="0" borderId="0" xfId="491" applyFont="1" applyFill="1">
      <alignment vertical="center"/>
    </xf>
    <xf numFmtId="38" fontId="88" fillId="0" borderId="0" xfId="173" applyFont="1" applyFill="1" applyAlignment="1">
      <alignment horizontal="right" vertical="center"/>
    </xf>
    <xf numFmtId="38" fontId="56" fillId="0" borderId="0" xfId="173" applyFont="1" applyFill="1" applyBorder="1" applyAlignment="1">
      <alignment horizontal="center" vertical="center"/>
    </xf>
    <xf numFmtId="38" fontId="56" fillId="0" borderId="0" xfId="173" applyFont="1" applyFill="1" applyBorder="1" applyAlignment="1">
      <alignment horizontal="right" vertical="center"/>
    </xf>
    <xf numFmtId="0" fontId="56" fillId="0" borderId="0" xfId="491" applyFont="1" applyFill="1" applyBorder="1" applyAlignment="1">
      <alignment vertical="center"/>
    </xf>
    <xf numFmtId="0" fontId="26" fillId="0" borderId="0" xfId="491" applyNumberFormat="1" applyFill="1" applyBorder="1" applyAlignment="1">
      <alignment horizontal="left" vertical="center"/>
    </xf>
    <xf numFmtId="0" fontId="26" fillId="0" borderId="0" xfId="491" applyFont="1" applyFill="1" applyBorder="1" applyAlignment="1">
      <alignment horizontal="left" vertical="center"/>
    </xf>
    <xf numFmtId="0" fontId="26" fillId="0" borderId="0" xfId="491" applyFont="1" applyFill="1" applyBorder="1">
      <alignment vertical="center"/>
    </xf>
    <xf numFmtId="0" fontId="26" fillId="0" borderId="0" xfId="491" applyFont="1" applyFill="1">
      <alignment vertical="center"/>
    </xf>
    <xf numFmtId="38" fontId="0" fillId="0" borderId="0" xfId="173" applyFont="1" applyFill="1" applyBorder="1" applyAlignment="1">
      <alignment horizontal="center" vertical="center"/>
    </xf>
    <xf numFmtId="38" fontId="0" fillId="0" borderId="0" xfId="173" applyFont="1" applyFill="1" applyBorder="1" applyAlignment="1">
      <alignment horizontal="right" vertical="center"/>
    </xf>
    <xf numFmtId="0" fontId="26" fillId="0" borderId="0" xfId="491" applyFont="1" applyFill="1" applyBorder="1" applyAlignment="1">
      <alignment vertical="center"/>
    </xf>
    <xf numFmtId="0" fontId="26" fillId="0" borderId="0" xfId="491" applyNumberFormat="1" applyFont="1" applyFill="1" applyBorder="1" applyAlignment="1">
      <alignment horizontal="left" vertical="center"/>
    </xf>
    <xf numFmtId="0" fontId="98" fillId="0" borderId="0" xfId="491" applyNumberFormat="1" applyFont="1" applyFill="1" applyBorder="1" applyAlignment="1">
      <alignment horizontal="left" vertical="center"/>
    </xf>
    <xf numFmtId="0" fontId="98" fillId="0" borderId="0" xfId="491" applyFont="1" applyFill="1" applyBorder="1" applyAlignment="1">
      <alignment horizontal="left" vertical="center"/>
    </xf>
    <xf numFmtId="0" fontId="98" fillId="0" borderId="0" xfId="491" applyFont="1" applyFill="1" applyBorder="1">
      <alignment vertical="center"/>
    </xf>
    <xf numFmtId="0" fontId="98" fillId="0" borderId="0" xfId="491" applyFont="1" applyFill="1">
      <alignment vertical="center"/>
    </xf>
    <xf numFmtId="38" fontId="98" fillId="0" borderId="0" xfId="173" applyFont="1" applyFill="1" applyBorder="1" applyAlignment="1">
      <alignment horizontal="center" vertical="center"/>
    </xf>
    <xf numFmtId="38" fontId="98" fillId="0" borderId="0" xfId="173" applyFont="1" applyFill="1" applyBorder="1" applyAlignment="1">
      <alignment horizontal="right" vertical="center"/>
    </xf>
    <xf numFmtId="0" fontId="98" fillId="0" borderId="0" xfId="491" applyFont="1" applyFill="1" applyBorder="1" applyAlignment="1">
      <alignment vertical="center"/>
    </xf>
    <xf numFmtId="0" fontId="99" fillId="0" borderId="0" xfId="491" applyFont="1" applyFill="1">
      <alignment vertical="center"/>
    </xf>
    <xf numFmtId="0" fontId="43" fillId="0" borderId="0" xfId="491" applyFont="1" applyFill="1">
      <alignment vertical="center"/>
    </xf>
    <xf numFmtId="0" fontId="43" fillId="0" borderId="24" xfId="491" applyFont="1" applyFill="1" applyBorder="1">
      <alignment vertical="center"/>
    </xf>
    <xf numFmtId="38" fontId="82" fillId="0" borderId="0" xfId="173" applyFont="1" applyFill="1" applyBorder="1" applyAlignment="1">
      <alignment horizontal="center" vertical="center"/>
    </xf>
    <xf numFmtId="38" fontId="82" fillId="0" borderId="0" xfId="173" applyFont="1" applyFill="1" applyBorder="1" applyAlignment="1">
      <alignment horizontal="right" vertical="center"/>
    </xf>
    <xf numFmtId="0" fontId="43" fillId="0" borderId="0" xfId="491" applyFont="1" applyFill="1" applyBorder="1" applyAlignment="1">
      <alignment vertical="center"/>
    </xf>
    <xf numFmtId="0" fontId="43" fillId="0" borderId="0" xfId="1216" applyFont="1" applyFill="1" applyBorder="1" applyAlignment="1">
      <alignment horizontal="center" vertical="center"/>
    </xf>
    <xf numFmtId="0" fontId="43" fillId="0" borderId="0" xfId="491" applyFont="1" applyFill="1" applyBorder="1" applyAlignment="1">
      <alignment horizontal="center" vertical="center"/>
    </xf>
    <xf numFmtId="0" fontId="43" fillId="0" borderId="50" xfId="1216" applyFont="1" applyFill="1" applyBorder="1" applyAlignment="1">
      <alignment horizontal="center" vertical="top" textRotation="255"/>
    </xf>
    <xf numFmtId="0" fontId="43" fillId="0" borderId="30" xfId="1216" applyFont="1" applyFill="1" applyBorder="1" applyAlignment="1">
      <alignment horizontal="center" vertical="top" textRotation="255"/>
    </xf>
    <xf numFmtId="0" fontId="43" fillId="0" borderId="32" xfId="1216" applyFont="1" applyFill="1" applyBorder="1" applyAlignment="1">
      <alignment horizontal="center" vertical="top" textRotation="255"/>
    </xf>
    <xf numFmtId="192" fontId="100" fillId="56" borderId="55" xfId="491" applyNumberFormat="1" applyFont="1" applyFill="1" applyBorder="1">
      <alignment vertical="center"/>
    </xf>
    <xf numFmtId="192" fontId="100" fillId="56" borderId="56" xfId="491" applyNumberFormat="1" applyFont="1" applyFill="1" applyBorder="1">
      <alignment vertical="center"/>
    </xf>
    <xf numFmtId="192" fontId="100" fillId="56" borderId="57" xfId="491" applyNumberFormat="1" applyFont="1" applyFill="1" applyBorder="1">
      <alignment vertical="center"/>
    </xf>
    <xf numFmtId="192" fontId="100" fillId="57" borderId="58" xfId="491" applyNumberFormat="1" applyFont="1" applyFill="1" applyBorder="1">
      <alignment vertical="center"/>
    </xf>
    <xf numFmtId="192" fontId="100" fillId="57" borderId="33" xfId="491" applyNumberFormat="1" applyFont="1" applyFill="1" applyBorder="1">
      <alignment vertical="center"/>
    </xf>
    <xf numFmtId="192" fontId="100" fillId="57" borderId="59" xfId="491" applyNumberFormat="1" applyFont="1" applyFill="1" applyBorder="1">
      <alignment vertical="center"/>
    </xf>
    <xf numFmtId="192" fontId="100" fillId="56" borderId="49" xfId="491" applyNumberFormat="1" applyFont="1" applyFill="1" applyBorder="1">
      <alignment vertical="center"/>
    </xf>
    <xf numFmtId="192" fontId="100" fillId="56" borderId="63" xfId="491" applyNumberFormat="1" applyFont="1" applyFill="1" applyBorder="1">
      <alignment vertical="center"/>
    </xf>
    <xf numFmtId="192" fontId="100" fillId="56" borderId="32" xfId="491" applyNumberFormat="1" applyFont="1" applyFill="1" applyBorder="1">
      <alignment vertical="center"/>
    </xf>
    <xf numFmtId="192" fontId="100" fillId="57" borderId="32" xfId="491" applyNumberFormat="1" applyFont="1" applyFill="1" applyBorder="1">
      <alignment vertical="center"/>
    </xf>
    <xf numFmtId="192" fontId="100" fillId="57" borderId="64" xfId="491" applyNumberFormat="1" applyFont="1" applyFill="1" applyBorder="1">
      <alignment vertical="center"/>
    </xf>
    <xf numFmtId="192" fontId="100" fillId="57" borderId="51" xfId="491" applyNumberFormat="1" applyFont="1" applyFill="1" applyBorder="1">
      <alignment vertical="center"/>
    </xf>
    <xf numFmtId="0" fontId="43" fillId="0" borderId="65" xfId="491" applyFont="1" applyFill="1" applyBorder="1">
      <alignment vertical="center"/>
    </xf>
    <xf numFmtId="192" fontId="100" fillId="57" borderId="66" xfId="491" applyNumberFormat="1" applyFont="1" applyFill="1" applyBorder="1">
      <alignment vertical="center"/>
    </xf>
    <xf numFmtId="192" fontId="100" fillId="57" borderId="67" xfId="491" applyNumberFormat="1" applyFont="1" applyFill="1" applyBorder="1">
      <alignment vertical="center"/>
    </xf>
    <xf numFmtId="192" fontId="100" fillId="57" borderId="68" xfId="491" applyNumberFormat="1" applyFont="1" applyFill="1" applyBorder="1">
      <alignment vertical="center"/>
    </xf>
    <xf numFmtId="192" fontId="100" fillId="57" borderId="69" xfId="491" applyNumberFormat="1" applyFont="1" applyFill="1" applyBorder="1">
      <alignment vertical="center"/>
    </xf>
    <xf numFmtId="0" fontId="82" fillId="0" borderId="0" xfId="1216" applyFont="1" applyFill="1" applyBorder="1" applyAlignment="1">
      <alignment horizontal="left" vertical="center"/>
    </xf>
    <xf numFmtId="0" fontId="82" fillId="0" borderId="0" xfId="1216" applyFont="1" applyFill="1" applyBorder="1" applyAlignment="1">
      <alignment horizontal="center" vertical="center"/>
    </xf>
    <xf numFmtId="0" fontId="43" fillId="0" borderId="0" xfId="491" applyFont="1" applyFill="1" applyBorder="1">
      <alignment vertical="center"/>
    </xf>
    <xf numFmtId="192" fontId="100" fillId="0" borderId="0" xfId="491" applyNumberFormat="1" applyFont="1" applyFill="1" applyBorder="1">
      <alignment vertical="center"/>
    </xf>
    <xf numFmtId="3" fontId="77" fillId="0" borderId="0" xfId="1202" applyNumberFormat="1" applyFont="1" applyAlignment="1">
      <alignment horizontal="right"/>
    </xf>
    <xf numFmtId="3" fontId="102" fillId="0" borderId="71" xfId="1202" applyNumberFormat="1" applyFont="1" applyFill="1" applyBorder="1" applyAlignment="1">
      <alignment horizontal="center" vertical="center"/>
    </xf>
    <xf numFmtId="3" fontId="102" fillId="0" borderId="43" xfId="1202" applyNumberFormat="1" applyFont="1" applyFill="1" applyBorder="1" applyAlignment="1">
      <alignment horizontal="center" vertical="center"/>
    </xf>
    <xf numFmtId="3" fontId="102" fillId="0" borderId="75" xfId="1202" applyNumberFormat="1" applyFont="1" applyFill="1" applyBorder="1" applyAlignment="1">
      <alignment horizontal="center" vertical="center"/>
    </xf>
    <xf numFmtId="3" fontId="102" fillId="0" borderId="76" xfId="1202" applyNumberFormat="1" applyFont="1" applyFill="1" applyBorder="1" applyAlignment="1">
      <alignment horizontal="center" vertical="center"/>
    </xf>
    <xf numFmtId="3" fontId="102" fillId="0" borderId="27" xfId="1202" applyNumberFormat="1" applyFont="1" applyFill="1" applyBorder="1" applyAlignment="1">
      <alignment horizontal="center" vertical="center"/>
    </xf>
    <xf numFmtId="3" fontId="102" fillId="56" borderId="77" xfId="1202" applyNumberFormat="1" applyFont="1" applyFill="1" applyBorder="1" applyAlignment="1">
      <alignment horizontal="right" vertical="center"/>
    </xf>
    <xf numFmtId="3" fontId="102" fillId="56" borderId="76" xfId="1202" applyNumberFormat="1" applyFont="1" applyFill="1" applyBorder="1" applyAlignment="1">
      <alignment horizontal="right" vertical="center"/>
    </xf>
    <xf numFmtId="3" fontId="102" fillId="56" borderId="23" xfId="1202" applyNumberFormat="1" applyFont="1" applyFill="1" applyBorder="1" applyAlignment="1">
      <alignment horizontal="right" vertical="center"/>
    </xf>
    <xf numFmtId="3" fontId="102" fillId="56" borderId="27" xfId="1202" applyNumberFormat="1" applyFont="1" applyFill="1" applyBorder="1" applyAlignment="1">
      <alignment horizontal="right" vertical="center"/>
    </xf>
    <xf numFmtId="3" fontId="102" fillId="56" borderId="80" xfId="1202" applyNumberFormat="1" applyFont="1" applyFill="1" applyBorder="1" applyAlignment="1">
      <alignment horizontal="right" vertical="center"/>
    </xf>
    <xf numFmtId="3" fontId="102" fillId="56" borderId="81" xfId="1202" applyNumberFormat="1" applyFont="1" applyFill="1" applyBorder="1" applyAlignment="1">
      <alignment horizontal="right" vertical="center"/>
    </xf>
    <xf numFmtId="3" fontId="102" fillId="56" borderId="50" xfId="1202" applyNumberFormat="1" applyFont="1" applyFill="1" applyBorder="1" applyAlignment="1">
      <alignment horizontal="right" vertical="center"/>
    </xf>
    <xf numFmtId="3" fontId="102" fillId="56" borderId="30" xfId="1202" applyNumberFormat="1" applyFont="1" applyFill="1" applyBorder="1" applyAlignment="1">
      <alignment horizontal="right" vertical="center"/>
    </xf>
    <xf numFmtId="3" fontId="102" fillId="57" borderId="83" xfId="1202" applyNumberFormat="1" applyFont="1" applyFill="1" applyBorder="1" applyAlignment="1">
      <alignment horizontal="right" vertical="center"/>
    </xf>
    <xf numFmtId="3" fontId="102" fillId="57" borderId="84" xfId="1202" applyNumberFormat="1" applyFont="1" applyFill="1" applyBorder="1" applyAlignment="1">
      <alignment horizontal="right" vertical="center"/>
    </xf>
    <xf numFmtId="3" fontId="102" fillId="57" borderId="85" xfId="1202" applyNumberFormat="1" applyFont="1" applyFill="1" applyBorder="1" applyAlignment="1">
      <alignment horizontal="right" vertical="center"/>
    </xf>
    <xf numFmtId="3" fontId="102" fillId="57" borderId="86" xfId="1202" applyNumberFormat="1" applyFont="1" applyFill="1" applyBorder="1" applyAlignment="1">
      <alignment horizontal="right" vertical="center"/>
    </xf>
    <xf numFmtId="192" fontId="100" fillId="0" borderId="43" xfId="491" applyNumberFormat="1" applyFont="1" applyFill="1" applyBorder="1" applyAlignment="1">
      <alignment horizontal="center" vertical="center"/>
    </xf>
    <xf numFmtId="192" fontId="100" fillId="0" borderId="44" xfId="491" applyNumberFormat="1" applyFont="1" applyFill="1" applyBorder="1" applyAlignment="1">
      <alignment horizontal="center" vertical="center" wrapText="1"/>
    </xf>
    <xf numFmtId="192" fontId="100" fillId="0" borderId="44" xfId="491" applyNumberFormat="1" applyFont="1" applyFill="1" applyBorder="1" applyAlignment="1">
      <alignment horizontal="center" vertical="center"/>
    </xf>
    <xf numFmtId="192" fontId="100" fillId="0" borderId="45" xfId="491" applyNumberFormat="1" applyFont="1" applyFill="1" applyBorder="1" applyAlignment="1">
      <alignment horizontal="center" vertical="center" wrapText="1"/>
    </xf>
    <xf numFmtId="192" fontId="100" fillId="56" borderId="90" xfId="491" applyNumberFormat="1" applyFont="1" applyFill="1" applyBorder="1" applyAlignment="1">
      <alignment horizontal="center" vertical="center"/>
    </xf>
    <xf numFmtId="192" fontId="100" fillId="56" borderId="91" xfId="491" applyNumberFormat="1" applyFont="1" applyFill="1" applyBorder="1" applyAlignment="1">
      <alignment horizontal="center" vertical="center" wrapText="1"/>
    </xf>
    <xf numFmtId="192" fontId="100" fillId="56" borderId="91" xfId="491" applyNumberFormat="1" applyFont="1" applyFill="1" applyBorder="1" applyAlignment="1">
      <alignment horizontal="center" vertical="center"/>
    </xf>
    <xf numFmtId="192" fontId="100" fillId="56" borderId="92" xfId="491" applyNumberFormat="1" applyFont="1" applyFill="1" applyBorder="1" applyAlignment="1">
      <alignment horizontal="center" vertical="center" wrapText="1"/>
    </xf>
    <xf numFmtId="0" fontId="78" fillId="0" borderId="44" xfId="524" applyFont="1" applyBorder="1" applyAlignment="1">
      <alignment horizontal="center" vertical="center" wrapText="1"/>
    </xf>
    <xf numFmtId="0" fontId="78" fillId="0" borderId="45" xfId="524" applyFont="1" applyBorder="1" applyAlignment="1">
      <alignment horizontal="center" vertical="center" wrapText="1"/>
    </xf>
    <xf numFmtId="0" fontId="43" fillId="56" borderId="92" xfId="491" applyFont="1" applyFill="1" applyBorder="1">
      <alignment vertical="center"/>
    </xf>
    <xf numFmtId="0" fontId="43" fillId="0" borderId="72" xfId="491" applyFont="1" applyFill="1" applyBorder="1">
      <alignment vertical="center"/>
    </xf>
    <xf numFmtId="0" fontId="101" fillId="0" borderId="0" xfId="491" applyFont="1" applyFill="1" applyBorder="1" applyAlignment="1">
      <alignment horizontal="center" vertical="center"/>
    </xf>
    <xf numFmtId="0" fontId="103" fillId="0" borderId="0" xfId="491" applyFont="1" applyFill="1">
      <alignment vertical="center"/>
    </xf>
    <xf numFmtId="0" fontId="43" fillId="0" borderId="0" xfId="491" applyFont="1" applyFill="1" applyBorder="1" applyAlignment="1">
      <alignment horizontal="left" vertical="center"/>
    </xf>
    <xf numFmtId="0" fontId="94" fillId="0" borderId="28" xfId="637" applyFont="1" applyBorder="1" applyAlignment="1">
      <alignment horizontal="center" vertical="center" wrapText="1"/>
    </xf>
    <xf numFmtId="3" fontId="94" fillId="0" borderId="28" xfId="637" applyNumberFormat="1" applyFont="1" applyBorder="1" applyAlignment="1">
      <alignment vertical="center" wrapText="1"/>
    </xf>
    <xf numFmtId="3" fontId="94" fillId="0" borderId="37" xfId="637" applyNumberFormat="1" applyFont="1" applyBorder="1" applyAlignment="1">
      <alignment vertical="center" wrapText="1"/>
    </xf>
    <xf numFmtId="0" fontId="120" fillId="0" borderId="0" xfId="409" applyFont="1"/>
    <xf numFmtId="0" fontId="88" fillId="0" borderId="0" xfId="409" applyFont="1" applyAlignment="1">
      <alignment vertical="center"/>
    </xf>
    <xf numFmtId="38" fontId="94" fillId="0" borderId="0" xfId="1" applyFont="1">
      <alignment vertical="center"/>
    </xf>
    <xf numFmtId="0" fontId="94" fillId="0" borderId="27" xfId="637" applyNumberFormat="1" applyFont="1" applyFill="1" applyBorder="1" applyAlignment="1">
      <alignment vertical="center" wrapText="1"/>
    </xf>
    <xf numFmtId="0" fontId="88" fillId="0" borderId="27" xfId="637" applyFont="1" applyBorder="1" applyAlignment="1">
      <alignment horizontal="center" vertical="center" wrapText="1"/>
    </xf>
    <xf numFmtId="0" fontId="91" fillId="0" borderId="0" xfId="637" applyFont="1" applyBorder="1" applyAlignment="1">
      <alignment horizontal="center" vertical="center" wrapText="1"/>
    </xf>
    <xf numFmtId="190" fontId="94" fillId="0" borderId="0" xfId="637" applyNumberFormat="1" applyFont="1" applyBorder="1" applyAlignment="1">
      <alignment horizontal="right" vertical="center" shrinkToFit="1"/>
    </xf>
    <xf numFmtId="189" fontId="88" fillId="0" borderId="27" xfId="409" applyNumberFormat="1" applyFont="1" applyBorder="1" applyAlignment="1">
      <alignment horizontal="center" vertical="center"/>
    </xf>
    <xf numFmtId="0" fontId="88" fillId="0" borderId="27" xfId="637" applyFont="1" applyBorder="1" applyAlignment="1">
      <alignment horizontal="center" vertical="center" wrapText="1"/>
    </xf>
    <xf numFmtId="189" fontId="88" fillId="0" borderId="0" xfId="409" applyNumberFormat="1" applyFont="1"/>
    <xf numFmtId="192" fontId="94" fillId="0" borderId="37" xfId="637" applyNumberFormat="1" applyFont="1" applyBorder="1" applyAlignment="1">
      <alignment horizontal="right" vertical="center" shrinkToFit="1"/>
    </xf>
    <xf numFmtId="192" fontId="94" fillId="0" borderId="35" xfId="637" applyNumberFormat="1" applyFont="1" applyBorder="1" applyAlignment="1">
      <alignment horizontal="right" vertical="center" shrinkToFit="1"/>
    </xf>
    <xf numFmtId="192" fontId="94" fillId="0" borderId="27" xfId="637" applyNumberFormat="1" applyFont="1" applyBorder="1" applyAlignment="1">
      <alignment horizontal="right" vertical="center" shrinkToFit="1"/>
    </xf>
    <xf numFmtId="190" fontId="91" fillId="0" borderId="0" xfId="637" applyNumberFormat="1" applyFont="1">
      <alignment vertical="center"/>
    </xf>
    <xf numFmtId="0" fontId="94" fillId="0" borderId="27" xfId="637" applyFont="1" applyFill="1" applyBorder="1">
      <alignment vertical="center"/>
    </xf>
    <xf numFmtId="38" fontId="94" fillId="0" borderId="27" xfId="1" applyFont="1" applyBorder="1" applyAlignment="1">
      <alignment vertical="center" shrinkToFit="1"/>
    </xf>
    <xf numFmtId="38" fontId="94" fillId="0" borderId="27" xfId="1" applyFont="1" applyBorder="1" applyAlignment="1">
      <alignment horizontal="right" vertical="center" shrinkToFit="1"/>
    </xf>
    <xf numFmtId="189" fontId="88" fillId="0" borderId="27" xfId="409" applyNumberFormat="1" applyFont="1" applyBorder="1" applyAlignment="1">
      <alignment horizontal="center" vertical="center"/>
    </xf>
    <xf numFmtId="189" fontId="88" fillId="0" borderId="27" xfId="409" applyNumberFormat="1" applyFont="1" applyBorder="1" applyAlignment="1">
      <alignment vertical="center"/>
    </xf>
    <xf numFmtId="189" fontId="88" fillId="0" borderId="30" xfId="637" applyNumberFormat="1" applyFont="1" applyBorder="1" applyAlignment="1">
      <alignment horizontal="right" wrapText="1"/>
    </xf>
    <xf numFmtId="0" fontId="91" fillId="0" borderId="0" xfId="637" applyFont="1" applyAlignment="1"/>
    <xf numFmtId="193" fontId="92" fillId="0" borderId="30" xfId="637" applyNumberFormat="1" applyFont="1" applyBorder="1" applyAlignment="1">
      <alignment horizontal="right" vertical="center"/>
    </xf>
    <xf numFmtId="193" fontId="91" fillId="0" borderId="30" xfId="637" applyNumberFormat="1" applyFont="1" applyBorder="1" applyAlignment="1">
      <alignment horizontal="right" vertical="center"/>
    </xf>
    <xf numFmtId="189" fontId="88" fillId="0" borderId="27" xfId="409" applyNumberFormat="1" applyFont="1" applyBorder="1" applyAlignment="1">
      <alignment vertical="center"/>
    </xf>
    <xf numFmtId="190" fontId="94" fillId="0" borderId="0" xfId="637" applyNumberFormat="1" applyFont="1">
      <alignment vertical="center"/>
    </xf>
    <xf numFmtId="0" fontId="91" fillId="0" borderId="0" xfId="637" applyFont="1" applyFill="1">
      <alignment vertical="center"/>
    </xf>
    <xf numFmtId="10" fontId="91" fillId="0" borderId="93" xfId="129" applyNumberFormat="1" applyFont="1" applyFill="1" applyBorder="1">
      <alignment vertical="center"/>
    </xf>
    <xf numFmtId="10" fontId="91" fillId="0" borderId="93" xfId="129" applyNumberFormat="1" applyFont="1" applyBorder="1">
      <alignment vertical="center"/>
    </xf>
    <xf numFmtId="0" fontId="91" fillId="0" borderId="0" xfId="637" applyFont="1" applyAlignment="1">
      <alignment horizontal="right"/>
    </xf>
    <xf numFmtId="189" fontId="88" fillId="0" borderId="0" xfId="637" applyNumberFormat="1" applyFont="1" applyBorder="1">
      <alignment vertical="center"/>
    </xf>
    <xf numFmtId="38" fontId="88" fillId="0" borderId="0" xfId="1" applyFont="1" applyAlignment="1">
      <alignment vertical="center"/>
    </xf>
    <xf numFmtId="38" fontId="88" fillId="0" borderId="0" xfId="1" applyFont="1" applyAlignment="1"/>
    <xf numFmtId="194" fontId="94" fillId="0" borderId="27" xfId="1263" applyNumberFormat="1" applyFont="1" applyBorder="1" applyAlignment="1">
      <alignment horizontal="right" vertical="center" shrinkToFit="1"/>
    </xf>
    <xf numFmtId="38" fontId="95" fillId="0" borderId="0" xfId="1" applyFont="1">
      <alignment vertical="center"/>
    </xf>
    <xf numFmtId="38" fontId="94" fillId="0" borderId="27" xfId="637" applyNumberFormat="1" applyFont="1" applyFill="1" applyBorder="1" applyAlignment="1">
      <alignment vertical="center" wrapText="1"/>
    </xf>
    <xf numFmtId="190" fontId="94" fillId="0" borderId="27" xfId="637" applyNumberFormat="1" applyFont="1" applyFill="1" applyBorder="1" applyAlignment="1">
      <alignment horizontal="center" vertical="center" shrinkToFit="1"/>
    </xf>
    <xf numFmtId="190" fontId="94" fillId="0" borderId="38" xfId="637" applyNumberFormat="1" applyFont="1" applyFill="1" applyBorder="1" applyAlignment="1">
      <alignment horizontal="right" vertical="center" shrinkToFit="1"/>
    </xf>
    <xf numFmtId="189" fontId="90" fillId="0" borderId="0" xfId="409" applyNumberFormat="1" applyFont="1" applyAlignment="1">
      <alignment vertical="center"/>
    </xf>
    <xf numFmtId="189" fontId="90" fillId="0" borderId="27" xfId="409" applyNumberFormat="1" applyFont="1" applyFill="1" applyBorder="1" applyAlignment="1">
      <alignment horizontal="right" vertical="center"/>
    </xf>
    <xf numFmtId="38" fontId="91" fillId="0" borderId="0" xfId="1" applyFont="1">
      <alignment vertical="center"/>
    </xf>
    <xf numFmtId="0" fontId="94" fillId="0" borderId="27" xfId="637" applyFont="1" applyBorder="1" applyAlignment="1">
      <alignment horizontal="center" vertical="center" wrapText="1"/>
    </xf>
    <xf numFmtId="189" fontId="88" fillId="0" borderId="27" xfId="409" applyNumberFormat="1" applyFont="1" applyBorder="1" applyAlignment="1">
      <alignment vertical="center"/>
    </xf>
    <xf numFmtId="38" fontId="93" fillId="0" borderId="27" xfId="1" applyFont="1" applyFill="1" applyBorder="1" applyAlignment="1">
      <alignment horizontal="right" vertical="center" shrinkToFit="1"/>
    </xf>
    <xf numFmtId="38" fontId="94" fillId="0" borderId="0" xfId="1" applyFont="1" applyBorder="1" applyAlignment="1">
      <alignment vertical="center"/>
    </xf>
    <xf numFmtId="38" fontId="91" fillId="0" borderId="27" xfId="1" applyFont="1" applyBorder="1" applyAlignment="1">
      <alignment horizontal="center" vertical="center" wrapText="1"/>
    </xf>
    <xf numFmtId="189" fontId="88" fillId="0" borderId="27" xfId="409" applyNumberFormat="1" applyFont="1" applyBorder="1" applyAlignment="1">
      <alignment vertical="center"/>
    </xf>
    <xf numFmtId="189" fontId="90" fillId="0" borderId="25" xfId="637" applyNumberFormat="1" applyFont="1" applyBorder="1" applyAlignment="1">
      <alignment wrapText="1"/>
    </xf>
    <xf numFmtId="38" fontId="122" fillId="0" borderId="0" xfId="1" applyFont="1">
      <alignment vertical="center"/>
    </xf>
    <xf numFmtId="38" fontId="91" fillId="0" borderId="27" xfId="1" applyFont="1" applyFill="1" applyBorder="1" applyAlignment="1">
      <alignment vertical="center" shrinkToFit="1"/>
    </xf>
    <xf numFmtId="38" fontId="91" fillId="0" borderId="27" xfId="1" applyFont="1" applyFill="1" applyBorder="1" applyAlignment="1">
      <alignment vertical="center" wrapText="1"/>
    </xf>
    <xf numFmtId="38" fontId="91" fillId="0" borderId="27" xfId="1" applyFont="1" applyFill="1" applyBorder="1" applyAlignment="1">
      <alignment vertical="center"/>
    </xf>
    <xf numFmtId="190" fontId="94" fillId="0" borderId="37" xfId="637" applyNumberFormat="1" applyFont="1" applyFill="1" applyBorder="1" applyAlignment="1">
      <alignment horizontal="right" vertical="center" shrinkToFit="1"/>
    </xf>
    <xf numFmtId="10" fontId="90" fillId="0" borderId="93" xfId="173" applyNumberFormat="1" applyFont="1" applyFill="1" applyBorder="1" applyAlignment="1">
      <alignment horizontal="right" vertical="center"/>
    </xf>
    <xf numFmtId="189" fontId="88" fillId="0" borderId="29" xfId="637" applyNumberFormat="1" applyFont="1" applyBorder="1" applyAlignment="1">
      <alignment horizontal="right" wrapText="1"/>
    </xf>
    <xf numFmtId="189" fontId="88" fillId="0" borderId="28" xfId="637" applyNumberFormat="1" applyFont="1" applyBorder="1" applyAlignment="1">
      <alignment horizontal="right"/>
    </xf>
    <xf numFmtId="189" fontId="88" fillId="0" borderId="27" xfId="637" applyNumberFormat="1" applyFont="1" applyBorder="1" applyAlignment="1">
      <alignment horizontal="right" wrapText="1"/>
    </xf>
    <xf numFmtId="189" fontId="88" fillId="0" borderId="93" xfId="637" applyNumberFormat="1" applyFont="1" applyBorder="1" applyAlignment="1">
      <alignment horizontal="right"/>
    </xf>
    <xf numFmtId="189" fontId="88" fillId="0" borderId="30" xfId="637" applyNumberFormat="1" applyFont="1" applyFill="1" applyBorder="1" applyAlignment="1">
      <alignment horizontal="right" wrapText="1"/>
    </xf>
    <xf numFmtId="195" fontId="90" fillId="0" borderId="93" xfId="173" applyNumberFormat="1" applyFont="1" applyFill="1" applyBorder="1" applyAlignment="1">
      <alignment horizontal="right" vertical="center"/>
    </xf>
    <xf numFmtId="189" fontId="94" fillId="0" borderId="0" xfId="637" applyNumberFormat="1" applyFont="1">
      <alignment vertical="center"/>
    </xf>
    <xf numFmtId="0" fontId="94" fillId="0" borderId="96" xfId="637" applyFont="1" applyBorder="1">
      <alignment vertical="center"/>
    </xf>
    <xf numFmtId="190" fontId="94" fillId="0" borderId="96" xfId="637" applyNumberFormat="1" applyFont="1" applyBorder="1">
      <alignment vertical="center"/>
    </xf>
    <xf numFmtId="0" fontId="94" fillId="0" borderId="97" xfId="637" applyFont="1" applyBorder="1">
      <alignment vertical="center"/>
    </xf>
    <xf numFmtId="190" fontId="94" fillId="0" borderId="97" xfId="637" applyNumberFormat="1" applyFont="1" applyBorder="1">
      <alignment vertical="center"/>
    </xf>
    <xf numFmtId="0" fontId="94" fillId="0" borderId="98" xfId="637" applyFont="1" applyBorder="1">
      <alignment vertical="center"/>
    </xf>
    <xf numFmtId="190" fontId="94" fillId="0" borderId="96" xfId="637" applyNumberFormat="1" applyFont="1" applyBorder="1" applyAlignment="1">
      <alignment horizontal="right" vertical="center"/>
    </xf>
    <xf numFmtId="190" fontId="94" fillId="0" borderId="97" xfId="637" applyNumberFormat="1" applyFont="1" applyBorder="1" applyAlignment="1">
      <alignment horizontal="right" vertical="center"/>
    </xf>
    <xf numFmtId="190" fontId="94" fillId="0" borderId="98" xfId="637" applyNumberFormat="1" applyFont="1" applyBorder="1" applyAlignment="1">
      <alignment horizontal="right" vertical="center"/>
    </xf>
    <xf numFmtId="196" fontId="94" fillId="0" borderId="0" xfId="1" applyNumberFormat="1" applyFont="1">
      <alignment vertical="center"/>
    </xf>
    <xf numFmtId="190" fontId="94" fillId="0" borderId="33" xfId="637" applyNumberFormat="1" applyFont="1" applyBorder="1" applyAlignment="1">
      <alignment horizontal="right" vertical="center"/>
    </xf>
    <xf numFmtId="38" fontId="93" fillId="0" borderId="27" xfId="1" applyFont="1" applyFill="1" applyBorder="1" applyAlignment="1">
      <alignment horizontal="right" vertical="center"/>
    </xf>
    <xf numFmtId="38" fontId="91" fillId="0" borderId="27" xfId="1" applyFont="1" applyFill="1" applyBorder="1" applyAlignment="1">
      <alignment horizontal="right" vertical="center"/>
    </xf>
    <xf numFmtId="38" fontId="94" fillId="0" borderId="27" xfId="1" applyFont="1" applyFill="1" applyBorder="1" applyAlignment="1">
      <alignment horizontal="right" vertical="center"/>
    </xf>
    <xf numFmtId="38" fontId="94" fillId="0" borderId="27" xfId="1" applyFont="1" applyBorder="1" applyAlignment="1">
      <alignment horizontal="right" vertical="center"/>
    </xf>
    <xf numFmtId="189" fontId="88" fillId="0" borderId="27" xfId="409" applyNumberFormat="1" applyFont="1" applyBorder="1" applyAlignment="1">
      <alignment horizontal="right" vertical="center"/>
    </xf>
    <xf numFmtId="38" fontId="91" fillId="0" borderId="27" xfId="1" applyFont="1" applyBorder="1">
      <alignment vertical="center"/>
    </xf>
    <xf numFmtId="38" fontId="91" fillId="0" borderId="27" xfId="1" applyFont="1" applyFill="1" applyBorder="1">
      <alignment vertical="center"/>
    </xf>
    <xf numFmtId="38" fontId="90" fillId="0" borderId="93" xfId="1" applyFont="1" applyFill="1" applyBorder="1" applyAlignment="1">
      <alignment horizontal="right" vertical="center"/>
    </xf>
    <xf numFmtId="38" fontId="91" fillId="0" borderId="27" xfId="1" applyFont="1" applyBorder="1" applyAlignment="1">
      <alignment horizontal="right" vertical="center"/>
    </xf>
    <xf numFmtId="38" fontId="91" fillId="0" borderId="93" xfId="1" applyFont="1" applyBorder="1" applyAlignment="1">
      <alignment horizontal="right" vertical="center"/>
    </xf>
    <xf numFmtId="38" fontId="90" fillId="0" borderId="94" xfId="1" applyFont="1" applyFill="1" applyBorder="1" applyAlignment="1">
      <alignment vertical="center"/>
    </xf>
    <xf numFmtId="38" fontId="90" fillId="0" borderId="94" xfId="1" applyFont="1" applyFill="1" applyBorder="1" applyAlignment="1">
      <alignment horizontal="right" vertical="center"/>
    </xf>
    <xf numFmtId="38" fontId="91" fillId="0" borderId="93" xfId="1" applyFont="1" applyFill="1" applyBorder="1">
      <alignment vertical="center"/>
    </xf>
    <xf numFmtId="38" fontId="91" fillId="0" borderId="93" xfId="1" applyFont="1" applyFill="1" applyBorder="1" applyAlignment="1">
      <alignment horizontal="right" vertical="center"/>
    </xf>
    <xf numFmtId="189" fontId="90" fillId="0" borderId="27" xfId="409" applyNumberFormat="1" applyFont="1" applyFill="1" applyBorder="1" applyAlignment="1">
      <alignment vertical="center"/>
    </xf>
    <xf numFmtId="189" fontId="90" fillId="0" borderId="0" xfId="409" applyNumberFormat="1" applyFont="1" applyFill="1" applyAlignment="1">
      <alignment vertical="center"/>
    </xf>
    <xf numFmtId="0" fontId="88" fillId="0" borderId="27" xfId="637" applyFont="1" applyBorder="1" applyAlignment="1">
      <alignment horizontal="center" vertical="center"/>
    </xf>
    <xf numFmtId="0" fontId="88" fillId="0" borderId="28" xfId="637" applyFont="1" applyBorder="1" applyAlignment="1">
      <alignment horizontal="center" vertical="center"/>
    </xf>
    <xf numFmtId="0" fontId="88" fillId="0" borderId="23" xfId="637" applyFont="1" applyBorder="1" applyAlignment="1">
      <alignment horizontal="center" vertical="center"/>
    </xf>
    <xf numFmtId="0" fontId="88" fillId="0" borderId="28" xfId="637" applyFont="1" applyBorder="1" applyAlignment="1">
      <alignment horizontal="center" vertical="center" wrapText="1"/>
    </xf>
    <xf numFmtId="0" fontId="88" fillId="0" borderId="23" xfId="637" applyFont="1" applyBorder="1" applyAlignment="1">
      <alignment horizontal="center" vertical="center" wrapText="1"/>
    </xf>
    <xf numFmtId="0" fontId="88" fillId="0" borderId="0" xfId="409" applyFont="1" applyAlignment="1">
      <alignment vertical="center" wrapText="1"/>
    </xf>
    <xf numFmtId="0" fontId="88" fillId="0" borderId="0" xfId="409" applyFont="1" applyAlignment="1">
      <alignment vertical="center"/>
    </xf>
    <xf numFmtId="0" fontId="88" fillId="0" borderId="27" xfId="637" applyFont="1" applyBorder="1" applyAlignment="1">
      <alignment horizontal="center" vertical="center" wrapText="1"/>
    </xf>
    <xf numFmtId="0" fontId="91" fillId="0" borderId="95" xfId="637" applyFont="1" applyBorder="1" applyAlignment="1">
      <alignment horizontal="left" wrapText="1"/>
    </xf>
    <xf numFmtId="0" fontId="94" fillId="0" borderId="30" xfId="637" applyFont="1" applyBorder="1" applyAlignment="1">
      <alignment horizontal="center" vertical="center"/>
    </xf>
    <xf numFmtId="0" fontId="91" fillId="0" borderId="31" xfId="637" applyFont="1" applyBorder="1" applyAlignment="1">
      <alignment horizontal="center" vertical="center"/>
    </xf>
    <xf numFmtId="0" fontId="94" fillId="0" borderId="27" xfId="637" applyFont="1" applyBorder="1" applyAlignment="1">
      <alignment horizontal="center" vertical="center" wrapText="1"/>
    </xf>
    <xf numFmtId="0" fontId="91" fillId="0" borderId="27" xfId="637" applyFont="1" applyBorder="1" applyAlignment="1">
      <alignment horizontal="center" vertical="center" wrapText="1"/>
    </xf>
    <xf numFmtId="0" fontId="91" fillId="0" borderId="29" xfId="637" applyFont="1" applyBorder="1" applyAlignment="1">
      <alignment horizontal="center" vertical="center" wrapText="1"/>
    </xf>
    <xf numFmtId="0" fontId="91" fillId="0" borderId="36" xfId="637" applyFont="1" applyBorder="1" applyAlignment="1">
      <alignment horizontal="center" vertical="center" wrapText="1"/>
    </xf>
    <xf numFmtId="0" fontId="94" fillId="0" borderId="23" xfId="637" applyFont="1" applyBorder="1" applyAlignment="1">
      <alignment horizontal="center" vertical="center"/>
    </xf>
    <xf numFmtId="0" fontId="94" fillId="0" borderId="27" xfId="637" applyFont="1" applyBorder="1" applyAlignment="1">
      <alignment horizontal="center" vertical="center"/>
    </xf>
    <xf numFmtId="0" fontId="94" fillId="0" borderId="23" xfId="637" applyFont="1" applyBorder="1" applyAlignment="1">
      <alignment vertical="center"/>
    </xf>
    <xf numFmtId="0" fontId="94" fillId="0" borderId="27" xfId="637" applyFont="1" applyBorder="1" applyAlignment="1">
      <alignment vertical="center"/>
    </xf>
    <xf numFmtId="0" fontId="94" fillId="0" borderId="35" xfId="637" applyFont="1" applyBorder="1" applyAlignment="1">
      <alignment horizontal="center" vertical="center"/>
    </xf>
    <xf numFmtId="0" fontId="91" fillId="0" borderId="35" xfId="637" applyFont="1" applyBorder="1" applyAlignment="1">
      <alignment horizontal="center" vertical="center"/>
    </xf>
    <xf numFmtId="0" fontId="94" fillId="0" borderId="30" xfId="637" applyFont="1" applyBorder="1" applyAlignment="1">
      <alignment horizontal="center" vertical="center" wrapText="1"/>
    </xf>
    <xf numFmtId="3" fontId="91" fillId="0" borderId="28" xfId="0" applyNumberFormat="1" applyFont="1" applyFill="1" applyBorder="1" applyAlignment="1">
      <alignment horizontal="distributed" vertical="center"/>
    </xf>
    <xf numFmtId="3" fontId="91" fillId="0" borderId="23" xfId="0" applyNumberFormat="1" applyFont="1" applyFill="1" applyBorder="1" applyAlignment="1">
      <alignment horizontal="distributed" vertical="center"/>
    </xf>
    <xf numFmtId="189" fontId="88" fillId="0" borderId="28" xfId="409" applyNumberFormat="1" applyFont="1" applyBorder="1" applyAlignment="1">
      <alignment horizontal="distributed" vertical="center"/>
    </xf>
    <xf numFmtId="189" fontId="88" fillId="0" borderId="23" xfId="409" applyNumberFormat="1" applyFont="1" applyBorder="1" applyAlignment="1">
      <alignment horizontal="distributed" vertical="center"/>
    </xf>
    <xf numFmtId="3" fontId="91" fillId="0" borderId="27" xfId="0" applyNumberFormat="1" applyFont="1" applyFill="1" applyBorder="1" applyAlignment="1">
      <alignment horizontal="distributed" vertical="center"/>
    </xf>
    <xf numFmtId="189" fontId="88" fillId="0" borderId="28" xfId="409" applyNumberFormat="1" applyFont="1" applyBorder="1" applyAlignment="1">
      <alignment horizontal="distributed" vertical="center" justifyLastLine="1"/>
    </xf>
    <xf numFmtId="189" fontId="88" fillId="0" borderId="23" xfId="409" applyNumberFormat="1" applyFont="1" applyBorder="1" applyAlignment="1">
      <alignment horizontal="distributed" vertical="center" justifyLastLine="1"/>
    </xf>
    <xf numFmtId="189" fontId="88" fillId="0" borderId="30" xfId="409" applyNumberFormat="1" applyFont="1" applyBorder="1" applyAlignment="1">
      <alignment horizontal="center" vertical="center"/>
    </xf>
    <xf numFmtId="189" fontId="88" fillId="0" borderId="33" xfId="409" applyNumberFormat="1" applyFont="1" applyBorder="1" applyAlignment="1">
      <alignment horizontal="center" vertical="center"/>
    </xf>
    <xf numFmtId="189" fontId="88" fillId="0" borderId="31" xfId="409" applyNumberFormat="1" applyFont="1" applyBorder="1" applyAlignment="1">
      <alignment horizontal="center" vertical="center"/>
    </xf>
    <xf numFmtId="189" fontId="88" fillId="0" borderId="30" xfId="409" applyNumberFormat="1" applyFont="1" applyBorder="1" applyAlignment="1">
      <alignment horizontal="center" vertical="center" wrapText="1"/>
    </xf>
    <xf numFmtId="189" fontId="88" fillId="0" borderId="33" xfId="409" applyNumberFormat="1" applyFont="1" applyBorder="1" applyAlignment="1">
      <alignment horizontal="center" vertical="center" wrapText="1"/>
    </xf>
    <xf numFmtId="189" fontId="88" fillId="0" borderId="31" xfId="409" applyNumberFormat="1" applyFont="1" applyBorder="1" applyAlignment="1">
      <alignment horizontal="center" vertical="center" wrapText="1"/>
    </xf>
    <xf numFmtId="189" fontId="88" fillId="0" borderId="27" xfId="409" applyNumberFormat="1" applyFont="1" applyBorder="1" applyAlignment="1">
      <alignment horizontal="center" vertical="center"/>
    </xf>
    <xf numFmtId="0" fontId="88" fillId="0" borderId="27" xfId="409" applyFont="1" applyBorder="1" applyAlignment="1">
      <alignment horizontal="center" vertical="center"/>
    </xf>
    <xf numFmtId="189" fontId="88" fillId="0" borderId="27" xfId="409" applyNumberFormat="1" applyFont="1" applyBorder="1" applyAlignment="1">
      <alignment vertical="center"/>
    </xf>
    <xf numFmtId="0" fontId="97" fillId="0" borderId="27" xfId="637" applyFont="1" applyBorder="1" applyAlignment="1">
      <alignment vertical="center"/>
    </xf>
    <xf numFmtId="189" fontId="88" fillId="0" borderId="30" xfId="409" applyNumberFormat="1" applyFont="1" applyBorder="1" applyAlignment="1">
      <alignment horizontal="center" vertical="center" textRotation="255"/>
    </xf>
    <xf numFmtId="189" fontId="88" fillId="0" borderId="33" xfId="409" applyNumberFormat="1" applyFont="1" applyBorder="1" applyAlignment="1">
      <alignment horizontal="center" vertical="center" textRotation="255"/>
    </xf>
    <xf numFmtId="189" fontId="88" fillId="0" borderId="31" xfId="409" applyNumberFormat="1" applyFont="1" applyBorder="1" applyAlignment="1">
      <alignment horizontal="center" vertical="center" textRotation="255"/>
    </xf>
    <xf numFmtId="0" fontId="97" fillId="0" borderId="27" xfId="637" applyFont="1" applyBorder="1" applyAlignment="1">
      <alignment horizontal="center" vertical="center"/>
    </xf>
    <xf numFmtId="0" fontId="88" fillId="0" borderId="28" xfId="409" applyFont="1" applyBorder="1" applyAlignment="1">
      <alignment horizontal="distributed" vertical="center" justifyLastLine="1"/>
    </xf>
    <xf numFmtId="0" fontId="88" fillId="0" borderId="11" xfId="409" applyFont="1" applyBorder="1" applyAlignment="1">
      <alignment horizontal="distributed" vertical="center" justifyLastLine="1"/>
    </xf>
    <xf numFmtId="0" fontId="88" fillId="0" borderId="23" xfId="409" applyFont="1" applyBorder="1" applyAlignment="1">
      <alignment horizontal="distributed" vertical="center" justifyLastLine="1"/>
    </xf>
    <xf numFmtId="189" fontId="88" fillId="0" borderId="11" xfId="409" applyNumberFormat="1" applyFont="1" applyBorder="1" applyAlignment="1">
      <alignment horizontal="distributed" vertical="center" justifyLastLine="1"/>
    </xf>
    <xf numFmtId="0" fontId="43" fillId="0" borderId="70" xfId="491" applyFont="1" applyFill="1" applyBorder="1" applyAlignment="1">
      <alignment horizontal="center" vertical="center"/>
    </xf>
    <xf numFmtId="0" fontId="43" fillId="0" borderId="71" xfId="491" applyFont="1" applyFill="1" applyBorder="1" applyAlignment="1">
      <alignment horizontal="center" vertical="center"/>
    </xf>
    <xf numFmtId="0" fontId="43" fillId="0" borderId="72" xfId="491" applyFont="1" applyFill="1" applyBorder="1" applyAlignment="1">
      <alignment horizontal="center" vertical="center"/>
    </xf>
    <xf numFmtId="192" fontId="43" fillId="57" borderId="87" xfId="491" applyNumberFormat="1" applyFont="1" applyFill="1" applyBorder="1" applyAlignment="1">
      <alignment horizontal="center" vertical="center"/>
    </xf>
    <xf numFmtId="0" fontId="43" fillId="57" borderId="88" xfId="491" applyFont="1" applyFill="1" applyBorder="1" applyAlignment="1">
      <alignment horizontal="center" vertical="center"/>
    </xf>
    <xf numFmtId="0" fontId="43" fillId="57" borderId="89" xfId="491" applyFont="1" applyFill="1" applyBorder="1" applyAlignment="1">
      <alignment horizontal="center" vertical="center"/>
    </xf>
    <xf numFmtId="0" fontId="43" fillId="0" borderId="70" xfId="491" applyFont="1" applyFill="1" applyBorder="1" applyAlignment="1">
      <alignment horizontal="center" vertical="center" wrapText="1"/>
    </xf>
    <xf numFmtId="0" fontId="43" fillId="56" borderId="87" xfId="491" applyFont="1" applyFill="1" applyBorder="1">
      <alignment vertical="center"/>
    </xf>
    <xf numFmtId="0" fontId="43" fillId="56" borderId="88" xfId="491" applyFont="1" applyFill="1" applyBorder="1">
      <alignment vertical="center"/>
    </xf>
    <xf numFmtId="0" fontId="43" fillId="56" borderId="89" xfId="491" applyFont="1" applyFill="1" applyBorder="1">
      <alignment vertical="center"/>
    </xf>
    <xf numFmtId="0" fontId="101" fillId="56" borderId="87" xfId="491" applyFont="1" applyFill="1" applyBorder="1" applyAlignment="1">
      <alignment horizontal="center" vertical="center"/>
    </xf>
    <xf numFmtId="0" fontId="101" fillId="56" borderId="88" xfId="491" applyFont="1" applyFill="1" applyBorder="1" applyAlignment="1">
      <alignment horizontal="center" vertical="center"/>
    </xf>
    <xf numFmtId="0" fontId="101" fillId="56" borderId="89" xfId="491" applyFont="1" applyFill="1" applyBorder="1" applyAlignment="1">
      <alignment horizontal="center" vertical="center"/>
    </xf>
    <xf numFmtId="3" fontId="102" fillId="0" borderId="74" xfId="1202" applyNumberFormat="1" applyFont="1" applyBorder="1" applyAlignment="1">
      <alignment horizontal="left" vertical="center"/>
    </xf>
    <xf numFmtId="3" fontId="102" fillId="0" borderId="11" xfId="1202" applyNumberFormat="1" applyFont="1" applyBorder="1" applyAlignment="1">
      <alignment horizontal="left" vertical="center"/>
    </xf>
    <xf numFmtId="3" fontId="102" fillId="0" borderId="78" xfId="1202" applyNumberFormat="1" applyFont="1" applyBorder="1" applyAlignment="1">
      <alignment horizontal="left" vertical="center"/>
    </xf>
    <xf numFmtId="3" fontId="102" fillId="0" borderId="79" xfId="1202" applyNumberFormat="1" applyFont="1" applyBorder="1" applyAlignment="1">
      <alignment horizontal="left" vertical="center"/>
    </xf>
    <xf numFmtId="3" fontId="102" fillId="0" borderId="82" xfId="1202" applyNumberFormat="1" applyFont="1" applyBorder="1" applyAlignment="1">
      <alignment horizontal="center" vertical="center"/>
    </xf>
    <xf numFmtId="3" fontId="102" fillId="0" borderId="10" xfId="1202" applyNumberFormat="1" applyFont="1" applyBorder="1" applyAlignment="1">
      <alignment horizontal="center" vertical="center"/>
    </xf>
    <xf numFmtId="3" fontId="102" fillId="0" borderId="45" xfId="1202" applyNumberFormat="1" applyFont="1" applyFill="1" applyBorder="1" applyAlignment="1">
      <alignment horizontal="center" vertical="center"/>
    </xf>
    <xf numFmtId="3" fontId="102" fillId="0" borderId="76" xfId="1202" applyNumberFormat="1" applyFont="1" applyFill="1" applyBorder="1" applyAlignment="1">
      <alignment horizontal="center" vertical="center"/>
    </xf>
    <xf numFmtId="0" fontId="43" fillId="0" borderId="74" xfId="491" applyFont="1" applyFill="1" applyBorder="1">
      <alignment vertical="center"/>
    </xf>
    <xf numFmtId="0" fontId="43" fillId="0" borderId="11" xfId="491" applyFont="1" applyFill="1" applyBorder="1">
      <alignment vertical="center"/>
    </xf>
    <xf numFmtId="3" fontId="102" fillId="0" borderId="44" xfId="1202" applyNumberFormat="1" applyFont="1" applyFill="1" applyBorder="1" applyAlignment="1">
      <alignment horizontal="center" vertical="center" wrapText="1"/>
    </xf>
    <xf numFmtId="3" fontId="102" fillId="0" borderId="27" xfId="1202" applyNumberFormat="1" applyFont="1" applyFill="1" applyBorder="1" applyAlignment="1">
      <alignment horizontal="center" vertical="center"/>
    </xf>
    <xf numFmtId="3" fontId="102" fillId="0" borderId="44" xfId="1202" applyNumberFormat="1" applyFont="1" applyFill="1" applyBorder="1" applyAlignment="1">
      <alignment horizontal="center" vertical="center"/>
    </xf>
    <xf numFmtId="0" fontId="43" fillId="0" borderId="45" xfId="491" applyFont="1" applyFill="1" applyBorder="1" applyAlignment="1">
      <alignment vertical="top" textRotation="255"/>
    </xf>
    <xf numFmtId="0" fontId="43" fillId="0" borderId="51" xfId="491" applyFont="1" applyFill="1" applyBorder="1" applyAlignment="1">
      <alignment vertical="center"/>
    </xf>
    <xf numFmtId="38" fontId="63" fillId="0" borderId="60" xfId="173" applyFont="1" applyFill="1" applyBorder="1" applyAlignment="1">
      <alignment horizontal="left" vertical="center" shrinkToFit="1"/>
    </xf>
    <xf numFmtId="38" fontId="63" fillId="0" borderId="61" xfId="173" applyFont="1" applyFill="1" applyBorder="1" applyAlignment="1">
      <alignment horizontal="left" vertical="center" shrinkToFit="1"/>
    </xf>
    <xf numFmtId="38" fontId="63" fillId="0" borderId="62" xfId="173" applyFont="1" applyFill="1" applyBorder="1" applyAlignment="1">
      <alignment horizontal="left" vertical="center" shrinkToFit="1"/>
    </xf>
    <xf numFmtId="0" fontId="43" fillId="0" borderId="74" xfId="491" applyFont="1" applyFill="1" applyBorder="1" applyAlignment="1">
      <alignment horizontal="center" vertical="center"/>
    </xf>
    <xf numFmtId="0" fontId="43" fillId="0" borderId="11" xfId="491" applyFont="1" applyFill="1" applyBorder="1" applyAlignment="1">
      <alignment horizontal="center" vertical="center"/>
    </xf>
    <xf numFmtId="3" fontId="102" fillId="0" borderId="39" xfId="1202" applyNumberFormat="1" applyFont="1" applyFill="1" applyBorder="1" applyAlignment="1">
      <alignment horizontal="center" vertical="center"/>
    </xf>
    <xf numFmtId="3" fontId="102" fillId="0" borderId="72" xfId="1202" applyNumberFormat="1" applyFont="1" applyFill="1" applyBorder="1" applyAlignment="1">
      <alignment horizontal="center" vertical="center"/>
    </xf>
    <xf numFmtId="3" fontId="102" fillId="0" borderId="43" xfId="1202" applyNumberFormat="1" applyFont="1" applyFill="1" applyBorder="1" applyAlignment="1">
      <alignment horizontal="center" vertical="center"/>
    </xf>
    <xf numFmtId="3" fontId="102" fillId="0" borderId="23" xfId="1202" applyNumberFormat="1" applyFont="1" applyFill="1" applyBorder="1" applyAlignment="1">
      <alignment horizontal="center" vertical="center"/>
    </xf>
    <xf numFmtId="3" fontId="102" fillId="0" borderId="73" xfId="1202" applyNumberFormat="1" applyFont="1" applyFill="1" applyBorder="1" applyAlignment="1">
      <alignment horizontal="center" vertical="center"/>
    </xf>
    <xf numFmtId="38" fontId="43" fillId="0" borderId="52" xfId="173" applyFont="1" applyFill="1" applyBorder="1" applyAlignment="1">
      <alignment horizontal="left" vertical="center"/>
    </xf>
    <xf numFmtId="38" fontId="43" fillId="0" borderId="53" xfId="173" applyFont="1" applyFill="1" applyBorder="1" applyAlignment="1">
      <alignment horizontal="left" vertical="center"/>
    </xf>
    <xf numFmtId="38" fontId="43" fillId="0" borderId="54" xfId="173" applyFont="1" applyFill="1" applyBorder="1" applyAlignment="1">
      <alignment horizontal="left" vertical="center"/>
    </xf>
    <xf numFmtId="0" fontId="43" fillId="0" borderId="39" xfId="1216" applyFont="1" applyFill="1" applyBorder="1" applyAlignment="1">
      <alignment horizontal="center" vertical="center"/>
    </xf>
    <xf numFmtId="0" fontId="43" fillId="0" borderId="40" xfId="1216" applyFont="1" applyFill="1" applyBorder="1" applyAlignment="1">
      <alignment horizontal="center" vertical="center"/>
    </xf>
    <xf numFmtId="0" fontId="43" fillId="0" borderId="41" xfId="1216" applyFont="1" applyFill="1" applyBorder="1" applyAlignment="1">
      <alignment horizontal="center" vertical="center"/>
    </xf>
    <xf numFmtId="0" fontId="43" fillId="0" borderId="46" xfId="1216" applyFont="1" applyFill="1" applyBorder="1" applyAlignment="1">
      <alignment horizontal="center" vertical="center"/>
    </xf>
    <xf numFmtId="0" fontId="43" fillId="0" borderId="47" xfId="1216" applyFont="1" applyFill="1" applyBorder="1" applyAlignment="1">
      <alignment horizontal="center" vertical="center"/>
    </xf>
    <xf numFmtId="0" fontId="43" fillId="0" borderId="48" xfId="1216" applyFont="1" applyFill="1" applyBorder="1" applyAlignment="1">
      <alignment horizontal="center" vertical="center"/>
    </xf>
    <xf numFmtId="0" fontId="43" fillId="0" borderId="42" xfId="491" applyFont="1" applyFill="1" applyBorder="1" applyAlignment="1">
      <alignment vertical="top" textRotation="255"/>
    </xf>
    <xf numFmtId="0" fontId="43" fillId="0" borderId="49" xfId="491" applyFont="1" applyFill="1" applyBorder="1" applyAlignment="1">
      <alignment vertical="center"/>
    </xf>
    <xf numFmtId="0" fontId="43" fillId="0" borderId="43" xfId="491" applyFont="1" applyFill="1" applyBorder="1" applyAlignment="1">
      <alignment horizontal="center" vertical="center"/>
    </xf>
    <xf numFmtId="0" fontId="43" fillId="0" borderId="44" xfId="491" applyFont="1" applyFill="1" applyBorder="1" applyAlignment="1">
      <alignment horizontal="center" vertical="center"/>
    </xf>
  </cellXfs>
  <cellStyles count="1264">
    <cellStyle name="20% - アクセント 1" xfId="1235" builtinId="30" customBuiltin="1"/>
    <cellStyle name="20% - アクセント 1 2" xfId="2"/>
    <cellStyle name="20% - アクセント 1 3" xfId="3"/>
    <cellStyle name="20% - アクセント 1 4" xfId="4"/>
    <cellStyle name="20% - アクセント 1 5" xfId="5"/>
    <cellStyle name="20% - アクセント 2" xfId="1239" builtinId="34" customBuiltin="1"/>
    <cellStyle name="20% - アクセント 2 2" xfId="6"/>
    <cellStyle name="20% - アクセント 2 3" xfId="7"/>
    <cellStyle name="20% - アクセント 2 4" xfId="8"/>
    <cellStyle name="20% - アクセント 2 5" xfId="9"/>
    <cellStyle name="20% - アクセント 3" xfId="1243" builtinId="38" customBuiltin="1"/>
    <cellStyle name="20% - アクセント 3 2" xfId="10"/>
    <cellStyle name="20% - アクセント 3 3" xfId="11"/>
    <cellStyle name="20% - アクセント 3 4" xfId="12"/>
    <cellStyle name="20% - アクセント 3 5" xfId="13"/>
    <cellStyle name="20% - アクセント 4" xfId="1247" builtinId="42" customBuiltin="1"/>
    <cellStyle name="20% - アクセント 4 2" xfId="14"/>
    <cellStyle name="20% - アクセント 4 3" xfId="15"/>
    <cellStyle name="20% - アクセント 4 4" xfId="16"/>
    <cellStyle name="20% - アクセント 4 5" xfId="17"/>
    <cellStyle name="20% - アクセント 5" xfId="1251" builtinId="46" customBuiltin="1"/>
    <cellStyle name="20% - アクセント 5 2" xfId="18"/>
    <cellStyle name="20% - アクセント 5 3" xfId="19"/>
    <cellStyle name="20% - アクセント 5 4" xfId="20"/>
    <cellStyle name="20% - アクセント 5 5" xfId="21"/>
    <cellStyle name="20% - アクセント 6" xfId="1255" builtinId="50" customBuiltin="1"/>
    <cellStyle name="20% - アクセント 6 2" xfId="22"/>
    <cellStyle name="20% - アクセント 6 3" xfId="23"/>
    <cellStyle name="20% - アクセント 6 4" xfId="24"/>
    <cellStyle name="20% - アクセント 6 5" xfId="25"/>
    <cellStyle name="40% - アクセント 1" xfId="1236" builtinId="31" customBuiltin="1"/>
    <cellStyle name="40% - アクセント 1 2" xfId="26"/>
    <cellStyle name="40% - アクセント 1 3" xfId="27"/>
    <cellStyle name="40% - アクセント 1 4" xfId="28"/>
    <cellStyle name="40% - アクセント 1 5" xfId="29"/>
    <cellStyle name="40% - アクセント 2" xfId="1240" builtinId="35" customBuiltin="1"/>
    <cellStyle name="40% - アクセント 2 2" xfId="30"/>
    <cellStyle name="40% - アクセント 2 3" xfId="31"/>
    <cellStyle name="40% - アクセント 2 4" xfId="32"/>
    <cellStyle name="40% - アクセント 2 5" xfId="33"/>
    <cellStyle name="40% - アクセント 3" xfId="1244" builtinId="39" customBuiltin="1"/>
    <cellStyle name="40% - アクセント 3 2" xfId="34"/>
    <cellStyle name="40% - アクセント 3 3" xfId="35"/>
    <cellStyle name="40% - アクセント 3 4" xfId="36"/>
    <cellStyle name="40% - アクセント 3 5" xfId="37"/>
    <cellStyle name="40% - アクセント 4" xfId="1248" builtinId="43" customBuiltin="1"/>
    <cellStyle name="40% - アクセント 4 2" xfId="38"/>
    <cellStyle name="40% - アクセント 4 3" xfId="39"/>
    <cellStyle name="40% - アクセント 4 4" xfId="40"/>
    <cellStyle name="40% - アクセント 4 5" xfId="41"/>
    <cellStyle name="40% - アクセント 5" xfId="1252" builtinId="47" customBuiltin="1"/>
    <cellStyle name="40% - アクセント 5 2" xfId="42"/>
    <cellStyle name="40% - アクセント 5 3" xfId="43"/>
    <cellStyle name="40% - アクセント 5 4" xfId="44"/>
    <cellStyle name="40% - アクセント 5 5" xfId="45"/>
    <cellStyle name="40% - アクセント 6" xfId="1256" builtinId="51" customBuiltin="1"/>
    <cellStyle name="40% - アクセント 6 2" xfId="46"/>
    <cellStyle name="40% - アクセント 6 3" xfId="47"/>
    <cellStyle name="40% - アクセント 6 4" xfId="48"/>
    <cellStyle name="40% - アクセント 6 5" xfId="49"/>
    <cellStyle name="60% - アクセント 1" xfId="1237" builtinId="32" customBuiltin="1"/>
    <cellStyle name="60% - アクセント 1 2" xfId="50"/>
    <cellStyle name="60% - アクセント 1 3" xfId="51"/>
    <cellStyle name="60% - アクセント 1 4" xfId="52"/>
    <cellStyle name="60% - アクセント 1 5" xfId="53"/>
    <cellStyle name="60% - アクセント 2" xfId="1241" builtinId="36" customBuiltin="1"/>
    <cellStyle name="60% - アクセント 2 2" xfId="54"/>
    <cellStyle name="60% - アクセント 2 3" xfId="55"/>
    <cellStyle name="60% - アクセント 2 4" xfId="56"/>
    <cellStyle name="60% - アクセント 2 5" xfId="57"/>
    <cellStyle name="60% - アクセント 3" xfId="1245" builtinId="40" customBuiltin="1"/>
    <cellStyle name="60% - アクセント 3 2" xfId="58"/>
    <cellStyle name="60% - アクセント 3 3" xfId="59"/>
    <cellStyle name="60% - アクセント 3 4" xfId="60"/>
    <cellStyle name="60% - アクセント 3 5" xfId="61"/>
    <cellStyle name="60% - アクセント 4" xfId="1249" builtinId="44" customBuiltin="1"/>
    <cellStyle name="60% - アクセント 4 2" xfId="62"/>
    <cellStyle name="60% - アクセント 4 3" xfId="63"/>
    <cellStyle name="60% - アクセント 4 4" xfId="64"/>
    <cellStyle name="60% - アクセント 4 5" xfId="65"/>
    <cellStyle name="60% - アクセント 5" xfId="1253" builtinId="48" customBuiltin="1"/>
    <cellStyle name="60% - アクセント 5 2" xfId="66"/>
    <cellStyle name="60% - アクセント 5 3" xfId="67"/>
    <cellStyle name="60% - アクセント 5 4" xfId="68"/>
    <cellStyle name="60% - アクセント 5 5" xfId="69"/>
    <cellStyle name="60% - アクセント 6" xfId="1257" builtinId="52" customBuiltin="1"/>
    <cellStyle name="60% - アクセント 6 2" xfId="70"/>
    <cellStyle name="60% - アクセント 6 3" xfId="71"/>
    <cellStyle name="60% - アクセント 6 4" xfId="72"/>
    <cellStyle name="60% - アクセント 6 5" xfId="73"/>
    <cellStyle name="Calc Currency (0)" xfId="74"/>
    <cellStyle name="entry" xfId="75"/>
    <cellStyle name="Header1" xfId="76"/>
    <cellStyle name="Header2" xfId="77"/>
    <cellStyle name="Normal_#18-Internet" xfId="78"/>
    <cellStyle name="price" xfId="79"/>
    <cellStyle name="revised" xfId="80"/>
    <cellStyle name="section" xfId="81"/>
    <cellStyle name="STYL0 - ｽﾀｲﾙ1" xfId="82"/>
    <cellStyle name="STYL1 - ｽﾀｲﾙ2" xfId="83"/>
    <cellStyle name="STYL2 - ｽﾀｲﾙ3" xfId="84"/>
    <cellStyle name="STYL3 - ｽﾀｲﾙ4" xfId="85"/>
    <cellStyle name="STYL4 - ｽﾀｲﾙ5" xfId="86"/>
    <cellStyle name="STYL5 - ｽﾀｲﾙ6" xfId="87"/>
    <cellStyle name="STYL6 - ｽﾀｲﾙ7" xfId="88"/>
    <cellStyle name="STYL7 - ｽﾀｲﾙ8" xfId="89"/>
    <cellStyle name="title" xfId="90"/>
    <cellStyle name="アクセント 1" xfId="1234" builtinId="29" customBuiltin="1"/>
    <cellStyle name="アクセント 1 2" xfId="91"/>
    <cellStyle name="アクセント 1 3" xfId="92"/>
    <cellStyle name="アクセント 1 4" xfId="93"/>
    <cellStyle name="アクセント 1 5" xfId="94"/>
    <cellStyle name="アクセント 2" xfId="1238" builtinId="33" customBuiltin="1"/>
    <cellStyle name="アクセント 2 2" xfId="95"/>
    <cellStyle name="アクセント 2 3" xfId="96"/>
    <cellStyle name="アクセント 2 4" xfId="97"/>
    <cellStyle name="アクセント 2 5" xfId="98"/>
    <cellStyle name="アクセント 3" xfId="1242" builtinId="37" customBuiltin="1"/>
    <cellStyle name="アクセント 3 2" xfId="99"/>
    <cellStyle name="アクセント 3 3" xfId="100"/>
    <cellStyle name="アクセント 3 4" xfId="101"/>
    <cellStyle name="アクセント 3 5" xfId="102"/>
    <cellStyle name="アクセント 4" xfId="1246" builtinId="41" customBuiltin="1"/>
    <cellStyle name="アクセント 4 2" xfId="103"/>
    <cellStyle name="アクセント 4 3" xfId="104"/>
    <cellStyle name="アクセント 4 4" xfId="105"/>
    <cellStyle name="アクセント 4 5" xfId="106"/>
    <cellStyle name="アクセント 5" xfId="1250" builtinId="45" customBuiltin="1"/>
    <cellStyle name="アクセント 5 2" xfId="107"/>
    <cellStyle name="アクセント 5 3" xfId="108"/>
    <cellStyle name="アクセント 5 4" xfId="109"/>
    <cellStyle name="アクセント 5 5" xfId="110"/>
    <cellStyle name="アクセント 6" xfId="1254" builtinId="49" customBuiltin="1"/>
    <cellStyle name="アクセント 6 2" xfId="111"/>
    <cellStyle name="アクセント 6 3" xfId="112"/>
    <cellStyle name="アクセント 6 4" xfId="113"/>
    <cellStyle name="アクセント 6 5" xfId="114"/>
    <cellStyle name="スタイル 1" xfId="115"/>
    <cellStyle name="タイトル" xfId="1217" builtinId="15" customBuiltin="1"/>
    <cellStyle name="タイトル 2" xfId="116"/>
    <cellStyle name="タイトル 3" xfId="117"/>
    <cellStyle name="タイトル 4" xfId="118"/>
    <cellStyle name="タイトル 5" xfId="119"/>
    <cellStyle name="チェック セル" xfId="1229" builtinId="23" customBuiltin="1"/>
    <cellStyle name="チェック セル 2" xfId="120"/>
    <cellStyle name="チェック セル 3" xfId="121"/>
    <cellStyle name="チェック セル 4" xfId="122"/>
    <cellStyle name="チェック セル 5" xfId="123"/>
    <cellStyle name="どちらでもない" xfId="1224" builtinId="28" customBuiltin="1"/>
    <cellStyle name="どちらでもない 2" xfId="124"/>
    <cellStyle name="どちらでもない 3" xfId="125"/>
    <cellStyle name="どちらでもない 4" xfId="126"/>
    <cellStyle name="どちらでもない 5" xfId="127"/>
    <cellStyle name="パーセント" xfId="1263" builtinId="5"/>
    <cellStyle name="パーセント 2" xfId="128"/>
    <cellStyle name="パーセント 3" xfId="129"/>
    <cellStyle name="パーセント()" xfId="130"/>
    <cellStyle name="パーセント(0.00)" xfId="131"/>
    <cellStyle name="パーセント[0.00]" xfId="132"/>
    <cellStyle name="ハイパーリンク 2" xfId="133"/>
    <cellStyle name="ハイパーリンク 3" xfId="134"/>
    <cellStyle name="メモ" xfId="1231" builtinId="10" customBuiltin="1"/>
    <cellStyle name="メモ 2" xfId="135"/>
    <cellStyle name="メモ 2 2" xfId="136"/>
    <cellStyle name="メモ 2 3" xfId="137"/>
    <cellStyle name="メモ 3" xfId="138"/>
    <cellStyle name="メモ 4" xfId="139"/>
    <cellStyle name="メモ 5" xfId="140"/>
    <cellStyle name="リンク セル" xfId="1228" builtinId="24" customBuiltin="1"/>
    <cellStyle name="リンク セル 2" xfId="141"/>
    <cellStyle name="リンク セル 3" xfId="142"/>
    <cellStyle name="リンク セル 4" xfId="143"/>
    <cellStyle name="リンク セル 5" xfId="144"/>
    <cellStyle name="_x001d_・_x000c_ﾏ・_x000d_ﾂ・_x0001__x0016__x0011_F5_x0007__x0001__x0001_" xfId="145"/>
    <cellStyle name="悪い" xfId="1223" builtinId="27" customBuiltin="1"/>
    <cellStyle name="悪い 2" xfId="146"/>
    <cellStyle name="悪い 3" xfId="147"/>
    <cellStyle name="悪い 4" xfId="148"/>
    <cellStyle name="悪い 5" xfId="149"/>
    <cellStyle name="罫線" xfId="150"/>
    <cellStyle name="計算" xfId="1227" builtinId="22" customBuiltin="1"/>
    <cellStyle name="計算 2" xfId="151"/>
    <cellStyle name="計算 3" xfId="152"/>
    <cellStyle name="計算 4" xfId="153"/>
    <cellStyle name="計算 5" xfId="154"/>
    <cellStyle name="警告文" xfId="1230" builtinId="11" customBuiltin="1"/>
    <cellStyle name="警告文 2" xfId="155"/>
    <cellStyle name="警告文 3" xfId="156"/>
    <cellStyle name="警告文 4" xfId="157"/>
    <cellStyle name="警告文 5" xfId="158"/>
    <cellStyle name="桁区切り" xfId="1" builtinId="6"/>
    <cellStyle name="桁区切り 10" xfId="159"/>
    <cellStyle name="桁区切り 11" xfId="160"/>
    <cellStyle name="桁区切り 11 2" xfId="161"/>
    <cellStyle name="桁区切り 11 3" xfId="162"/>
    <cellStyle name="桁区切り 12" xfId="163"/>
    <cellStyle name="桁区切り 13" xfId="164"/>
    <cellStyle name="桁区切り 13 2" xfId="165"/>
    <cellStyle name="桁区切り 13 3" xfId="166"/>
    <cellStyle name="桁区切り 14" xfId="167"/>
    <cellStyle name="桁区切り 15" xfId="168"/>
    <cellStyle name="桁区切り 16" xfId="169"/>
    <cellStyle name="桁区切り 17" xfId="170"/>
    <cellStyle name="桁区切り 18" xfId="171"/>
    <cellStyle name="桁区切り 19" xfId="172"/>
    <cellStyle name="桁区切り 2" xfId="173"/>
    <cellStyle name="桁区切り 2 10" xfId="174"/>
    <cellStyle name="桁区切り 2 11" xfId="175"/>
    <cellStyle name="桁区切り 2 12" xfId="176"/>
    <cellStyle name="桁区切り 2 13" xfId="177"/>
    <cellStyle name="桁区切り 2 14" xfId="178"/>
    <cellStyle name="桁区切り 2 15" xfId="179"/>
    <cellStyle name="桁区切り 2 16" xfId="180"/>
    <cellStyle name="桁区切り 2 17" xfId="181"/>
    <cellStyle name="桁区切り 2 18" xfId="182"/>
    <cellStyle name="桁区切り 2 19" xfId="183"/>
    <cellStyle name="桁区切り 2 2" xfId="184"/>
    <cellStyle name="桁区切り 2 2 10" xfId="185"/>
    <cellStyle name="桁区切り 2 2 11" xfId="186"/>
    <cellStyle name="桁区切り 2 2 12" xfId="187"/>
    <cellStyle name="桁区切り 2 2 13" xfId="188"/>
    <cellStyle name="桁区切り 2 2 2" xfId="189"/>
    <cellStyle name="桁区切り 2 2 3" xfId="190"/>
    <cellStyle name="桁区切り 2 2 4" xfId="191"/>
    <cellStyle name="桁区切り 2 2 5" xfId="192"/>
    <cellStyle name="桁区切り 2 2 6" xfId="193"/>
    <cellStyle name="桁区切り 2 2 7" xfId="194"/>
    <cellStyle name="桁区切り 2 2 8" xfId="195"/>
    <cellStyle name="桁区切り 2 2 9" xfId="196"/>
    <cellStyle name="桁区切り 2 20" xfId="1258"/>
    <cellStyle name="桁区切り 2 3" xfId="197"/>
    <cellStyle name="桁区切り 2 4" xfId="198"/>
    <cellStyle name="桁区切り 2 5" xfId="199"/>
    <cellStyle name="桁区切り 2 6" xfId="200"/>
    <cellStyle name="桁区切り 2 7" xfId="201"/>
    <cellStyle name="桁区切り 2 8" xfId="202"/>
    <cellStyle name="桁区切り 2 9" xfId="203"/>
    <cellStyle name="桁区切り 20" xfId="204"/>
    <cellStyle name="桁区切り 21" xfId="205"/>
    <cellStyle name="桁区切り 22" xfId="206"/>
    <cellStyle name="桁区切り 23" xfId="207"/>
    <cellStyle name="桁区切り 24" xfId="208"/>
    <cellStyle name="桁区切り 25" xfId="209"/>
    <cellStyle name="桁区切り 26" xfId="210"/>
    <cellStyle name="桁区切り 27" xfId="211"/>
    <cellStyle name="桁区切り 28" xfId="212"/>
    <cellStyle name="桁区切り 29" xfId="213"/>
    <cellStyle name="桁区切り 3" xfId="214"/>
    <cellStyle name="桁区切り 3 10" xfId="215"/>
    <cellStyle name="桁区切り 3 11" xfId="216"/>
    <cellStyle name="桁区切り 3 12" xfId="217"/>
    <cellStyle name="桁区切り 3 13" xfId="218"/>
    <cellStyle name="桁区切り 3 14" xfId="219"/>
    <cellStyle name="桁区切り 3 15" xfId="220"/>
    <cellStyle name="桁区切り 3 16" xfId="221"/>
    <cellStyle name="桁区切り 3 17" xfId="222"/>
    <cellStyle name="桁区切り 3 18" xfId="223"/>
    <cellStyle name="桁区切り 3 19" xfId="224"/>
    <cellStyle name="桁区切り 3 2" xfId="225"/>
    <cellStyle name="桁区切り 3 20" xfId="226"/>
    <cellStyle name="桁区切り 3 21" xfId="227"/>
    <cellStyle name="桁区切り 3 22" xfId="228"/>
    <cellStyle name="桁区切り 3 23" xfId="229"/>
    <cellStyle name="桁区切り 3 24" xfId="1259"/>
    <cellStyle name="桁区切り 3 3" xfId="230"/>
    <cellStyle name="桁区切り 3 4" xfId="231"/>
    <cellStyle name="桁区切り 3 5" xfId="232"/>
    <cellStyle name="桁区切り 3 6" xfId="233"/>
    <cellStyle name="桁区切り 3 7" xfId="234"/>
    <cellStyle name="桁区切り 3 8" xfId="235"/>
    <cellStyle name="桁区切り 3 9" xfId="236"/>
    <cellStyle name="桁区切り 30" xfId="237"/>
    <cellStyle name="桁区切り 31" xfId="238"/>
    <cellStyle name="桁区切り 32" xfId="239"/>
    <cellStyle name="桁区切り 33" xfId="240"/>
    <cellStyle name="桁区切り 33 10" xfId="241"/>
    <cellStyle name="桁区切り 33 11" xfId="242"/>
    <cellStyle name="桁区切り 33 12" xfId="243"/>
    <cellStyle name="桁区切り 33 13" xfId="244"/>
    <cellStyle name="桁区切り 33 2" xfId="245"/>
    <cellStyle name="桁区切り 33 3" xfId="246"/>
    <cellStyle name="桁区切り 33 4" xfId="247"/>
    <cellStyle name="桁区切り 33 5" xfId="248"/>
    <cellStyle name="桁区切り 33 6" xfId="249"/>
    <cellStyle name="桁区切り 33 7" xfId="250"/>
    <cellStyle name="桁区切り 33 8" xfId="251"/>
    <cellStyle name="桁区切り 33 9" xfId="252"/>
    <cellStyle name="桁区切り 34" xfId="253"/>
    <cellStyle name="桁区切り 34 10" xfId="254"/>
    <cellStyle name="桁区切り 34 11" xfId="255"/>
    <cellStyle name="桁区切り 34 12" xfId="256"/>
    <cellStyle name="桁区切り 34 13" xfId="257"/>
    <cellStyle name="桁区切り 34 2" xfId="258"/>
    <cellStyle name="桁区切り 34 3" xfId="259"/>
    <cellStyle name="桁区切り 34 4" xfId="260"/>
    <cellStyle name="桁区切り 34 5" xfId="261"/>
    <cellStyle name="桁区切り 34 6" xfId="262"/>
    <cellStyle name="桁区切り 34 7" xfId="263"/>
    <cellStyle name="桁区切り 34 8" xfId="264"/>
    <cellStyle name="桁区切り 34 9" xfId="265"/>
    <cellStyle name="桁区切り 35" xfId="266"/>
    <cellStyle name="桁区切り 35 10" xfId="267"/>
    <cellStyle name="桁区切り 35 11" xfId="268"/>
    <cellStyle name="桁区切り 35 12" xfId="269"/>
    <cellStyle name="桁区切り 35 13" xfId="270"/>
    <cellStyle name="桁区切り 35 2" xfId="271"/>
    <cellStyle name="桁区切り 35 3" xfId="272"/>
    <cellStyle name="桁区切り 35 4" xfId="273"/>
    <cellStyle name="桁区切り 35 5" xfId="274"/>
    <cellStyle name="桁区切り 35 6" xfId="275"/>
    <cellStyle name="桁区切り 35 7" xfId="276"/>
    <cellStyle name="桁区切り 35 8" xfId="277"/>
    <cellStyle name="桁区切り 35 9" xfId="278"/>
    <cellStyle name="桁区切り 35_会計団体" xfId="279"/>
    <cellStyle name="桁区切り 36" xfId="280"/>
    <cellStyle name="桁区切り 36 10" xfId="281"/>
    <cellStyle name="桁区切り 36 11" xfId="282"/>
    <cellStyle name="桁区切り 36 12" xfId="283"/>
    <cellStyle name="桁区切り 36 13" xfId="284"/>
    <cellStyle name="桁区切り 36 2" xfId="285"/>
    <cellStyle name="桁区切り 36 3" xfId="286"/>
    <cellStyle name="桁区切り 36 4" xfId="287"/>
    <cellStyle name="桁区切り 36 5" xfId="288"/>
    <cellStyle name="桁区切り 36 6" xfId="289"/>
    <cellStyle name="桁区切り 36 7" xfId="290"/>
    <cellStyle name="桁区切り 36 8" xfId="291"/>
    <cellStyle name="桁区切り 36 9" xfId="292"/>
    <cellStyle name="桁区切り 36_会計団体" xfId="293"/>
    <cellStyle name="桁区切り 37" xfId="294"/>
    <cellStyle name="桁区切り 38" xfId="295"/>
    <cellStyle name="桁区切り 39" xfId="296"/>
    <cellStyle name="桁区切り 4" xfId="297"/>
    <cellStyle name="桁区切り 4 10" xfId="298"/>
    <cellStyle name="桁区切り 4 11" xfId="299"/>
    <cellStyle name="桁区切り 4 12" xfId="300"/>
    <cellStyle name="桁区切り 4 13" xfId="301"/>
    <cellStyle name="桁区切り 4 2" xfId="302"/>
    <cellStyle name="桁区切り 4 3" xfId="303"/>
    <cellStyle name="桁区切り 4 4" xfId="304"/>
    <cellStyle name="桁区切り 4 5" xfId="305"/>
    <cellStyle name="桁区切り 4 6" xfId="306"/>
    <cellStyle name="桁区切り 4 7" xfId="307"/>
    <cellStyle name="桁区切り 4 8" xfId="308"/>
    <cellStyle name="桁区切り 4 9" xfId="309"/>
    <cellStyle name="桁区切り 40" xfId="310"/>
    <cellStyle name="桁区切り 41" xfId="311"/>
    <cellStyle name="桁区切り 42" xfId="312"/>
    <cellStyle name="桁区切り 43" xfId="313"/>
    <cellStyle name="桁区切り 44" xfId="314"/>
    <cellStyle name="桁区切り 5" xfId="315"/>
    <cellStyle name="桁区切り 5 10" xfId="316"/>
    <cellStyle name="桁区切り 5 11" xfId="317"/>
    <cellStyle name="桁区切り 5 12" xfId="318"/>
    <cellStyle name="桁区切り 5 13" xfId="319"/>
    <cellStyle name="桁区切り 5 2" xfId="320"/>
    <cellStyle name="桁区切り 5 3" xfId="321"/>
    <cellStyle name="桁区切り 5 4" xfId="322"/>
    <cellStyle name="桁区切り 5 5" xfId="323"/>
    <cellStyle name="桁区切り 5 6" xfId="324"/>
    <cellStyle name="桁区切り 5 7" xfId="325"/>
    <cellStyle name="桁区切り 5 8" xfId="326"/>
    <cellStyle name="桁区切り 5 9" xfId="327"/>
    <cellStyle name="桁区切り 6" xfId="328"/>
    <cellStyle name="桁区切り 6 10" xfId="329"/>
    <cellStyle name="桁区切り 6 11" xfId="330"/>
    <cellStyle name="桁区切り 6 12" xfId="331"/>
    <cellStyle name="桁区切り 6 13" xfId="332"/>
    <cellStyle name="桁区切り 6 2" xfId="333"/>
    <cellStyle name="桁区切り 6 3" xfId="334"/>
    <cellStyle name="桁区切り 6 4" xfId="335"/>
    <cellStyle name="桁区切り 6 5" xfId="336"/>
    <cellStyle name="桁区切り 6 6" xfId="337"/>
    <cellStyle name="桁区切り 6 7" xfId="338"/>
    <cellStyle name="桁区切り 6 8" xfId="339"/>
    <cellStyle name="桁区切り 6 9" xfId="340"/>
    <cellStyle name="桁区切り 7" xfId="341"/>
    <cellStyle name="桁区切り 7 10" xfId="342"/>
    <cellStyle name="桁区切り 7 11" xfId="343"/>
    <cellStyle name="桁区切り 7 12" xfId="344"/>
    <cellStyle name="桁区切り 7 13" xfId="345"/>
    <cellStyle name="桁区切り 7 2" xfId="346"/>
    <cellStyle name="桁区切り 7 3" xfId="347"/>
    <cellStyle name="桁区切り 7 4" xfId="348"/>
    <cellStyle name="桁区切り 7 5" xfId="349"/>
    <cellStyle name="桁区切り 7 6" xfId="350"/>
    <cellStyle name="桁区切り 7 7" xfId="351"/>
    <cellStyle name="桁区切り 7 8" xfId="352"/>
    <cellStyle name="桁区切り 7 9" xfId="353"/>
    <cellStyle name="桁区切り 8" xfId="354"/>
    <cellStyle name="桁区切り 9" xfId="355"/>
    <cellStyle name="見出し 1" xfId="1218" builtinId="16" customBuiltin="1"/>
    <cellStyle name="見出し 1 2" xfId="356"/>
    <cellStyle name="見出し 1 3" xfId="357"/>
    <cellStyle name="見出し 1 4" xfId="358"/>
    <cellStyle name="見出し 1 5" xfId="359"/>
    <cellStyle name="見出し 2" xfId="1219" builtinId="17" customBuiltin="1"/>
    <cellStyle name="見出し 2 2" xfId="360"/>
    <cellStyle name="見出し 2 3" xfId="361"/>
    <cellStyle name="見出し 2 4" xfId="362"/>
    <cellStyle name="見出し 2 5" xfId="363"/>
    <cellStyle name="見出し 3" xfId="1220" builtinId="18" customBuiltin="1"/>
    <cellStyle name="見出し 3 2" xfId="364"/>
    <cellStyle name="見出し 3 3" xfId="365"/>
    <cellStyle name="見出し 3 4" xfId="366"/>
    <cellStyle name="見出し 3 5" xfId="367"/>
    <cellStyle name="見出し 4" xfId="1221" builtinId="19" customBuiltin="1"/>
    <cellStyle name="見出し 4 2" xfId="368"/>
    <cellStyle name="見出し 4 3" xfId="369"/>
    <cellStyle name="見出し 4 4" xfId="370"/>
    <cellStyle name="見出し 4 5" xfId="371"/>
    <cellStyle name="見出し１" xfId="372"/>
    <cellStyle name="集計" xfId="1233" builtinId="25" customBuiltin="1"/>
    <cellStyle name="集計 2" xfId="373"/>
    <cellStyle name="集計 3" xfId="374"/>
    <cellStyle name="集計 4" xfId="375"/>
    <cellStyle name="集計 5" xfId="376"/>
    <cellStyle name="出力" xfId="1226" builtinId="21" customBuiltin="1"/>
    <cellStyle name="出力 2" xfId="377"/>
    <cellStyle name="出力 3" xfId="378"/>
    <cellStyle name="出力 4" xfId="379"/>
    <cellStyle name="出力 5" xfId="380"/>
    <cellStyle name="小数点" xfId="381"/>
    <cellStyle name="折り返し" xfId="382"/>
    <cellStyle name="説明文" xfId="1232" builtinId="53" customBuiltin="1"/>
    <cellStyle name="説明文 2" xfId="383"/>
    <cellStyle name="説明文 3" xfId="384"/>
    <cellStyle name="説明文 4" xfId="385"/>
    <cellStyle name="説明文 5" xfId="386"/>
    <cellStyle name="脱浦 [0.00]_MAIN_MENU" xfId="387"/>
    <cellStyle name="脱浦_MAIN_MENU" xfId="388"/>
    <cellStyle name="通貨 2" xfId="389"/>
    <cellStyle name="通貨 2 10" xfId="390"/>
    <cellStyle name="通貨 2 11" xfId="391"/>
    <cellStyle name="通貨 2 12" xfId="392"/>
    <cellStyle name="通貨 2 13" xfId="393"/>
    <cellStyle name="通貨 2 14" xfId="1260"/>
    <cellStyle name="通貨 2 2" xfId="394"/>
    <cellStyle name="通貨 2 3" xfId="395"/>
    <cellStyle name="通貨 2 4" xfId="396"/>
    <cellStyle name="通貨 2 5" xfId="397"/>
    <cellStyle name="通貨 2 6" xfId="398"/>
    <cellStyle name="通貨 2 7" xfId="399"/>
    <cellStyle name="通貨 2 8" xfId="400"/>
    <cellStyle name="通貨 2 9" xfId="401"/>
    <cellStyle name="通貨 3" xfId="402"/>
    <cellStyle name="通貨 4" xfId="403"/>
    <cellStyle name="通貨 5" xfId="404"/>
    <cellStyle name="入力" xfId="1225" builtinId="20" customBuiltin="1"/>
    <cellStyle name="入力 2" xfId="405"/>
    <cellStyle name="入力 3" xfId="406"/>
    <cellStyle name="入力 4" xfId="407"/>
    <cellStyle name="入力 5" xfId="408"/>
    <cellStyle name="標準" xfId="0" builtinId="0"/>
    <cellStyle name="標準 10" xfId="409"/>
    <cellStyle name="標準 10 10" xfId="410"/>
    <cellStyle name="標準 10 11" xfId="411"/>
    <cellStyle name="標準 10 12" xfId="412"/>
    <cellStyle name="標準 10 13" xfId="413"/>
    <cellStyle name="標準 10 14" xfId="414"/>
    <cellStyle name="標準 10 15" xfId="415"/>
    <cellStyle name="標準 10 2" xfId="416"/>
    <cellStyle name="標準 10 3" xfId="417"/>
    <cellStyle name="標準 10 4" xfId="418"/>
    <cellStyle name="標準 10 5" xfId="419"/>
    <cellStyle name="標準 10 6" xfId="420"/>
    <cellStyle name="標準 10 7" xfId="421"/>
    <cellStyle name="標準 10 8" xfId="422"/>
    <cellStyle name="標準 10 9" xfId="423"/>
    <cellStyle name="標準 10_081106_目黒区　償却計算フォーマット" xfId="424"/>
    <cellStyle name="標準 11" xfId="425"/>
    <cellStyle name="標準 12" xfId="426"/>
    <cellStyle name="標準 12 10" xfId="427"/>
    <cellStyle name="標準 12 11" xfId="428"/>
    <cellStyle name="標準 12 12" xfId="429"/>
    <cellStyle name="標準 12 13" xfId="430"/>
    <cellStyle name="標準 12 14" xfId="431"/>
    <cellStyle name="標準 12 15" xfId="432"/>
    <cellStyle name="標準 12 2" xfId="433"/>
    <cellStyle name="標準 12 3" xfId="434"/>
    <cellStyle name="標準 12 4" xfId="435"/>
    <cellStyle name="標準 12 5" xfId="436"/>
    <cellStyle name="標準 12 6" xfId="437"/>
    <cellStyle name="標準 12 7" xfId="438"/>
    <cellStyle name="標準 12 8" xfId="439"/>
    <cellStyle name="標準 12 9" xfId="440"/>
    <cellStyle name="標準 12_081106_目黒区　償却計算フォーマット" xfId="441"/>
    <cellStyle name="標準 13" xfId="442"/>
    <cellStyle name="標準 13 10" xfId="443"/>
    <cellStyle name="標準 13 11" xfId="444"/>
    <cellStyle name="標準 13 12" xfId="445"/>
    <cellStyle name="標準 13 13" xfId="446"/>
    <cellStyle name="標準 13 14" xfId="447"/>
    <cellStyle name="標準 13 15" xfId="448"/>
    <cellStyle name="標準 13 16" xfId="449"/>
    <cellStyle name="標準 13 17" xfId="450"/>
    <cellStyle name="標準 13 18" xfId="451"/>
    <cellStyle name="標準 13 19" xfId="452"/>
    <cellStyle name="標準 13 2" xfId="453"/>
    <cellStyle name="標準 13 20" xfId="454"/>
    <cellStyle name="標準 13 21" xfId="455"/>
    <cellStyle name="標準 13 22" xfId="456"/>
    <cellStyle name="標準 13 23" xfId="457"/>
    <cellStyle name="標準 13 3" xfId="458"/>
    <cellStyle name="標準 13 4" xfId="459"/>
    <cellStyle name="標準 13 5" xfId="460"/>
    <cellStyle name="標準 13 6" xfId="461"/>
    <cellStyle name="標準 13 7" xfId="462"/>
    <cellStyle name="標準 13 8" xfId="463"/>
    <cellStyle name="標準 13 9" xfId="464"/>
    <cellStyle name="標準 13_会計団体" xfId="465"/>
    <cellStyle name="標準 14" xfId="466"/>
    <cellStyle name="標準 14 10" xfId="467"/>
    <cellStyle name="標準 14 11" xfId="468"/>
    <cellStyle name="標準 14 12" xfId="469"/>
    <cellStyle name="標準 14 13" xfId="470"/>
    <cellStyle name="標準 14 14" xfId="471"/>
    <cellStyle name="標準 14 15" xfId="472"/>
    <cellStyle name="標準 14 16" xfId="473"/>
    <cellStyle name="標準 14 17" xfId="474"/>
    <cellStyle name="標準 14 18" xfId="475"/>
    <cellStyle name="標準 14 19" xfId="476"/>
    <cellStyle name="標準 14 2" xfId="477"/>
    <cellStyle name="標準 14 20" xfId="478"/>
    <cellStyle name="標準 14 21" xfId="479"/>
    <cellStyle name="標準 14 22" xfId="480"/>
    <cellStyle name="標準 14 23" xfId="481"/>
    <cellStyle name="標準 14 3" xfId="482"/>
    <cellStyle name="標準 14 4" xfId="483"/>
    <cellStyle name="標準 14 5" xfId="484"/>
    <cellStyle name="標準 14 6" xfId="485"/>
    <cellStyle name="標準 14 7" xfId="486"/>
    <cellStyle name="標準 14 8" xfId="487"/>
    <cellStyle name="標準 14 9" xfId="488"/>
    <cellStyle name="標準 14_org_100618_○○市　リース計算表（平成XX年度末）" xfId="489"/>
    <cellStyle name="標準 15" xfId="490"/>
    <cellStyle name="標準 15 10" xfId="491"/>
    <cellStyle name="標準 15 11" xfId="492"/>
    <cellStyle name="標準 15 12" xfId="493"/>
    <cellStyle name="標準 15 13" xfId="494"/>
    <cellStyle name="標準 15 14" xfId="495"/>
    <cellStyle name="標準 15 15" xfId="496"/>
    <cellStyle name="標準 15 2" xfId="497"/>
    <cellStyle name="標準 15 2 10" xfId="498"/>
    <cellStyle name="標準 15 2 11" xfId="499"/>
    <cellStyle name="標準 15 2 12" xfId="500"/>
    <cellStyle name="標準 15 2 13" xfId="501"/>
    <cellStyle name="標準 15 2 2" xfId="502"/>
    <cellStyle name="標準 15 2 3" xfId="503"/>
    <cellStyle name="標準 15 2 4" xfId="504"/>
    <cellStyle name="標準 15 2 5" xfId="505"/>
    <cellStyle name="標準 15 2 6" xfId="506"/>
    <cellStyle name="標準 15 2 7" xfId="507"/>
    <cellStyle name="標準 15 2 8" xfId="508"/>
    <cellStyle name="標準 15 2 9" xfId="509"/>
    <cellStyle name="標準 15 2_会計団体" xfId="510"/>
    <cellStyle name="標準 15 3" xfId="511"/>
    <cellStyle name="標準 15 4" xfId="512"/>
    <cellStyle name="標準 15 5" xfId="513"/>
    <cellStyle name="標準 15 6" xfId="514"/>
    <cellStyle name="標準 15 7" xfId="515"/>
    <cellStyle name="標準 15 8" xfId="516"/>
    <cellStyle name="標準 15 9" xfId="517"/>
    <cellStyle name="標準 15_【提出・情シス】平成２０年度中の資産増減調査（財産所管課等）211005" xfId="518"/>
    <cellStyle name="標準 16" xfId="519"/>
    <cellStyle name="標準 17" xfId="520"/>
    <cellStyle name="標準 18" xfId="521"/>
    <cellStyle name="標準 19" xfId="522"/>
    <cellStyle name="標準 19 2" xfId="523"/>
    <cellStyle name="標準 2" xfId="524"/>
    <cellStyle name="標準 2 10" xfId="525"/>
    <cellStyle name="標準 2 11" xfId="526"/>
    <cellStyle name="標準 2 12" xfId="527"/>
    <cellStyle name="標準 2 13" xfId="528"/>
    <cellStyle name="標準 2 14" xfId="529"/>
    <cellStyle name="標準 2 15" xfId="530"/>
    <cellStyle name="標準 2 16" xfId="531"/>
    <cellStyle name="標準 2 17" xfId="532"/>
    <cellStyle name="標準 2 18" xfId="533"/>
    <cellStyle name="標準 2 19" xfId="534"/>
    <cellStyle name="標準 2 2" xfId="535"/>
    <cellStyle name="標準 2 2 10" xfId="536"/>
    <cellStyle name="標準 2 2 11" xfId="537"/>
    <cellStyle name="標準 2 2 12" xfId="538"/>
    <cellStyle name="標準 2 2 13" xfId="539"/>
    <cellStyle name="標準 2 2 14" xfId="540"/>
    <cellStyle name="標準 2 2 2" xfId="541"/>
    <cellStyle name="標準 2 2 2 2" xfId="542"/>
    <cellStyle name="標準 2 2 2 3" xfId="543"/>
    <cellStyle name="標準 2 2 2 4" xfId="544"/>
    <cellStyle name="標準 2 2 2 5" xfId="545"/>
    <cellStyle name="標準 2 2 2 6" xfId="546"/>
    <cellStyle name="標準 2 2 3" xfId="547"/>
    <cellStyle name="標準 2 2 3 10" xfId="548"/>
    <cellStyle name="標準 2 2 3 11" xfId="549"/>
    <cellStyle name="標準 2 2 3 12" xfId="550"/>
    <cellStyle name="標準 2 2 3 13" xfId="551"/>
    <cellStyle name="標準 2 2 3 2" xfId="552"/>
    <cellStyle name="標準 2 2 3 3" xfId="553"/>
    <cellStyle name="標準 2 2 3 4" xfId="554"/>
    <cellStyle name="標準 2 2 3 5" xfId="555"/>
    <cellStyle name="標準 2 2 3 6" xfId="556"/>
    <cellStyle name="標準 2 2 3 7" xfId="557"/>
    <cellStyle name="標準 2 2 3 8" xfId="558"/>
    <cellStyle name="標準 2 2 3 9" xfId="559"/>
    <cellStyle name="標準 2 2 3_会計団体" xfId="560"/>
    <cellStyle name="標準 2 2 4" xfId="561"/>
    <cellStyle name="標準 2 2 4 2" xfId="562"/>
    <cellStyle name="標準 2 2 4 3" xfId="563"/>
    <cellStyle name="標準 2 2 4 4" xfId="564"/>
    <cellStyle name="標準 2 2 4 5" xfId="565"/>
    <cellStyle name="標準 2 2 4 6" xfId="566"/>
    <cellStyle name="標準 2 2 5" xfId="567"/>
    <cellStyle name="標準 2 2 6" xfId="568"/>
    <cellStyle name="標準 2 2 7" xfId="569"/>
    <cellStyle name="標準 2 2 8" xfId="570"/>
    <cellStyle name="標準 2 2 9" xfId="571"/>
    <cellStyle name="標準 2 2_090205インフラ資産調査票" xfId="572"/>
    <cellStyle name="標準 2 20" xfId="573"/>
    <cellStyle name="標準 2 21" xfId="574"/>
    <cellStyle name="標準 2 22" xfId="575"/>
    <cellStyle name="標準 2 23" xfId="576"/>
    <cellStyle name="標準 2 24" xfId="577"/>
    <cellStyle name="標準 2 25" xfId="578"/>
    <cellStyle name="標準 2 26" xfId="579"/>
    <cellStyle name="標準 2 27" xfId="580"/>
    <cellStyle name="標準 2 28" xfId="581"/>
    <cellStyle name="標準 2 29" xfId="582"/>
    <cellStyle name="標準 2 3" xfId="583"/>
    <cellStyle name="標準 2 3 10" xfId="584"/>
    <cellStyle name="標準 2 3 11" xfId="585"/>
    <cellStyle name="標準 2 3 12" xfId="586"/>
    <cellStyle name="標準 2 3 13" xfId="587"/>
    <cellStyle name="標準 2 3 14" xfId="588"/>
    <cellStyle name="標準 2 3 15" xfId="589"/>
    <cellStyle name="標準 2 3 2" xfId="590"/>
    <cellStyle name="標準 2 3 3" xfId="591"/>
    <cellStyle name="標準 2 3 4" xfId="592"/>
    <cellStyle name="標準 2 3 5" xfId="593"/>
    <cellStyle name="標準 2 3 6" xfId="594"/>
    <cellStyle name="標準 2 3 7" xfId="595"/>
    <cellStyle name="標準 2 3 8" xfId="596"/>
    <cellStyle name="標準 2 3 9" xfId="597"/>
    <cellStyle name="標準 2 3_会計団体" xfId="598"/>
    <cellStyle name="標準 2 30" xfId="599"/>
    <cellStyle name="標準 2 31" xfId="600"/>
    <cellStyle name="標準 2 32" xfId="601"/>
    <cellStyle name="標準 2 33" xfId="602"/>
    <cellStyle name="標準 2 34" xfId="603"/>
    <cellStyle name="標準 2 35" xfId="604"/>
    <cellStyle name="標準 2 36" xfId="605"/>
    <cellStyle name="標準 2 36 2" xfId="606"/>
    <cellStyle name="標準 2 36_090205インフラ資産調査票" xfId="607"/>
    <cellStyle name="標準 2 37" xfId="608"/>
    <cellStyle name="標準 2 37 10" xfId="609"/>
    <cellStyle name="標準 2 37 11" xfId="610"/>
    <cellStyle name="標準 2 37 12" xfId="611"/>
    <cellStyle name="標準 2 37 13" xfId="612"/>
    <cellStyle name="標準 2 37 2" xfId="613"/>
    <cellStyle name="標準 2 37 3" xfId="614"/>
    <cellStyle name="標準 2 37 4" xfId="615"/>
    <cellStyle name="標準 2 37 5" xfId="616"/>
    <cellStyle name="標準 2 37 6" xfId="617"/>
    <cellStyle name="標準 2 37 7" xfId="618"/>
    <cellStyle name="標準 2 37 8" xfId="619"/>
    <cellStyle name="標準 2 37 9" xfId="620"/>
    <cellStyle name="標準 2 37_会計団体" xfId="621"/>
    <cellStyle name="標準 2 38" xfId="622"/>
    <cellStyle name="標準 2 38 10" xfId="623"/>
    <cellStyle name="標準 2 38 11" xfId="624"/>
    <cellStyle name="標準 2 38 12" xfId="625"/>
    <cellStyle name="標準 2 38 13" xfId="626"/>
    <cellStyle name="標準 2 38 2" xfId="627"/>
    <cellStyle name="標準 2 38 3" xfId="628"/>
    <cellStyle name="標準 2 38 4" xfId="629"/>
    <cellStyle name="標準 2 38 5" xfId="630"/>
    <cellStyle name="標準 2 38 6" xfId="631"/>
    <cellStyle name="標準 2 38 7" xfId="632"/>
    <cellStyle name="標準 2 38 8" xfId="633"/>
    <cellStyle name="標準 2 38 9" xfId="634"/>
    <cellStyle name="標準 2 38_会計団体" xfId="635"/>
    <cellStyle name="標準 2 39" xfId="636"/>
    <cellStyle name="標準 2 4" xfId="637"/>
    <cellStyle name="標準 2 4 10" xfId="638"/>
    <cellStyle name="標準 2 4 11" xfId="639"/>
    <cellStyle name="標準 2 4 12" xfId="640"/>
    <cellStyle name="標準 2 4 13" xfId="641"/>
    <cellStyle name="標準 2 4 14" xfId="1261"/>
    <cellStyle name="標準 2 4 2" xfId="642"/>
    <cellStyle name="標準 2 4 3" xfId="643"/>
    <cellStyle name="標準 2 4 4" xfId="644"/>
    <cellStyle name="標準 2 4 5" xfId="645"/>
    <cellStyle name="標準 2 4 6" xfId="646"/>
    <cellStyle name="標準 2 4 7" xfId="647"/>
    <cellStyle name="標準 2 4 8" xfId="648"/>
    <cellStyle name="標準 2 4 9" xfId="649"/>
    <cellStyle name="標準 2 4_会計団体" xfId="650"/>
    <cellStyle name="標準 2 40" xfId="651"/>
    <cellStyle name="標準 2 41" xfId="652"/>
    <cellStyle name="標準 2 42" xfId="653"/>
    <cellStyle name="標準 2 43" xfId="654"/>
    <cellStyle name="標準 2 44" xfId="655"/>
    <cellStyle name="標準 2 45" xfId="656"/>
    <cellStyle name="標準 2 46" xfId="657"/>
    <cellStyle name="標準 2 47" xfId="658"/>
    <cellStyle name="標準 2 48" xfId="659"/>
    <cellStyle name="標準 2 49" xfId="660"/>
    <cellStyle name="標準 2 5" xfId="661"/>
    <cellStyle name="標準 2 5 10" xfId="662"/>
    <cellStyle name="標準 2 5 11" xfId="663"/>
    <cellStyle name="標準 2 5 12" xfId="664"/>
    <cellStyle name="標準 2 5 13" xfId="665"/>
    <cellStyle name="標準 2 5 2" xfId="666"/>
    <cellStyle name="標準 2 5 3" xfId="667"/>
    <cellStyle name="標準 2 5 4" xfId="668"/>
    <cellStyle name="標準 2 5 5" xfId="669"/>
    <cellStyle name="標準 2 5 6" xfId="670"/>
    <cellStyle name="標準 2 5 7" xfId="671"/>
    <cellStyle name="標準 2 5 8" xfId="672"/>
    <cellStyle name="標準 2 5 9" xfId="673"/>
    <cellStyle name="標準 2 5_会計団体" xfId="674"/>
    <cellStyle name="標準 2 50" xfId="675"/>
    <cellStyle name="標準 2 51" xfId="676"/>
    <cellStyle name="標準 2 52" xfId="677"/>
    <cellStyle name="標準 2 53" xfId="678"/>
    <cellStyle name="標準 2 54" xfId="679"/>
    <cellStyle name="標準 2 55" xfId="680"/>
    <cellStyle name="標準 2 56" xfId="681"/>
    <cellStyle name="標準 2 57" xfId="682"/>
    <cellStyle name="標準 2 58" xfId="683"/>
    <cellStyle name="標準 2 59" xfId="684"/>
    <cellStyle name="標準 2 6" xfId="685"/>
    <cellStyle name="標準 2 6 10" xfId="686"/>
    <cellStyle name="標準 2 6 11" xfId="687"/>
    <cellStyle name="標準 2 6 12" xfId="688"/>
    <cellStyle name="標準 2 6 13" xfId="689"/>
    <cellStyle name="標準 2 6 2" xfId="690"/>
    <cellStyle name="標準 2 6 3" xfId="691"/>
    <cellStyle name="標準 2 6 4" xfId="692"/>
    <cellStyle name="標準 2 6 5" xfId="693"/>
    <cellStyle name="標準 2 6 6" xfId="694"/>
    <cellStyle name="標準 2 6 7" xfId="695"/>
    <cellStyle name="標準 2 6 8" xfId="696"/>
    <cellStyle name="標準 2 6 9" xfId="697"/>
    <cellStyle name="標準 2 6_会計団体" xfId="698"/>
    <cellStyle name="標準 2 60" xfId="699"/>
    <cellStyle name="標準 2 61" xfId="700"/>
    <cellStyle name="標準 2 62" xfId="701"/>
    <cellStyle name="標準 2 63" xfId="702"/>
    <cellStyle name="標準 2 64" xfId="703"/>
    <cellStyle name="標準 2 65" xfId="704"/>
    <cellStyle name="標準 2 66" xfId="705"/>
    <cellStyle name="標準 2 67" xfId="706"/>
    <cellStyle name="標準 2 68" xfId="707"/>
    <cellStyle name="標準 2 7" xfId="708"/>
    <cellStyle name="標準 2 7 10" xfId="709"/>
    <cellStyle name="標準 2 7 11" xfId="710"/>
    <cellStyle name="標準 2 7 12" xfId="711"/>
    <cellStyle name="標準 2 7 13" xfId="712"/>
    <cellStyle name="標準 2 7 2" xfId="713"/>
    <cellStyle name="標準 2 7 3" xfId="714"/>
    <cellStyle name="標準 2 7 4" xfId="715"/>
    <cellStyle name="標準 2 7 5" xfId="716"/>
    <cellStyle name="標準 2 7 6" xfId="717"/>
    <cellStyle name="標準 2 7 7" xfId="718"/>
    <cellStyle name="標準 2 7 8" xfId="719"/>
    <cellStyle name="標準 2 7 9" xfId="720"/>
    <cellStyle name="標準 2 7_会計団体" xfId="721"/>
    <cellStyle name="標準 2 8" xfId="722"/>
    <cellStyle name="標準 2 8 10" xfId="723"/>
    <cellStyle name="標準 2 8 11" xfId="724"/>
    <cellStyle name="標準 2 8 12" xfId="725"/>
    <cellStyle name="標準 2 8 13" xfId="726"/>
    <cellStyle name="標準 2 8 2" xfId="727"/>
    <cellStyle name="標準 2 8 3" xfId="728"/>
    <cellStyle name="標準 2 8 4" xfId="729"/>
    <cellStyle name="標準 2 8 5" xfId="730"/>
    <cellStyle name="標準 2 8 6" xfId="731"/>
    <cellStyle name="標準 2 8 7" xfId="732"/>
    <cellStyle name="標準 2 8 8" xfId="733"/>
    <cellStyle name="標準 2 8 9" xfId="734"/>
    <cellStyle name="標準 2 8_会計団体" xfId="735"/>
    <cellStyle name="標準 2 9" xfId="736"/>
    <cellStyle name="標準 2_ 【画面設計】入居期限超過者管理" xfId="737"/>
    <cellStyle name="標準 20" xfId="738"/>
    <cellStyle name="標準 21" xfId="739"/>
    <cellStyle name="標準 22" xfId="740"/>
    <cellStyle name="標準 23" xfId="741"/>
    <cellStyle name="標準 24" xfId="742"/>
    <cellStyle name="標準 25" xfId="743"/>
    <cellStyle name="標準 26" xfId="744"/>
    <cellStyle name="標準 27" xfId="745"/>
    <cellStyle name="標準 28" xfId="746"/>
    <cellStyle name="標準 29" xfId="747"/>
    <cellStyle name="標準 3" xfId="748"/>
    <cellStyle name="標準 3 10" xfId="749"/>
    <cellStyle name="標準 3 11" xfId="750"/>
    <cellStyle name="標準 3 12" xfId="751"/>
    <cellStyle name="標準 3 13" xfId="752"/>
    <cellStyle name="標準 3 14" xfId="753"/>
    <cellStyle name="標準 3 15" xfId="754"/>
    <cellStyle name="標準 3 16" xfId="755"/>
    <cellStyle name="標準 3 17" xfId="756"/>
    <cellStyle name="標準 3 18" xfId="757"/>
    <cellStyle name="標準 3 19" xfId="758"/>
    <cellStyle name="標準 3 2" xfId="759"/>
    <cellStyle name="標準 3 2 10" xfId="760"/>
    <cellStyle name="標準 3 2 11" xfId="761"/>
    <cellStyle name="標準 3 2 12" xfId="762"/>
    <cellStyle name="標準 3 2 13" xfId="763"/>
    <cellStyle name="標準 3 2 14" xfId="764"/>
    <cellStyle name="標準 3 2 15" xfId="765"/>
    <cellStyle name="標準 3 2 16" xfId="766"/>
    <cellStyle name="標準 3 2 17" xfId="767"/>
    <cellStyle name="標準 3 2 18" xfId="768"/>
    <cellStyle name="標準 3 2 19" xfId="769"/>
    <cellStyle name="標準 3 2 2" xfId="770"/>
    <cellStyle name="標準 3 2 2 10" xfId="771"/>
    <cellStyle name="標準 3 2 2 11" xfId="772"/>
    <cellStyle name="標準 3 2 2 12" xfId="773"/>
    <cellStyle name="標準 3 2 2 13" xfId="774"/>
    <cellStyle name="標準 3 2 2 2" xfId="775"/>
    <cellStyle name="標準 3 2 2 3" xfId="776"/>
    <cellStyle name="標準 3 2 2 4" xfId="777"/>
    <cellStyle name="標準 3 2 2 5" xfId="778"/>
    <cellStyle name="標準 3 2 2 6" xfId="779"/>
    <cellStyle name="標準 3 2 2 7" xfId="780"/>
    <cellStyle name="標準 3 2 2 8" xfId="781"/>
    <cellStyle name="標準 3 2 2 9" xfId="782"/>
    <cellStyle name="標準 3 2 2_会計団体" xfId="783"/>
    <cellStyle name="標準 3 2 20" xfId="784"/>
    <cellStyle name="標準 3 2 21" xfId="785"/>
    <cellStyle name="標準 3 2 22" xfId="786"/>
    <cellStyle name="標準 3 2 23" xfId="787"/>
    <cellStyle name="標準 3 2 3" xfId="788"/>
    <cellStyle name="標準 3 2 4" xfId="789"/>
    <cellStyle name="標準 3 2 5" xfId="790"/>
    <cellStyle name="標準 3 2 6" xfId="791"/>
    <cellStyle name="標準 3 2 7" xfId="792"/>
    <cellStyle name="標準 3 2 8" xfId="793"/>
    <cellStyle name="標準 3 2 9" xfId="794"/>
    <cellStyle name="標準 3 2_090205インフラ資産調査票" xfId="795"/>
    <cellStyle name="標準 3 20" xfId="796"/>
    <cellStyle name="標準 3 21" xfId="797"/>
    <cellStyle name="標準 3 22" xfId="798"/>
    <cellStyle name="標準 3 23" xfId="799"/>
    <cellStyle name="標準 3 24" xfId="800"/>
    <cellStyle name="標準 3 25" xfId="801"/>
    <cellStyle name="標準 3 26" xfId="802"/>
    <cellStyle name="標準 3 27" xfId="803"/>
    <cellStyle name="標準 3 28" xfId="804"/>
    <cellStyle name="標準 3 29" xfId="805"/>
    <cellStyle name="標準 3 3" xfId="806"/>
    <cellStyle name="標準 3 3 10" xfId="807"/>
    <cellStyle name="標準 3 3 11" xfId="808"/>
    <cellStyle name="標準 3 3 12" xfId="809"/>
    <cellStyle name="標準 3 3 13" xfId="810"/>
    <cellStyle name="標準 3 3 2" xfId="811"/>
    <cellStyle name="標準 3 3 3" xfId="812"/>
    <cellStyle name="標準 3 3 4" xfId="813"/>
    <cellStyle name="標準 3 3 5" xfId="814"/>
    <cellStyle name="標準 3 3 6" xfId="815"/>
    <cellStyle name="標準 3 3 7" xfId="816"/>
    <cellStyle name="標準 3 3 8" xfId="817"/>
    <cellStyle name="標準 3 3 9" xfId="818"/>
    <cellStyle name="標準 3 3_会計団体" xfId="819"/>
    <cellStyle name="標準 3 30" xfId="820"/>
    <cellStyle name="標準 3 31" xfId="821"/>
    <cellStyle name="標準 3 32" xfId="822"/>
    <cellStyle name="標準 3 33" xfId="823"/>
    <cellStyle name="標準 3 34" xfId="824"/>
    <cellStyle name="標準 3 35" xfId="825"/>
    <cellStyle name="標準 3 36" xfId="826"/>
    <cellStyle name="標準 3 37" xfId="827"/>
    <cellStyle name="標準 3 37 10" xfId="828"/>
    <cellStyle name="標準 3 37 11" xfId="829"/>
    <cellStyle name="標準 3 37 12" xfId="830"/>
    <cellStyle name="標準 3 37 13" xfId="831"/>
    <cellStyle name="標準 3 37 2" xfId="832"/>
    <cellStyle name="標準 3 37 3" xfId="833"/>
    <cellStyle name="標準 3 37 4" xfId="834"/>
    <cellStyle name="標準 3 37 5" xfId="835"/>
    <cellStyle name="標準 3 37 6" xfId="836"/>
    <cellStyle name="標準 3 37 7" xfId="837"/>
    <cellStyle name="標準 3 37 8" xfId="838"/>
    <cellStyle name="標準 3 37 9" xfId="839"/>
    <cellStyle name="標準 3 37_会計団体" xfId="840"/>
    <cellStyle name="標準 3 38" xfId="841"/>
    <cellStyle name="標準 3 39" xfId="842"/>
    <cellStyle name="標準 3 4" xfId="843"/>
    <cellStyle name="標準 3 4 10" xfId="844"/>
    <cellStyle name="標準 3 4 11" xfId="845"/>
    <cellStyle name="標準 3 4 12" xfId="846"/>
    <cellStyle name="標準 3 4 13" xfId="847"/>
    <cellStyle name="標準 3 4 2" xfId="848"/>
    <cellStyle name="標準 3 4 3" xfId="849"/>
    <cellStyle name="標準 3 4 4" xfId="850"/>
    <cellStyle name="標準 3 4 5" xfId="851"/>
    <cellStyle name="標準 3 4 6" xfId="852"/>
    <cellStyle name="標準 3 4 7" xfId="853"/>
    <cellStyle name="標準 3 4 8" xfId="854"/>
    <cellStyle name="標準 3 4 9" xfId="855"/>
    <cellStyle name="標準 3 4_会計団体" xfId="856"/>
    <cellStyle name="標準 3 40" xfId="857"/>
    <cellStyle name="標準 3 41" xfId="858"/>
    <cellStyle name="標準 3 42" xfId="859"/>
    <cellStyle name="標準 3 43" xfId="860"/>
    <cellStyle name="標準 3 44" xfId="861"/>
    <cellStyle name="標準 3 45" xfId="862"/>
    <cellStyle name="標準 3 46" xfId="863"/>
    <cellStyle name="標準 3 47" xfId="864"/>
    <cellStyle name="標準 3 48" xfId="865"/>
    <cellStyle name="標準 3 49" xfId="866"/>
    <cellStyle name="標準 3 5" xfId="867"/>
    <cellStyle name="標準 3 5 10" xfId="868"/>
    <cellStyle name="標準 3 5 11" xfId="869"/>
    <cellStyle name="標準 3 5 12" xfId="870"/>
    <cellStyle name="標準 3 5 13" xfId="871"/>
    <cellStyle name="標準 3 5 2" xfId="872"/>
    <cellStyle name="標準 3 5 3" xfId="873"/>
    <cellStyle name="標準 3 5 4" xfId="874"/>
    <cellStyle name="標準 3 5 5" xfId="875"/>
    <cellStyle name="標準 3 5 6" xfId="876"/>
    <cellStyle name="標準 3 5 7" xfId="877"/>
    <cellStyle name="標準 3 5 8" xfId="878"/>
    <cellStyle name="標準 3 5 9" xfId="879"/>
    <cellStyle name="標準 3 5_会計団体" xfId="880"/>
    <cellStyle name="標準 3 50" xfId="881"/>
    <cellStyle name="標準 3 51" xfId="882"/>
    <cellStyle name="標準 3 52" xfId="883"/>
    <cellStyle name="標準 3 53" xfId="884"/>
    <cellStyle name="標準 3 54" xfId="885"/>
    <cellStyle name="標準 3 55" xfId="886"/>
    <cellStyle name="標準 3 56" xfId="887"/>
    <cellStyle name="標準 3 57" xfId="888"/>
    <cellStyle name="標準 3 6" xfId="889"/>
    <cellStyle name="標準 3 7" xfId="890"/>
    <cellStyle name="標準 3 8" xfId="891"/>
    <cellStyle name="標準 3 9" xfId="892"/>
    <cellStyle name="標準 3_【提出・情シス】平成２０年度中の資産増減調査（財産所管課等）211005" xfId="893"/>
    <cellStyle name="標準 30" xfId="894"/>
    <cellStyle name="標準 31" xfId="895"/>
    <cellStyle name="標準 32" xfId="896"/>
    <cellStyle name="標準 33" xfId="897"/>
    <cellStyle name="標準 34" xfId="898"/>
    <cellStyle name="標準 35" xfId="899"/>
    <cellStyle name="標準 36" xfId="900"/>
    <cellStyle name="標準 37" xfId="901"/>
    <cellStyle name="標準 38" xfId="902"/>
    <cellStyle name="標準 39" xfId="903"/>
    <cellStyle name="標準 39 10" xfId="904"/>
    <cellStyle name="標準 39 11" xfId="905"/>
    <cellStyle name="標準 39 12" xfId="906"/>
    <cellStyle name="標準 39 13" xfId="907"/>
    <cellStyle name="標準 39 2" xfId="908"/>
    <cellStyle name="標準 39 3" xfId="909"/>
    <cellStyle name="標準 39 4" xfId="910"/>
    <cellStyle name="標準 39 5" xfId="911"/>
    <cellStyle name="標準 39 6" xfId="912"/>
    <cellStyle name="標準 39 7" xfId="913"/>
    <cellStyle name="標準 39 8" xfId="914"/>
    <cellStyle name="標準 39 9" xfId="915"/>
    <cellStyle name="標準 39_090327_足立区　開始価額算定フォーマット" xfId="916"/>
    <cellStyle name="標準 4" xfId="917"/>
    <cellStyle name="標準 4 10" xfId="918"/>
    <cellStyle name="標準 4 11" xfId="919"/>
    <cellStyle name="標準 4 12" xfId="920"/>
    <cellStyle name="標準 4 13" xfId="921"/>
    <cellStyle name="標準 4 14" xfId="922"/>
    <cellStyle name="標準 4 15" xfId="923"/>
    <cellStyle name="標準 4 16" xfId="924"/>
    <cellStyle name="標準 4 17" xfId="925"/>
    <cellStyle name="標準 4 18" xfId="926"/>
    <cellStyle name="標準 4 19" xfId="927"/>
    <cellStyle name="標準 4 2" xfId="928"/>
    <cellStyle name="標準 4 2 10" xfId="929"/>
    <cellStyle name="標準 4 2 11" xfId="930"/>
    <cellStyle name="標準 4 2 12" xfId="931"/>
    <cellStyle name="標準 4 2 13" xfId="932"/>
    <cellStyle name="標準 4 2 14" xfId="933"/>
    <cellStyle name="標準 4 2 15" xfId="934"/>
    <cellStyle name="標準 4 2 2" xfId="935"/>
    <cellStyle name="標準 4 2 3" xfId="936"/>
    <cellStyle name="標準 4 2 4" xfId="937"/>
    <cellStyle name="標準 4 2 5" xfId="938"/>
    <cellStyle name="標準 4 2 6" xfId="939"/>
    <cellStyle name="標準 4 2 7" xfId="940"/>
    <cellStyle name="標準 4 2 8" xfId="941"/>
    <cellStyle name="標準 4 2 9" xfId="942"/>
    <cellStyle name="標準 4 2_080616洗出し作業の段取・道路管理用(1)" xfId="943"/>
    <cellStyle name="標準 4 20" xfId="944"/>
    <cellStyle name="標準 4 21" xfId="945"/>
    <cellStyle name="標準 4 22" xfId="946"/>
    <cellStyle name="標準 4 23" xfId="947"/>
    <cellStyle name="標準 4 24" xfId="948"/>
    <cellStyle name="標準 4 25" xfId="949"/>
    <cellStyle name="標準 4 26" xfId="950"/>
    <cellStyle name="標準 4 27" xfId="951"/>
    <cellStyle name="標準 4 28" xfId="952"/>
    <cellStyle name="標準 4 29" xfId="953"/>
    <cellStyle name="標準 4 3" xfId="954"/>
    <cellStyle name="標準 4 3 10" xfId="955"/>
    <cellStyle name="標準 4 3 11" xfId="956"/>
    <cellStyle name="標準 4 3 12" xfId="957"/>
    <cellStyle name="標準 4 3 13" xfId="958"/>
    <cellStyle name="標準 4 3 2" xfId="959"/>
    <cellStyle name="標準 4 3 3" xfId="960"/>
    <cellStyle name="標準 4 3 4" xfId="961"/>
    <cellStyle name="標準 4 3 5" xfId="962"/>
    <cellStyle name="標準 4 3 6" xfId="963"/>
    <cellStyle name="標準 4 3 7" xfId="964"/>
    <cellStyle name="標準 4 3 8" xfId="965"/>
    <cellStyle name="標準 4 3 9" xfId="966"/>
    <cellStyle name="標準 4 3_会計団体" xfId="967"/>
    <cellStyle name="標準 4 30" xfId="968"/>
    <cellStyle name="標準 4 31" xfId="969"/>
    <cellStyle name="標準 4 32" xfId="970"/>
    <cellStyle name="標準 4 33" xfId="971"/>
    <cellStyle name="標準 4 34" xfId="972"/>
    <cellStyle name="標準 4 35" xfId="973"/>
    <cellStyle name="標準 4 36" xfId="974"/>
    <cellStyle name="標準 4 37" xfId="975"/>
    <cellStyle name="標準 4 38" xfId="976"/>
    <cellStyle name="標準 4 39" xfId="977"/>
    <cellStyle name="標準 4 4" xfId="978"/>
    <cellStyle name="標準 4 4 10" xfId="979"/>
    <cellStyle name="標準 4 4 11" xfId="980"/>
    <cellStyle name="標準 4 4 12" xfId="981"/>
    <cellStyle name="標準 4 4 13" xfId="982"/>
    <cellStyle name="標準 4 4 2" xfId="983"/>
    <cellStyle name="標準 4 4 3" xfId="984"/>
    <cellStyle name="標準 4 4 4" xfId="985"/>
    <cellStyle name="標準 4 4 5" xfId="986"/>
    <cellStyle name="標準 4 4 6" xfId="987"/>
    <cellStyle name="標準 4 4 7" xfId="988"/>
    <cellStyle name="標準 4 4 8" xfId="989"/>
    <cellStyle name="標準 4 4 9" xfId="990"/>
    <cellStyle name="標準 4 4_会計団体" xfId="991"/>
    <cellStyle name="標準 4 40" xfId="992"/>
    <cellStyle name="標準 4 41" xfId="993"/>
    <cellStyle name="標準 4 42" xfId="994"/>
    <cellStyle name="標準 4 43" xfId="995"/>
    <cellStyle name="標準 4 44" xfId="996"/>
    <cellStyle name="標準 4 45" xfId="997"/>
    <cellStyle name="標準 4 46" xfId="998"/>
    <cellStyle name="標準 4 47" xfId="999"/>
    <cellStyle name="標準 4 48" xfId="1000"/>
    <cellStyle name="標準 4 49" xfId="1001"/>
    <cellStyle name="標準 4 5" xfId="1002"/>
    <cellStyle name="標準 4 50" xfId="1003"/>
    <cellStyle name="標準 4 51" xfId="1004"/>
    <cellStyle name="標準 4 52" xfId="1005"/>
    <cellStyle name="標準 4 53" xfId="1006"/>
    <cellStyle name="標準 4 54" xfId="1007"/>
    <cellStyle name="標準 4 55" xfId="1008"/>
    <cellStyle name="標準 4 6" xfId="1009"/>
    <cellStyle name="標準 4 7" xfId="1010"/>
    <cellStyle name="標準 4 8" xfId="1011"/>
    <cellStyle name="標準 4 9" xfId="1012"/>
    <cellStyle name="標準 4_080501 一般有形開始入力フォーマット（併設型）" xfId="1013"/>
    <cellStyle name="標準 40" xfId="1014"/>
    <cellStyle name="標準 40 10" xfId="1015"/>
    <cellStyle name="標準 40 11" xfId="1016"/>
    <cellStyle name="標準 40 12" xfId="1017"/>
    <cellStyle name="標準 40 13" xfId="1018"/>
    <cellStyle name="標準 40 2" xfId="1019"/>
    <cellStyle name="標準 40 3" xfId="1020"/>
    <cellStyle name="標準 40 4" xfId="1021"/>
    <cellStyle name="標準 40 5" xfId="1022"/>
    <cellStyle name="標準 40 6" xfId="1023"/>
    <cellStyle name="標準 40 7" xfId="1024"/>
    <cellStyle name="標準 40 8" xfId="1025"/>
    <cellStyle name="標準 40 9" xfId="1026"/>
    <cellStyle name="標準 40_会計団体" xfId="1027"/>
    <cellStyle name="標準 41" xfId="1028"/>
    <cellStyle name="標準 41 10" xfId="1029"/>
    <cellStyle name="標準 41 11" xfId="1030"/>
    <cellStyle name="標準 41 12" xfId="1031"/>
    <cellStyle name="標準 41 13" xfId="1032"/>
    <cellStyle name="標準 41 2" xfId="1033"/>
    <cellStyle name="標準 41 3" xfId="1034"/>
    <cellStyle name="標準 41 4" xfId="1035"/>
    <cellStyle name="標準 41 5" xfId="1036"/>
    <cellStyle name="標準 41 6" xfId="1037"/>
    <cellStyle name="標準 41 7" xfId="1038"/>
    <cellStyle name="標準 41 8" xfId="1039"/>
    <cellStyle name="標準 41 9" xfId="1040"/>
    <cellStyle name="標準 41_会計団体" xfId="1041"/>
    <cellStyle name="標準 42" xfId="1042"/>
    <cellStyle name="標準 42 10" xfId="1043"/>
    <cellStyle name="標準 42 11" xfId="1044"/>
    <cellStyle name="標準 42 12" xfId="1045"/>
    <cellStyle name="標準 42 13" xfId="1046"/>
    <cellStyle name="標準 42 2" xfId="1047"/>
    <cellStyle name="標準 42 3" xfId="1048"/>
    <cellStyle name="標準 42 4" xfId="1049"/>
    <cellStyle name="標準 42 5" xfId="1050"/>
    <cellStyle name="標準 42 6" xfId="1051"/>
    <cellStyle name="標準 42 7" xfId="1052"/>
    <cellStyle name="標準 42 8" xfId="1053"/>
    <cellStyle name="標準 42 9" xfId="1054"/>
    <cellStyle name="標準 43" xfId="1055"/>
    <cellStyle name="標準 43 10" xfId="1056"/>
    <cellStyle name="標準 43 11" xfId="1057"/>
    <cellStyle name="標準 43 12" xfId="1058"/>
    <cellStyle name="標準 43 13" xfId="1059"/>
    <cellStyle name="標準 43 2" xfId="1060"/>
    <cellStyle name="標準 43 3" xfId="1061"/>
    <cellStyle name="標準 43 4" xfId="1062"/>
    <cellStyle name="標準 43 5" xfId="1063"/>
    <cellStyle name="標準 43 6" xfId="1064"/>
    <cellStyle name="標準 43 7" xfId="1065"/>
    <cellStyle name="標準 43 8" xfId="1066"/>
    <cellStyle name="標準 43 9" xfId="1067"/>
    <cellStyle name="標準 44" xfId="1068"/>
    <cellStyle name="標準 44 10" xfId="1069"/>
    <cellStyle name="標準 44 11" xfId="1070"/>
    <cellStyle name="標準 44 12" xfId="1071"/>
    <cellStyle name="標準 44 13" xfId="1072"/>
    <cellStyle name="標準 44 2" xfId="1073"/>
    <cellStyle name="標準 44 3" xfId="1074"/>
    <cellStyle name="標準 44 4" xfId="1075"/>
    <cellStyle name="標準 44 5" xfId="1076"/>
    <cellStyle name="標準 44 6" xfId="1077"/>
    <cellStyle name="標準 44 7" xfId="1078"/>
    <cellStyle name="標準 44 8" xfId="1079"/>
    <cellStyle name="標準 44 9" xfId="1080"/>
    <cellStyle name="標準 45" xfId="1081"/>
    <cellStyle name="標準 45 10" xfId="1082"/>
    <cellStyle name="標準 45 11" xfId="1083"/>
    <cellStyle name="標準 45 12" xfId="1084"/>
    <cellStyle name="標準 45 13" xfId="1085"/>
    <cellStyle name="標準 45 2" xfId="1086"/>
    <cellStyle name="標準 45 3" xfId="1087"/>
    <cellStyle name="標準 45 4" xfId="1088"/>
    <cellStyle name="標準 45 5" xfId="1089"/>
    <cellStyle name="標準 45 6" xfId="1090"/>
    <cellStyle name="標準 45 7" xfId="1091"/>
    <cellStyle name="標準 45 8" xfId="1092"/>
    <cellStyle name="標準 45 9" xfId="1093"/>
    <cellStyle name="標準 45_資産台帳サンプル" xfId="1094"/>
    <cellStyle name="標準 46" xfId="1095"/>
    <cellStyle name="標準 46 2" xfId="1096"/>
    <cellStyle name="標準 46 3" xfId="1097"/>
    <cellStyle name="標準 47" xfId="1098"/>
    <cellStyle name="標準 48" xfId="1099"/>
    <cellStyle name="標準 49" xfId="1100"/>
    <cellStyle name="標準 5" xfId="1101"/>
    <cellStyle name="標準 5 10" xfId="1102"/>
    <cellStyle name="標準 5 11" xfId="1103"/>
    <cellStyle name="標準 5 12" xfId="1104"/>
    <cellStyle name="標準 5 13" xfId="1105"/>
    <cellStyle name="標準 5 14" xfId="1106"/>
    <cellStyle name="標準 5 15" xfId="1107"/>
    <cellStyle name="標準 5 16" xfId="1108"/>
    <cellStyle name="標準 5 17" xfId="1109"/>
    <cellStyle name="標準 5 2" xfId="1110"/>
    <cellStyle name="標準 5 2 10" xfId="1111"/>
    <cellStyle name="標準 5 2 11" xfId="1112"/>
    <cellStyle name="標準 5 2 12" xfId="1113"/>
    <cellStyle name="標準 5 2 13" xfId="1114"/>
    <cellStyle name="標準 5 2 2" xfId="1115"/>
    <cellStyle name="標準 5 2 3" xfId="1116"/>
    <cellStyle name="標準 5 2 4" xfId="1117"/>
    <cellStyle name="標準 5 2 5" xfId="1118"/>
    <cellStyle name="標準 5 2 6" xfId="1119"/>
    <cellStyle name="標準 5 2 7" xfId="1120"/>
    <cellStyle name="標準 5 2 8" xfId="1121"/>
    <cellStyle name="標準 5 2 9" xfId="1122"/>
    <cellStyle name="標準 5 2_会計団体" xfId="1123"/>
    <cellStyle name="標準 5 3" xfId="1124"/>
    <cellStyle name="標準 5 4" xfId="1125"/>
    <cellStyle name="標準 5 5" xfId="1126"/>
    <cellStyle name="標準 5 6" xfId="1127"/>
    <cellStyle name="標準 5 7" xfId="1128"/>
    <cellStyle name="標準 5 8" xfId="1129"/>
    <cellStyle name="標準 5 9" xfId="1130"/>
    <cellStyle name="標準 5_【提出・情シス】平成２０年度中の資産増減調査（財産所管課等）211005" xfId="1131"/>
    <cellStyle name="標準 50" xfId="1132"/>
    <cellStyle name="標準 51" xfId="1133"/>
    <cellStyle name="標準 52" xfId="1134"/>
    <cellStyle name="標準 53" xfId="1135"/>
    <cellStyle name="標準 54" xfId="1136"/>
    <cellStyle name="標準 55" xfId="1137"/>
    <cellStyle name="標準 56" xfId="1138"/>
    <cellStyle name="標準 57" xfId="1139"/>
    <cellStyle name="標準 58" xfId="1140"/>
    <cellStyle name="標準 59" xfId="1141"/>
    <cellStyle name="標準 6" xfId="1142"/>
    <cellStyle name="標準 6 10" xfId="1143"/>
    <cellStyle name="標準 6 11" xfId="1144"/>
    <cellStyle name="標準 6 12" xfId="1145"/>
    <cellStyle name="標準 6 13" xfId="1146"/>
    <cellStyle name="標準 6 14" xfId="1147"/>
    <cellStyle name="標準 6 15" xfId="1148"/>
    <cellStyle name="標準 6 2" xfId="1149"/>
    <cellStyle name="標準 6 3" xfId="1150"/>
    <cellStyle name="標準 6 4" xfId="1151"/>
    <cellStyle name="標準 6 5" xfId="1152"/>
    <cellStyle name="標準 6 6" xfId="1153"/>
    <cellStyle name="標準 6 7" xfId="1154"/>
    <cellStyle name="標準 6 8" xfId="1155"/>
    <cellStyle name="標準 6 9" xfId="1156"/>
    <cellStyle name="標準 6_会計団体" xfId="1157"/>
    <cellStyle name="標準 60" xfId="1158"/>
    <cellStyle name="標準 61" xfId="1159"/>
    <cellStyle name="標準 62" xfId="1160"/>
    <cellStyle name="標準 63" xfId="1161"/>
    <cellStyle name="標準 63 2" xfId="1262"/>
    <cellStyle name="標準 64" xfId="1162"/>
    <cellStyle name="標準 7" xfId="1163"/>
    <cellStyle name="標準 7 10" xfId="1164"/>
    <cellStyle name="標準 7 11" xfId="1165"/>
    <cellStyle name="標準 7 12" xfId="1166"/>
    <cellStyle name="標準 7 13" xfId="1167"/>
    <cellStyle name="標準 7 14" xfId="1168"/>
    <cellStyle name="標準 7 15" xfId="1169"/>
    <cellStyle name="標準 7 16" xfId="1170"/>
    <cellStyle name="標準 7 17" xfId="1171"/>
    <cellStyle name="標準 7 18" xfId="1172"/>
    <cellStyle name="標準 7 19" xfId="1173"/>
    <cellStyle name="標準 7 2" xfId="1174"/>
    <cellStyle name="標準 7 20" xfId="1175"/>
    <cellStyle name="標準 7 21" xfId="1176"/>
    <cellStyle name="標準 7 22" xfId="1177"/>
    <cellStyle name="標準 7 3" xfId="1178"/>
    <cellStyle name="標準 7 4" xfId="1179"/>
    <cellStyle name="標準 7 5" xfId="1180"/>
    <cellStyle name="標準 7 6" xfId="1181"/>
    <cellStyle name="標準 7 7" xfId="1182"/>
    <cellStyle name="標準 7 8" xfId="1183"/>
    <cellStyle name="標準 7 9" xfId="1184"/>
    <cellStyle name="標準 7_会計団体" xfId="1185"/>
    <cellStyle name="標準 8" xfId="1186"/>
    <cellStyle name="標準 8 10" xfId="1187"/>
    <cellStyle name="標準 8 11" xfId="1188"/>
    <cellStyle name="標準 8 12" xfId="1189"/>
    <cellStyle name="標準 8 13" xfId="1190"/>
    <cellStyle name="標準 8 14" xfId="1191"/>
    <cellStyle name="標準 8 15" xfId="1192"/>
    <cellStyle name="標準 8 2" xfId="1193"/>
    <cellStyle name="標準 8 3" xfId="1194"/>
    <cellStyle name="標準 8 4" xfId="1195"/>
    <cellStyle name="標準 8 5" xfId="1196"/>
    <cellStyle name="標準 8 6" xfId="1197"/>
    <cellStyle name="標準 8 7" xfId="1198"/>
    <cellStyle name="標準 8 8" xfId="1199"/>
    <cellStyle name="標準 8 9" xfId="1200"/>
    <cellStyle name="標準 8_会計団体" xfId="1201"/>
    <cellStyle name="標準 9" xfId="1202"/>
    <cellStyle name="標準 9 2" xfId="1203"/>
    <cellStyle name="標準 9 3" xfId="1204"/>
    <cellStyle name="標準 9 4" xfId="1205"/>
    <cellStyle name="標準_概況書　(財)シス研" xfId="1216"/>
    <cellStyle name="標準１" xfId="1206"/>
    <cellStyle name="未定義" xfId="1207"/>
    <cellStyle name="未定義 2" xfId="1208"/>
    <cellStyle name="未定義_F00_共通処理" xfId="1209"/>
    <cellStyle name="良い" xfId="1222" builtinId="26" customBuiltin="1"/>
    <cellStyle name="良い 2" xfId="1210"/>
    <cellStyle name="良い 3" xfId="1211"/>
    <cellStyle name="良い 4" xfId="1212"/>
    <cellStyle name="良い 5" xfId="1213"/>
    <cellStyle name="湪　〰0杵幧灲兛奮妊卽^" xfId="1214"/>
    <cellStyle name="湪帀詹ﾊ牞孰ÿ" xfId="12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247650</xdr:colOff>
          <xdr:row>0</xdr:row>
          <xdr:rowOff>66675</xdr:rowOff>
        </xdr:from>
        <xdr:to>
          <xdr:col>6</xdr:col>
          <xdr:colOff>1238250</xdr:colOff>
          <xdr:row>1</xdr:row>
          <xdr:rowOff>152400</xdr:rowOff>
        </xdr:to>
        <xdr:sp macro="" textlink="">
          <xdr:nvSpPr>
            <xdr:cNvPr id="11265" name="Button 1" hidden="1">
              <a:extLst>
                <a:ext uri="{63B3BB69-23CF-44E3-9099-C40C66FF867C}">
                  <a14:compatExt spid="_x0000_s11265"/>
                </a:ext>
              </a:extLst>
            </xdr:cNvPr>
            <xdr:cNvSpPr/>
          </xdr:nvSpPr>
          <xdr:spPr bwMode="auto">
            <a:xfrm>
              <a:off x="0" y="0"/>
              <a:ext cx="0" cy="0"/>
            </a:xfrm>
            <a:prstGeom prst="rect">
              <a:avLst/>
            </a:prstGeom>
            <a:noFill/>
            <a:ln w="9525">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不要行の表示／非表示切替</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k-003-013\Users\eguroma\Desktop\&#36039;&#29987;&#30064;&#21205;&#35519;&#26619;&#36039;&#2600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ky-shisan\&#20844;&#20250;&#35336;\Documents%20and%20Settings\Administrator\Local%20Settings\Temporary%20Internet%20Files\OLKBB\org_&#9675;&#9675;&#24066;&#12288;&#22266;&#23450;&#36039;&#29987;&#21488;&#24115;&#65288;XXXX&#24180;&#24230;&#26411;&#65289;&#12304;&#35336;&#31639;&#12471;&#12540;&#12488;&#12305;_10042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ky-shisan\&#20844;&#20250;&#35336;\0l-.-l0hokama\11_&#20844;&#20250;&#35336;Access\&#38283;&#22987;&#31639;&#23450;Format&#32232;&#38598;\hokorg_100108_&#9675;&#9675;&#24066;&#12288;&#38283;&#22987;&#26178;&#20385;&#38989;&#31639;&#23450;&#12392;&#22679;&#28187;&#65288;XXXX&#24180;&#24230;&#26399;&#39318;&#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qua053\&#12366;&#12423;&#12358;&#12379;&#12356;-M\00_&#31649;&#29702;&#36039;&#26009;\40_&#30906;&#35469;&#31080;\01_G&#20316;&#25104;&#65288;GYO&#65289;\&#30906;&#35469;&#21488;&#24115;(GY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002n015\&#27425;&#19990;&#20195;&#20849;&#26377;\&#29694;&#34892;&#35519;&#26619;&#65409;&#65392;&#65425;\&#25104;&#26524;&#29289;\&#12473;&#12486;&#12483;&#12503;&#27010;&#35201;&#26360;\&#65405;&#65411;&#65391;&#65420;&#65439;&#27010;&#35201;&#26360;(&#22823;&#2417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Kky-shisan\&#20844;&#20250;&#35336;\Documents%20and%20Settings\hokama\&#12487;&#12473;&#12463;&#12488;&#12483;&#12503;\100225_&#36275;&#31435;&#21306;&#12288;&#38283;&#22987;&#20385;&#38989;&#31639;&#23450;&#12501;&#12457;&#12540;&#12510;&#12483;&#12488;&#65288;&#9733;2008&#24180;&#24230;&#26399;&#39318;&#8594;&#28187;&#23569;&#21453;&#26144;&#652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dream21\Desktop\&#20250;&#35336;\&#20181;&#27096;&#26360;\&#24115;&#31080;\UI_&#36001;&#21209;&#20844;&#20250;&#35336;_18_60100.&#36001;&#21209;&#35576;&#34920;_&#24115;&#31080;&#32232;&#38598;&#20986;&#21147;&#26465;&#20214;&#26360;_01&#36024;&#20511;&#23550;&#29031;&#34920;_V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102_&#20844;&#20250;&#35336;&#65288;&#12366;&#12423;&#12358;&#12379;&#12356;&#65289;\001_&#21508;&#26696;&#20214;\&#9678;&#38745;&#23713;&#30476;&#20234;&#35910;&#25998;&#22580;&#32068;&#21512;\H29\13_&#27880;&#35352;&#12539;&#38468;&#23646;&#26126;&#32048;\&#12304;&#26377;&#24418;&#22266;&#23450;&#12305;&#38468;&#23646;&#26126;&#32048;&#26360;(&#27083;&#25104;&#33258;&#27835;&#20307;&#25353;&#20998;&#38468;&#23646;&#26126;&#32048;&#21547;&#12416;)ver3-&#39640;&#21407;&#336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aimu-server\d$\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ndisk\disk\&#24179;&#37326;\&#20316;&#26989;&#29992;\work\20040603\UI_&#32102;&#19982;_&#32102;&#19982;&#32113;&#35336;_12_&#35542;&#29702;&#12487;&#12540;&#12479;&#12505;&#12540;&#12473;&#12524;&#12452;&#12450;&#12454;&#12488;_V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c236\2002&#22823;&#38442;\02_&#65333;&#65321;\01_&#65333;&#65321;&#35373;&#35336;&#26360;\&#35542;&#29702;&#12487;&#12540;&#12479;&#12505;&#12540;&#12473;&#12524;&#12452;&#12450;&#12454;&#12488;\UI_&#20154;&#20107;_&#26119;&#32102;&#26119;&#26684;_&#35542;&#29702;&#12487;&#12540;&#12479;&#12505;&#12540;&#12473;&#12524;&#12452;&#12450;&#12454;&#12488;_V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ky-shisan\&#20844;&#20250;&#35336;\&#9678;&#12304;&#21407;&#26412;&#12305;&#22266;&#23450;&#36039;&#29987;&#12487;&#12540;&#12479;&#21454;&#38598;&#38306;&#36899;\&#65298;&#65294;&#35336;&#31639;&#12471;&#12540;&#12488;&#38306;&#36899;\org_100803_&#9675;&#9675;&#24066;&#12288;&#22266;&#23450;&#36039;&#29987;&#21488;&#24115;&#65288;&#24179;&#25104;XX&#24180;&#24230;&#26411;&#65289;&#12304;&#35336;&#31639;&#12471;&#12540;&#12488;&#1230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y-shisan\&#20844;&#20250;&#35336;\Documents%20and%20Settings\Administrator\Local%20Settings\Temporary%20Internet%20Files\OLKBB\org_100428_&#9675;&#9675;&#24066;&#12288;&#22266;&#23450;&#36039;&#29987;&#21488;&#24115;&#65288;XXXX&#24180;&#24230;&#26411;&#65289;&#12304;&#35336;&#31639;&#12471;&#12540;&#12488;&#1230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V-APP\APP&#38283;&#30330;&#35336;&#30011;\&#35914;&#30000;&#33258;&#21205;&#32340;&#27231;\D-D01%20&#12486;&#12473;&#12488;&#23455;&#26045;\&#21839;&#38988;&#28857;&#23550;&#31574;&#34920;\&#12467;&#12500;&#12540;%20&#65374;%20&#32202;&#24613;&#12486;&#12473;&#1248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s\gyosei\Users\eguroma\Desktop\&#36039;&#29987;&#30064;&#21205;&#35519;&#26619;&#36039;&#26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002n015\Chimura\&#29694;&#34892;&#35519;&#26619;\&#26368;&#26032;\&#20195;&#34920;&#21029;&#27010;&#35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処分"/>
      <sheetName val="更正"/>
      <sheetName val="分割"/>
      <sheetName val="統合"/>
      <sheetName val="改良"/>
      <sheetName val="資産テーブル"/>
      <sheetName val="資産＿異動テーブル"/>
      <sheetName val="資産＿明細テーブル"/>
      <sheetName val="資産＿財源テーブル"/>
      <sheetName val="テーブル更新表（資産「処分、更正、改良」）"/>
      <sheetName val="テーブル更新表（資産「分割」）"/>
      <sheetName val="テーブル更新表（資産「統合」）"/>
      <sheetName val="テーブル更新表（資産_異動「処分」）"/>
      <sheetName val="テーブル更新表（資産_異動「更正」）"/>
      <sheetName val="テーブル更新表（資産_異動「分割」）"/>
      <sheetName val="テーブル更新表（資産_異動「統合」）"/>
      <sheetName val="テーブル更新表（資産_異動「改良」）"/>
      <sheetName val="テーブル更新表（資産_明細「更正」）"/>
      <sheetName val="テーブル更新表（資産_明細「統合」）"/>
      <sheetName val="テーブル更新表（資産_財源「更正」）"/>
      <sheetName val="テーブル更新表（資産_財源「統合」）"/>
      <sheetName val="テーブル更新表（資産_財源「改良」）"/>
      <sheetName val="資産異動調査資料"/>
      <sheetName val="歳入予算科目読替データ"/>
      <sheetName val="所管マスタ"/>
      <sheetName val="勘定科目"/>
      <sheetName val="会計マスタ"/>
    </sheetNames>
    <definedNames>
      <definedName name="ああああ"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org（固定資産台帳）"/>
      <sheetName val="■開始時簿価集計"/>
      <sheetName val="■増減集計"/>
      <sheetName val="■「11 購入」節と財源"/>
      <sheetName val="会計コードマスタ"/>
      <sheetName val="所属組織コードマスタ"/>
      <sheetName val="増減事由コードマスタ"/>
      <sheetName val="基準モデルコードマスタ（計算シート用）"/>
      <sheetName val="改訂モデルコードマスタ（計算シート用）"/>
      <sheetName val="基準モデルコード変換表"/>
      <sheetName val="改訂モデルコード変換表"/>
      <sheetName val="固定資産台帳の項目説明"/>
      <sheetName val="Access取込明細データ作成"/>
      <sheetName val="Def"/>
      <sheetName val="償却率"/>
      <sheetName val="和暦西暦対応一覧"/>
      <sheetName val="対象データ"/>
    </sheetNames>
    <sheetDataSet>
      <sheetData sheetId="0"/>
      <sheetData sheetId="1"/>
      <sheetData sheetId="2"/>
      <sheetData sheetId="3"/>
      <sheetData sheetId="4"/>
      <sheetData sheetId="5">
        <row r="4">
          <cell r="G4">
            <v>1</v>
          </cell>
          <cell r="H4" t="str">
            <v>一般会計</v>
          </cell>
        </row>
        <row r="5">
          <cell r="G5">
            <v>2</v>
          </cell>
          <cell r="H5" t="str">
            <v>○○会計</v>
          </cell>
        </row>
        <row r="6">
          <cell r="G6">
            <v>3</v>
          </cell>
          <cell r="H6" t="str">
            <v>○○会計</v>
          </cell>
        </row>
        <row r="7">
          <cell r="G7">
            <v>0</v>
          </cell>
          <cell r="H7">
            <v>0</v>
          </cell>
        </row>
        <row r="8">
          <cell r="G8">
            <v>0</v>
          </cell>
          <cell r="H8">
            <v>0</v>
          </cell>
        </row>
        <row r="9">
          <cell r="G9">
            <v>0</v>
          </cell>
          <cell r="H9">
            <v>0</v>
          </cell>
        </row>
        <row r="10">
          <cell r="G10">
            <v>0</v>
          </cell>
          <cell r="H10">
            <v>0</v>
          </cell>
        </row>
        <row r="11">
          <cell r="G11">
            <v>0</v>
          </cell>
          <cell r="H11">
            <v>0</v>
          </cell>
        </row>
      </sheetData>
      <sheetData sheetId="6">
        <row r="4">
          <cell r="A4">
            <v>10000</v>
          </cell>
        </row>
      </sheetData>
      <sheetData sheetId="7"/>
      <sheetData sheetId="8">
        <row r="6">
          <cell r="A6">
            <v>100</v>
          </cell>
        </row>
      </sheetData>
      <sheetData sheetId="9">
        <row r="4">
          <cell r="A4">
            <v>10000</v>
          </cell>
        </row>
      </sheetData>
      <sheetData sheetId="10"/>
      <sheetData sheetId="11"/>
      <sheetData sheetId="12"/>
      <sheetData sheetId="13"/>
      <sheetData sheetId="14"/>
      <sheetData sheetId="15"/>
      <sheetData sheetId="16"/>
      <sheetData sheetId="1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固定資産　調査用　記入フォーマット"/>
      <sheetName val="固定資産台帳の項目説明"/>
      <sheetName val="org（固定資産台帳）"/>
      <sheetName val="org（開始時簿価算定用）ｂｋ"/>
      <sheetName val="org（増減作成用）ｂｋ"/>
      <sheetName val="Access取込明細データ作成"/>
      <sheetName val="org（共通）"/>
      <sheetName val="勘定科目コードと枝番"/>
      <sheetName val="所属組織コード"/>
      <sheetName val="会計区分コード"/>
      <sheetName val="増減事由コード"/>
      <sheetName val="Def"/>
      <sheetName val="償却率"/>
      <sheetName val="財産分類（改訂モデル一覧）"/>
      <sheetName val="和暦西暦対応一覧"/>
      <sheetName val="対象データ"/>
      <sheetName val="開始算定Fに貼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勘定科目コード</v>
          </cell>
          <cell r="B2" t="str">
            <v>勘定科目名称</v>
          </cell>
          <cell r="C2" t="str">
            <v>勘定科目枝番号</v>
          </cell>
          <cell r="D2" t="str">
            <v>勘定科目枝番名称</v>
          </cell>
          <cell r="E2" t="str">
            <v>事業インフラ区分</v>
          </cell>
          <cell r="F2" t="str">
            <v>最下位フラグ</v>
          </cell>
          <cell r="G2" t="str">
            <v>固定資産大分類</v>
          </cell>
          <cell r="H2" t="str">
            <v>固定資産中分類</v>
          </cell>
          <cell r="I2" t="str">
            <v>固定資産小分類</v>
          </cell>
        </row>
        <row r="3">
          <cell r="A3" t="str">
            <v>190</v>
          </cell>
          <cell r="B3" t="str">
            <v>非金融資産</v>
          </cell>
          <cell r="C3" t="str">
            <v>000</v>
          </cell>
          <cell r="E3">
            <v>1</v>
          </cell>
          <cell r="F3">
            <v>0</v>
          </cell>
        </row>
        <row r="4">
          <cell r="A4" t="str">
            <v>200</v>
          </cell>
          <cell r="B4" t="str">
            <v>事業用資産</v>
          </cell>
          <cell r="C4" t="str">
            <v>000</v>
          </cell>
          <cell r="E4">
            <v>1</v>
          </cell>
          <cell r="F4">
            <v>0</v>
          </cell>
        </row>
        <row r="5">
          <cell r="A5" t="str">
            <v>210</v>
          </cell>
          <cell r="B5" t="str">
            <v>有形固定資産</v>
          </cell>
          <cell r="C5" t="str">
            <v>000</v>
          </cell>
          <cell r="E5">
            <v>1</v>
          </cell>
          <cell r="F5">
            <v>0</v>
          </cell>
        </row>
        <row r="6">
          <cell r="A6" t="str">
            <v>220</v>
          </cell>
          <cell r="B6" t="str">
            <v>土地</v>
          </cell>
          <cell r="C6" t="str">
            <v>100</v>
          </cell>
          <cell r="D6" t="str">
            <v>一般土地</v>
          </cell>
          <cell r="E6">
            <v>1</v>
          </cell>
          <cell r="F6">
            <v>1</v>
          </cell>
          <cell r="G6" t="str">
            <v>1220000</v>
          </cell>
          <cell r="H6" t="str">
            <v>000</v>
          </cell>
          <cell r="I6" t="str">
            <v>00</v>
          </cell>
          <cell r="J6" t="str">
            <v>01</v>
          </cell>
          <cell r="K6">
            <v>1</v>
          </cell>
        </row>
        <row r="7">
          <cell r="A7" t="str">
            <v>220</v>
          </cell>
          <cell r="B7" t="str">
            <v>土地</v>
          </cell>
          <cell r="C7" t="str">
            <v>101</v>
          </cell>
          <cell r="D7" t="str">
            <v>道路底地</v>
          </cell>
          <cell r="E7">
            <v>1</v>
          </cell>
          <cell r="F7">
            <v>1</v>
          </cell>
          <cell r="G7" t="str">
            <v>1220000</v>
          </cell>
          <cell r="H7" t="str">
            <v>000</v>
          </cell>
          <cell r="I7" t="str">
            <v>00</v>
          </cell>
          <cell r="K7">
            <v>1</v>
          </cell>
        </row>
        <row r="8">
          <cell r="A8" t="str">
            <v>220</v>
          </cell>
          <cell r="B8" t="str">
            <v>土地</v>
          </cell>
          <cell r="C8" t="str">
            <v>102</v>
          </cell>
          <cell r="D8" t="str">
            <v>河川底地</v>
          </cell>
          <cell r="E8">
            <v>1</v>
          </cell>
          <cell r="F8">
            <v>1</v>
          </cell>
          <cell r="G8" t="str">
            <v>1220000</v>
          </cell>
          <cell r="H8" t="str">
            <v>000</v>
          </cell>
          <cell r="I8" t="str">
            <v>00</v>
          </cell>
          <cell r="K8">
            <v>1</v>
          </cell>
        </row>
        <row r="9">
          <cell r="A9" t="str">
            <v>220</v>
          </cell>
          <cell r="B9" t="str">
            <v>土地</v>
          </cell>
          <cell r="C9" t="str">
            <v>103</v>
          </cell>
          <cell r="D9" t="str">
            <v>水路底地</v>
          </cell>
          <cell r="E9">
            <v>1</v>
          </cell>
          <cell r="F9">
            <v>1</v>
          </cell>
          <cell r="G9" t="str">
            <v>1220000</v>
          </cell>
          <cell r="H9" t="str">
            <v>000</v>
          </cell>
          <cell r="I9" t="str">
            <v>00</v>
          </cell>
          <cell r="K9">
            <v>1</v>
          </cell>
        </row>
        <row r="10">
          <cell r="A10" t="str">
            <v>220</v>
          </cell>
          <cell r="B10" t="str">
            <v>土地</v>
          </cell>
          <cell r="C10" t="str">
            <v>199</v>
          </cell>
          <cell r="D10" t="str">
            <v>その他底地</v>
          </cell>
          <cell r="E10">
            <v>1</v>
          </cell>
          <cell r="F10">
            <v>1</v>
          </cell>
          <cell r="G10" t="str">
            <v>1220000</v>
          </cell>
          <cell r="H10" t="str">
            <v>000</v>
          </cell>
          <cell r="I10" t="str">
            <v>00</v>
          </cell>
          <cell r="K10">
            <v>1</v>
          </cell>
        </row>
        <row r="11">
          <cell r="A11" t="str">
            <v>230</v>
          </cell>
          <cell r="B11" t="str">
            <v>立木竹</v>
          </cell>
          <cell r="C11" t="str">
            <v>200</v>
          </cell>
          <cell r="D11" t="str">
            <v>立木竹</v>
          </cell>
          <cell r="E11">
            <v>1</v>
          </cell>
          <cell r="F11">
            <v>1</v>
          </cell>
          <cell r="G11" t="str">
            <v>1230000</v>
          </cell>
          <cell r="H11" t="str">
            <v>000</v>
          </cell>
          <cell r="I11" t="str">
            <v>00</v>
          </cell>
          <cell r="J11" t="str">
            <v>02</v>
          </cell>
          <cell r="K11">
            <v>1</v>
          </cell>
        </row>
        <row r="12">
          <cell r="A12" t="str">
            <v>240</v>
          </cell>
          <cell r="B12" t="str">
            <v>建物</v>
          </cell>
          <cell r="C12" t="str">
            <v>300</v>
          </cell>
          <cell r="D12" t="str">
            <v>建物</v>
          </cell>
          <cell r="E12">
            <v>1</v>
          </cell>
          <cell r="F12">
            <v>1</v>
          </cell>
          <cell r="G12" t="str">
            <v>1240000</v>
          </cell>
          <cell r="H12" t="str">
            <v>999</v>
          </cell>
          <cell r="I12" t="str">
            <v>99</v>
          </cell>
          <cell r="J12" t="str">
            <v>03</v>
          </cell>
          <cell r="K12">
            <v>1</v>
          </cell>
        </row>
        <row r="13">
          <cell r="A13" t="str">
            <v>240</v>
          </cell>
          <cell r="B13" t="str">
            <v>建物</v>
          </cell>
          <cell r="C13" t="str">
            <v>301</v>
          </cell>
          <cell r="D13" t="str">
            <v>建物附属設備</v>
          </cell>
          <cell r="E13">
            <v>1</v>
          </cell>
          <cell r="F13">
            <v>1</v>
          </cell>
          <cell r="G13" t="str">
            <v>1240000</v>
          </cell>
          <cell r="H13" t="str">
            <v>999</v>
          </cell>
          <cell r="I13" t="str">
            <v>99</v>
          </cell>
          <cell r="K13">
            <v>1</v>
          </cell>
        </row>
        <row r="14">
          <cell r="A14" t="str">
            <v>250</v>
          </cell>
          <cell r="B14" t="str">
            <v>工作物</v>
          </cell>
          <cell r="C14" t="str">
            <v>400</v>
          </cell>
          <cell r="D14" t="str">
            <v>道路</v>
          </cell>
          <cell r="E14">
            <v>1</v>
          </cell>
          <cell r="F14">
            <v>1</v>
          </cell>
          <cell r="G14" t="str">
            <v>1250000</v>
          </cell>
          <cell r="H14" t="str">
            <v>999</v>
          </cell>
          <cell r="I14" t="str">
            <v>99</v>
          </cell>
          <cell r="J14" t="str">
            <v>04</v>
          </cell>
          <cell r="K14">
            <v>1</v>
          </cell>
        </row>
        <row r="15">
          <cell r="A15" t="str">
            <v>250</v>
          </cell>
          <cell r="B15" t="str">
            <v>工作物</v>
          </cell>
          <cell r="C15" t="str">
            <v>401</v>
          </cell>
          <cell r="D15" t="str">
            <v>農道</v>
          </cell>
          <cell r="E15">
            <v>1</v>
          </cell>
          <cell r="F15">
            <v>1</v>
          </cell>
          <cell r="G15" t="str">
            <v>1250000</v>
          </cell>
          <cell r="H15" t="str">
            <v>999</v>
          </cell>
          <cell r="I15" t="str">
            <v>99</v>
          </cell>
          <cell r="K15">
            <v>1</v>
          </cell>
        </row>
        <row r="16">
          <cell r="A16" t="str">
            <v>250</v>
          </cell>
          <cell r="B16" t="str">
            <v>工作物</v>
          </cell>
          <cell r="C16" t="str">
            <v>402</v>
          </cell>
          <cell r="D16" t="str">
            <v>林道</v>
          </cell>
          <cell r="E16">
            <v>1</v>
          </cell>
          <cell r="F16">
            <v>1</v>
          </cell>
          <cell r="G16" t="str">
            <v>1250000</v>
          </cell>
          <cell r="H16" t="str">
            <v>999</v>
          </cell>
          <cell r="I16" t="str">
            <v>99</v>
          </cell>
          <cell r="K16">
            <v>1</v>
          </cell>
        </row>
        <row r="17">
          <cell r="A17" t="str">
            <v>250</v>
          </cell>
          <cell r="B17" t="str">
            <v>工作物</v>
          </cell>
          <cell r="C17" t="str">
            <v>403</v>
          </cell>
          <cell r="D17" t="str">
            <v>独立歩道</v>
          </cell>
          <cell r="E17">
            <v>1</v>
          </cell>
          <cell r="F17">
            <v>1</v>
          </cell>
          <cell r="G17" t="str">
            <v>1250000</v>
          </cell>
          <cell r="H17" t="str">
            <v>999</v>
          </cell>
          <cell r="I17" t="str">
            <v>99</v>
          </cell>
          <cell r="K17">
            <v>1</v>
          </cell>
        </row>
        <row r="18">
          <cell r="A18" t="str">
            <v>250</v>
          </cell>
          <cell r="B18" t="str">
            <v>工作物</v>
          </cell>
          <cell r="C18" t="str">
            <v>404</v>
          </cell>
          <cell r="D18" t="str">
            <v>橋梁</v>
          </cell>
          <cell r="E18">
            <v>1</v>
          </cell>
          <cell r="F18">
            <v>1</v>
          </cell>
          <cell r="G18" t="str">
            <v>1250000</v>
          </cell>
          <cell r="H18" t="str">
            <v>999</v>
          </cell>
          <cell r="I18" t="str">
            <v>99</v>
          </cell>
          <cell r="K18">
            <v>1</v>
          </cell>
        </row>
        <row r="19">
          <cell r="A19" t="str">
            <v>250</v>
          </cell>
          <cell r="B19" t="str">
            <v>工作物</v>
          </cell>
          <cell r="C19" t="str">
            <v>405</v>
          </cell>
          <cell r="D19" t="str">
            <v>トンネル</v>
          </cell>
          <cell r="E19">
            <v>1</v>
          </cell>
          <cell r="F19">
            <v>1</v>
          </cell>
          <cell r="G19" t="str">
            <v>1250000</v>
          </cell>
          <cell r="H19" t="str">
            <v>999</v>
          </cell>
          <cell r="I19" t="str">
            <v>99</v>
          </cell>
          <cell r="K19">
            <v>1</v>
          </cell>
        </row>
        <row r="20">
          <cell r="A20" t="str">
            <v>250</v>
          </cell>
          <cell r="B20" t="str">
            <v>工作物</v>
          </cell>
          <cell r="C20" t="str">
            <v>406</v>
          </cell>
          <cell r="D20" t="str">
            <v>立体橋</v>
          </cell>
          <cell r="E20">
            <v>1</v>
          </cell>
          <cell r="F20">
            <v>1</v>
          </cell>
          <cell r="G20" t="str">
            <v>1250000</v>
          </cell>
          <cell r="H20" t="str">
            <v>999</v>
          </cell>
          <cell r="I20" t="str">
            <v>99</v>
          </cell>
          <cell r="K20">
            <v>1</v>
          </cell>
        </row>
        <row r="21">
          <cell r="A21" t="str">
            <v>250</v>
          </cell>
          <cell r="B21" t="str">
            <v>工作物</v>
          </cell>
          <cell r="C21" t="str">
            <v>407</v>
          </cell>
          <cell r="D21" t="str">
            <v>立体橋（地下方式）</v>
          </cell>
          <cell r="E21">
            <v>1</v>
          </cell>
          <cell r="F21">
            <v>1</v>
          </cell>
          <cell r="G21" t="str">
            <v>1250000</v>
          </cell>
          <cell r="H21" t="str">
            <v>999</v>
          </cell>
          <cell r="I21" t="str">
            <v>99</v>
          </cell>
          <cell r="K21">
            <v>1</v>
          </cell>
        </row>
        <row r="22">
          <cell r="A22" t="str">
            <v>250</v>
          </cell>
          <cell r="B22" t="str">
            <v>工作物</v>
          </cell>
          <cell r="C22" t="str">
            <v>408</v>
          </cell>
          <cell r="D22" t="str">
            <v>歩道橋</v>
          </cell>
          <cell r="E22">
            <v>1</v>
          </cell>
          <cell r="F22">
            <v>1</v>
          </cell>
          <cell r="G22" t="str">
            <v>1250000</v>
          </cell>
          <cell r="H22" t="str">
            <v>999</v>
          </cell>
          <cell r="I22" t="str">
            <v>99</v>
          </cell>
          <cell r="K22">
            <v>1</v>
          </cell>
        </row>
        <row r="23">
          <cell r="A23" t="str">
            <v>250</v>
          </cell>
          <cell r="B23" t="str">
            <v>工作物</v>
          </cell>
          <cell r="C23" t="str">
            <v>409</v>
          </cell>
          <cell r="D23" t="str">
            <v>地下歩道</v>
          </cell>
          <cell r="E23">
            <v>1</v>
          </cell>
          <cell r="F23">
            <v>1</v>
          </cell>
          <cell r="G23" t="str">
            <v>1250000</v>
          </cell>
          <cell r="H23" t="str">
            <v>999</v>
          </cell>
          <cell r="I23" t="str">
            <v>99</v>
          </cell>
          <cell r="K23">
            <v>1</v>
          </cell>
        </row>
        <row r="24">
          <cell r="A24" t="str">
            <v>250</v>
          </cell>
          <cell r="B24" t="str">
            <v>工作物</v>
          </cell>
          <cell r="C24" t="str">
            <v>410</v>
          </cell>
          <cell r="D24" t="str">
            <v>公園</v>
          </cell>
          <cell r="E24">
            <v>1</v>
          </cell>
          <cell r="F24">
            <v>1</v>
          </cell>
          <cell r="G24" t="str">
            <v>1250000</v>
          </cell>
          <cell r="H24" t="str">
            <v>999</v>
          </cell>
          <cell r="I24" t="str">
            <v>99</v>
          </cell>
          <cell r="K24">
            <v>1</v>
          </cell>
        </row>
        <row r="25">
          <cell r="A25" t="str">
            <v>250</v>
          </cell>
          <cell r="B25" t="str">
            <v>工作物</v>
          </cell>
          <cell r="C25" t="str">
            <v>411</v>
          </cell>
          <cell r="D25" t="str">
            <v>区画整理</v>
          </cell>
          <cell r="E25">
            <v>1</v>
          </cell>
          <cell r="F25">
            <v>1</v>
          </cell>
          <cell r="G25" t="str">
            <v>1250000</v>
          </cell>
          <cell r="H25" t="str">
            <v>999</v>
          </cell>
          <cell r="I25" t="str">
            <v>99</v>
          </cell>
          <cell r="K25">
            <v>1</v>
          </cell>
        </row>
        <row r="26">
          <cell r="A26" t="str">
            <v>250</v>
          </cell>
          <cell r="B26" t="str">
            <v>工作物</v>
          </cell>
          <cell r="C26" t="str">
            <v>412</v>
          </cell>
          <cell r="D26" t="str">
            <v>河川（治水）</v>
          </cell>
          <cell r="E26">
            <v>1</v>
          </cell>
          <cell r="F26">
            <v>1</v>
          </cell>
          <cell r="G26" t="str">
            <v>1250000</v>
          </cell>
          <cell r="H26" t="str">
            <v>999</v>
          </cell>
          <cell r="I26" t="str">
            <v>99</v>
          </cell>
          <cell r="K26">
            <v>1</v>
          </cell>
        </row>
        <row r="27">
          <cell r="A27" t="str">
            <v>250</v>
          </cell>
          <cell r="B27" t="str">
            <v>工作物</v>
          </cell>
          <cell r="C27" t="str">
            <v>413</v>
          </cell>
          <cell r="D27" t="str">
            <v>池沼</v>
          </cell>
          <cell r="E27">
            <v>1</v>
          </cell>
          <cell r="F27">
            <v>1</v>
          </cell>
          <cell r="G27" t="str">
            <v>1250000</v>
          </cell>
          <cell r="H27" t="str">
            <v>999</v>
          </cell>
          <cell r="I27" t="str">
            <v>99</v>
          </cell>
          <cell r="K27">
            <v>1</v>
          </cell>
        </row>
        <row r="28">
          <cell r="A28" t="str">
            <v>250</v>
          </cell>
          <cell r="B28" t="str">
            <v>工作物</v>
          </cell>
          <cell r="C28" t="str">
            <v>414</v>
          </cell>
          <cell r="D28" t="str">
            <v>溜池</v>
          </cell>
          <cell r="E28">
            <v>1</v>
          </cell>
          <cell r="F28">
            <v>1</v>
          </cell>
          <cell r="G28" t="str">
            <v>1250000</v>
          </cell>
          <cell r="H28" t="str">
            <v>999</v>
          </cell>
          <cell r="I28" t="str">
            <v>99</v>
          </cell>
          <cell r="K28">
            <v>1</v>
          </cell>
        </row>
        <row r="29">
          <cell r="A29" t="str">
            <v>250</v>
          </cell>
          <cell r="B29" t="str">
            <v>工作物</v>
          </cell>
          <cell r="C29" t="str">
            <v>415</v>
          </cell>
          <cell r="D29" t="str">
            <v>水路</v>
          </cell>
          <cell r="E29">
            <v>1</v>
          </cell>
          <cell r="F29">
            <v>1</v>
          </cell>
          <cell r="G29" t="str">
            <v>1250000</v>
          </cell>
          <cell r="H29" t="str">
            <v>999</v>
          </cell>
          <cell r="I29" t="str">
            <v>99</v>
          </cell>
          <cell r="K29">
            <v>1</v>
          </cell>
        </row>
        <row r="30">
          <cell r="A30" t="str">
            <v>250</v>
          </cell>
          <cell r="B30" t="str">
            <v>工作物</v>
          </cell>
          <cell r="C30" t="str">
            <v>416</v>
          </cell>
          <cell r="D30" t="str">
            <v>農業・集落排水路</v>
          </cell>
          <cell r="E30">
            <v>1</v>
          </cell>
          <cell r="F30">
            <v>1</v>
          </cell>
          <cell r="G30" t="str">
            <v>1250000</v>
          </cell>
          <cell r="H30" t="str">
            <v>999</v>
          </cell>
          <cell r="I30" t="str">
            <v>99</v>
          </cell>
          <cell r="K30">
            <v>1</v>
          </cell>
        </row>
        <row r="31">
          <cell r="A31" t="str">
            <v>250</v>
          </cell>
          <cell r="B31" t="str">
            <v>工作物</v>
          </cell>
          <cell r="C31" t="str">
            <v>417</v>
          </cell>
          <cell r="D31" t="str">
            <v>水門・樋門</v>
          </cell>
          <cell r="E31">
            <v>1</v>
          </cell>
          <cell r="F31">
            <v>1</v>
          </cell>
          <cell r="G31" t="str">
            <v>1250000</v>
          </cell>
          <cell r="H31" t="str">
            <v>999</v>
          </cell>
          <cell r="I31" t="str">
            <v>99</v>
          </cell>
          <cell r="K31">
            <v>1</v>
          </cell>
        </row>
        <row r="32">
          <cell r="A32" t="str">
            <v>250</v>
          </cell>
          <cell r="B32" t="str">
            <v>工作物</v>
          </cell>
          <cell r="C32" t="str">
            <v>418</v>
          </cell>
          <cell r="D32" t="str">
            <v>漁港</v>
          </cell>
          <cell r="E32">
            <v>1</v>
          </cell>
          <cell r="F32">
            <v>1</v>
          </cell>
          <cell r="G32" t="str">
            <v>1250000</v>
          </cell>
          <cell r="H32" t="str">
            <v>999</v>
          </cell>
          <cell r="I32" t="str">
            <v>99</v>
          </cell>
          <cell r="K32">
            <v>1</v>
          </cell>
        </row>
        <row r="33">
          <cell r="A33" t="str">
            <v>250</v>
          </cell>
          <cell r="B33" t="str">
            <v>工作物</v>
          </cell>
          <cell r="C33" t="str">
            <v>419</v>
          </cell>
          <cell r="D33" t="str">
            <v>港湾</v>
          </cell>
          <cell r="E33">
            <v>1</v>
          </cell>
          <cell r="F33">
            <v>1</v>
          </cell>
          <cell r="G33" t="str">
            <v>1250000</v>
          </cell>
          <cell r="H33" t="str">
            <v>999</v>
          </cell>
          <cell r="I33" t="str">
            <v>99</v>
          </cell>
          <cell r="K33">
            <v>1</v>
          </cell>
        </row>
        <row r="34">
          <cell r="A34" t="str">
            <v>250</v>
          </cell>
          <cell r="B34" t="str">
            <v>工作物</v>
          </cell>
          <cell r="C34" t="str">
            <v>420</v>
          </cell>
          <cell r="D34" t="str">
            <v>空港</v>
          </cell>
          <cell r="E34">
            <v>1</v>
          </cell>
          <cell r="F34">
            <v>1</v>
          </cell>
          <cell r="G34" t="str">
            <v>1250000</v>
          </cell>
          <cell r="H34" t="str">
            <v>999</v>
          </cell>
          <cell r="I34" t="str">
            <v>99</v>
          </cell>
          <cell r="K34">
            <v>1</v>
          </cell>
        </row>
        <row r="35">
          <cell r="A35" t="str">
            <v>250</v>
          </cell>
          <cell r="B35" t="str">
            <v>工作物</v>
          </cell>
          <cell r="C35" t="str">
            <v>421</v>
          </cell>
          <cell r="D35" t="str">
            <v>砂防</v>
          </cell>
          <cell r="E35">
            <v>1</v>
          </cell>
          <cell r="F35">
            <v>1</v>
          </cell>
          <cell r="G35" t="str">
            <v>1250000</v>
          </cell>
          <cell r="H35" t="str">
            <v>999</v>
          </cell>
          <cell r="I35" t="str">
            <v>99</v>
          </cell>
          <cell r="K35">
            <v>1</v>
          </cell>
        </row>
        <row r="36">
          <cell r="A36" t="str">
            <v>250</v>
          </cell>
          <cell r="B36" t="str">
            <v>工作物</v>
          </cell>
          <cell r="C36" t="str">
            <v>422</v>
          </cell>
          <cell r="D36" t="str">
            <v>治山</v>
          </cell>
          <cell r="E36">
            <v>1</v>
          </cell>
          <cell r="F36">
            <v>1</v>
          </cell>
          <cell r="G36" t="str">
            <v>1250000</v>
          </cell>
          <cell r="H36" t="str">
            <v>999</v>
          </cell>
          <cell r="I36" t="str">
            <v>99</v>
          </cell>
          <cell r="K36">
            <v>1</v>
          </cell>
        </row>
        <row r="37">
          <cell r="A37" t="str">
            <v>250</v>
          </cell>
          <cell r="B37" t="str">
            <v>工作物</v>
          </cell>
          <cell r="C37" t="str">
            <v>423</v>
          </cell>
          <cell r="D37" t="str">
            <v>海岸保全</v>
          </cell>
          <cell r="E37">
            <v>1</v>
          </cell>
          <cell r="F37">
            <v>1</v>
          </cell>
          <cell r="G37" t="str">
            <v>1250000</v>
          </cell>
          <cell r="H37" t="str">
            <v>999</v>
          </cell>
          <cell r="I37" t="str">
            <v>99</v>
          </cell>
          <cell r="K37">
            <v>1</v>
          </cell>
        </row>
        <row r="38">
          <cell r="A38" t="str">
            <v>250</v>
          </cell>
          <cell r="B38" t="str">
            <v>工作物</v>
          </cell>
          <cell r="C38" t="str">
            <v>424</v>
          </cell>
          <cell r="D38" t="str">
            <v>防火水槽</v>
          </cell>
          <cell r="E38">
            <v>1</v>
          </cell>
          <cell r="F38">
            <v>1</v>
          </cell>
          <cell r="G38" t="str">
            <v>1250000</v>
          </cell>
          <cell r="H38" t="str">
            <v>999</v>
          </cell>
          <cell r="I38" t="str">
            <v>99</v>
          </cell>
          <cell r="K38">
            <v>1</v>
          </cell>
        </row>
        <row r="39">
          <cell r="A39" t="str">
            <v>250</v>
          </cell>
          <cell r="B39" t="str">
            <v>工作物</v>
          </cell>
          <cell r="C39" t="str">
            <v>426</v>
          </cell>
          <cell r="D39" t="str">
            <v>鉄道・軌道</v>
          </cell>
          <cell r="E39">
            <v>1</v>
          </cell>
          <cell r="F39">
            <v>1</v>
          </cell>
          <cell r="G39" t="str">
            <v>1250000</v>
          </cell>
          <cell r="H39" t="str">
            <v>999</v>
          </cell>
          <cell r="I39" t="str">
            <v>99</v>
          </cell>
          <cell r="K39">
            <v>1</v>
          </cell>
        </row>
        <row r="40">
          <cell r="A40" t="str">
            <v>250</v>
          </cell>
          <cell r="B40" t="str">
            <v>工作物</v>
          </cell>
          <cell r="C40" t="str">
            <v>428</v>
          </cell>
          <cell r="D40" t="str">
            <v>電気・通信</v>
          </cell>
          <cell r="E40">
            <v>1</v>
          </cell>
          <cell r="F40">
            <v>1</v>
          </cell>
          <cell r="G40" t="str">
            <v>1250000</v>
          </cell>
          <cell r="H40" t="str">
            <v>999</v>
          </cell>
          <cell r="I40" t="str">
            <v>99</v>
          </cell>
          <cell r="K40">
            <v>1</v>
          </cell>
        </row>
        <row r="41">
          <cell r="A41" t="str">
            <v>250</v>
          </cell>
          <cell r="B41" t="str">
            <v>工作物</v>
          </cell>
          <cell r="C41" t="str">
            <v>430</v>
          </cell>
          <cell r="D41" t="str">
            <v>野球場</v>
          </cell>
          <cell r="E41">
            <v>1</v>
          </cell>
          <cell r="F41">
            <v>1</v>
          </cell>
          <cell r="G41" t="str">
            <v>1250000</v>
          </cell>
          <cell r="H41" t="str">
            <v>999</v>
          </cell>
          <cell r="I41" t="str">
            <v>99</v>
          </cell>
          <cell r="K41">
            <v>1</v>
          </cell>
        </row>
        <row r="42">
          <cell r="A42" t="str">
            <v>250</v>
          </cell>
          <cell r="B42" t="str">
            <v>工作物</v>
          </cell>
          <cell r="C42" t="str">
            <v>431</v>
          </cell>
          <cell r="D42" t="str">
            <v>陸上競技場</v>
          </cell>
          <cell r="E42">
            <v>1</v>
          </cell>
          <cell r="F42">
            <v>1</v>
          </cell>
          <cell r="G42" t="str">
            <v>1250000</v>
          </cell>
          <cell r="H42" t="str">
            <v>999</v>
          </cell>
          <cell r="I42" t="str">
            <v>99</v>
          </cell>
          <cell r="K42">
            <v>1</v>
          </cell>
        </row>
        <row r="43">
          <cell r="A43" t="str">
            <v>250</v>
          </cell>
          <cell r="B43" t="str">
            <v>工作物</v>
          </cell>
          <cell r="C43" t="str">
            <v>432</v>
          </cell>
          <cell r="D43" t="str">
            <v>テニスコート</v>
          </cell>
          <cell r="E43">
            <v>1</v>
          </cell>
          <cell r="F43">
            <v>1</v>
          </cell>
          <cell r="G43" t="str">
            <v>1250000</v>
          </cell>
          <cell r="H43" t="str">
            <v>999</v>
          </cell>
          <cell r="I43" t="str">
            <v>99</v>
          </cell>
          <cell r="K43">
            <v>1</v>
          </cell>
        </row>
        <row r="44">
          <cell r="A44" t="str">
            <v>250</v>
          </cell>
          <cell r="B44" t="str">
            <v>工作物</v>
          </cell>
          <cell r="C44" t="str">
            <v>433</v>
          </cell>
          <cell r="D44" t="str">
            <v>グランド</v>
          </cell>
          <cell r="E44">
            <v>1</v>
          </cell>
          <cell r="F44">
            <v>1</v>
          </cell>
          <cell r="G44" t="str">
            <v>1250000</v>
          </cell>
          <cell r="H44" t="str">
            <v>999</v>
          </cell>
          <cell r="I44" t="str">
            <v>99</v>
          </cell>
          <cell r="K44">
            <v>1</v>
          </cell>
        </row>
        <row r="45">
          <cell r="A45" t="str">
            <v>250</v>
          </cell>
          <cell r="B45" t="str">
            <v>工作物</v>
          </cell>
          <cell r="C45" t="str">
            <v>434</v>
          </cell>
          <cell r="D45" t="str">
            <v>ゲートボール場</v>
          </cell>
          <cell r="E45">
            <v>1</v>
          </cell>
          <cell r="F45">
            <v>1</v>
          </cell>
          <cell r="G45" t="str">
            <v>1250000</v>
          </cell>
          <cell r="H45" t="str">
            <v>999</v>
          </cell>
          <cell r="I45" t="str">
            <v>99</v>
          </cell>
          <cell r="K45">
            <v>1</v>
          </cell>
        </row>
        <row r="46">
          <cell r="A46" t="str">
            <v>250</v>
          </cell>
          <cell r="B46" t="str">
            <v>工作物</v>
          </cell>
          <cell r="C46" t="str">
            <v>435</v>
          </cell>
          <cell r="D46" t="str">
            <v>プール</v>
          </cell>
          <cell r="E46">
            <v>1</v>
          </cell>
          <cell r="F46">
            <v>1</v>
          </cell>
          <cell r="G46" t="str">
            <v>1250000</v>
          </cell>
          <cell r="H46" t="str">
            <v>999</v>
          </cell>
          <cell r="I46" t="str">
            <v>99</v>
          </cell>
          <cell r="K46">
            <v>1</v>
          </cell>
        </row>
        <row r="47">
          <cell r="A47" t="str">
            <v>250</v>
          </cell>
          <cell r="B47" t="str">
            <v>工作物</v>
          </cell>
          <cell r="C47" t="str">
            <v>439</v>
          </cell>
          <cell r="D47" t="str">
            <v>管きょ</v>
          </cell>
          <cell r="E47">
            <v>1</v>
          </cell>
          <cell r="F47">
            <v>1</v>
          </cell>
          <cell r="G47" t="str">
            <v>1250000</v>
          </cell>
          <cell r="H47" t="str">
            <v>999</v>
          </cell>
          <cell r="I47" t="str">
            <v>99</v>
          </cell>
          <cell r="K47">
            <v>1</v>
          </cell>
        </row>
        <row r="48">
          <cell r="A48" t="str">
            <v>250</v>
          </cell>
          <cell r="B48" t="str">
            <v>工作物</v>
          </cell>
          <cell r="C48" t="str">
            <v>442</v>
          </cell>
          <cell r="D48" t="str">
            <v>電線地中化</v>
          </cell>
          <cell r="E48">
            <v>1</v>
          </cell>
          <cell r="F48">
            <v>1</v>
          </cell>
          <cell r="G48" t="str">
            <v>1250000</v>
          </cell>
          <cell r="H48" t="str">
            <v>999</v>
          </cell>
          <cell r="I48" t="str">
            <v>99</v>
          </cell>
          <cell r="K48">
            <v>1</v>
          </cell>
        </row>
        <row r="49">
          <cell r="A49" t="str">
            <v>250</v>
          </cell>
          <cell r="B49" t="str">
            <v>工作物</v>
          </cell>
          <cell r="C49" t="str">
            <v>499</v>
          </cell>
          <cell r="D49" t="str">
            <v>その他工作物</v>
          </cell>
          <cell r="E49">
            <v>1</v>
          </cell>
          <cell r="F49">
            <v>1</v>
          </cell>
          <cell r="G49" t="str">
            <v>1250000</v>
          </cell>
          <cell r="H49" t="str">
            <v>999</v>
          </cell>
          <cell r="I49" t="str">
            <v>99</v>
          </cell>
          <cell r="K49">
            <v>1</v>
          </cell>
        </row>
        <row r="50">
          <cell r="A50" t="str">
            <v>260</v>
          </cell>
          <cell r="B50" t="str">
            <v>機械器具</v>
          </cell>
          <cell r="C50" t="str">
            <v>500</v>
          </cell>
          <cell r="D50" t="str">
            <v>機械器具</v>
          </cell>
          <cell r="E50">
            <v>1</v>
          </cell>
          <cell r="F50">
            <v>1</v>
          </cell>
          <cell r="G50" t="str">
            <v>1260000</v>
          </cell>
          <cell r="H50" t="str">
            <v>999</v>
          </cell>
          <cell r="I50" t="str">
            <v>99</v>
          </cell>
          <cell r="J50" t="str">
            <v>05</v>
          </cell>
          <cell r="K50">
            <v>1</v>
          </cell>
        </row>
        <row r="51">
          <cell r="A51" t="str">
            <v>260</v>
          </cell>
          <cell r="B51" t="str">
            <v>機械器具</v>
          </cell>
          <cell r="C51" t="str">
            <v>425</v>
          </cell>
          <cell r="D51" t="str">
            <v>防災用排水ポンプ</v>
          </cell>
          <cell r="E51">
            <v>1</v>
          </cell>
          <cell r="F51">
            <v>1</v>
          </cell>
          <cell r="G51" t="str">
            <v>1260000</v>
          </cell>
          <cell r="H51" t="str">
            <v>999</v>
          </cell>
          <cell r="I51" t="str">
            <v>99</v>
          </cell>
          <cell r="K51">
            <v>1</v>
          </cell>
        </row>
        <row r="52">
          <cell r="A52" t="str">
            <v>260</v>
          </cell>
          <cell r="B52" t="str">
            <v>機械器具</v>
          </cell>
          <cell r="C52" t="str">
            <v>427</v>
          </cell>
          <cell r="D52" t="str">
            <v>発電設備</v>
          </cell>
          <cell r="E52">
            <v>1</v>
          </cell>
          <cell r="F52">
            <v>1</v>
          </cell>
          <cell r="G52" t="str">
            <v>1260000</v>
          </cell>
          <cell r="H52" t="str">
            <v>999</v>
          </cell>
          <cell r="I52" t="str">
            <v>99</v>
          </cell>
          <cell r="K52">
            <v>1</v>
          </cell>
        </row>
        <row r="53">
          <cell r="A53" t="str">
            <v>260</v>
          </cell>
          <cell r="B53" t="str">
            <v>機械器具</v>
          </cell>
          <cell r="C53" t="str">
            <v>429</v>
          </cell>
          <cell r="D53" t="str">
            <v>放送設備</v>
          </cell>
          <cell r="E53">
            <v>1</v>
          </cell>
          <cell r="F53">
            <v>1</v>
          </cell>
          <cell r="G53" t="str">
            <v>1260000</v>
          </cell>
          <cell r="H53" t="str">
            <v>999</v>
          </cell>
          <cell r="I53" t="str">
            <v>99</v>
          </cell>
          <cell r="K53">
            <v>1</v>
          </cell>
        </row>
        <row r="54">
          <cell r="A54" t="str">
            <v>260</v>
          </cell>
          <cell r="B54" t="str">
            <v>機械器具</v>
          </cell>
          <cell r="C54" t="str">
            <v>436</v>
          </cell>
          <cell r="D54" t="str">
            <v>ごみ焼却場</v>
          </cell>
          <cell r="E54">
            <v>1</v>
          </cell>
          <cell r="F54">
            <v>1</v>
          </cell>
          <cell r="G54" t="str">
            <v>1260000</v>
          </cell>
          <cell r="H54" t="str">
            <v>999</v>
          </cell>
          <cell r="I54" t="str">
            <v>99</v>
          </cell>
          <cell r="K54">
            <v>1</v>
          </cell>
        </row>
        <row r="55">
          <cell r="A55" t="str">
            <v>260</v>
          </cell>
          <cell r="B55" t="str">
            <v>機械器具</v>
          </cell>
          <cell r="C55" t="str">
            <v>437</v>
          </cell>
          <cell r="D55" t="str">
            <v>水道設備</v>
          </cell>
          <cell r="E55">
            <v>1</v>
          </cell>
          <cell r="F55">
            <v>1</v>
          </cell>
          <cell r="G55" t="str">
            <v>1260000</v>
          </cell>
          <cell r="H55" t="str">
            <v>999</v>
          </cell>
          <cell r="I55" t="str">
            <v>99</v>
          </cell>
          <cell r="K55">
            <v>1</v>
          </cell>
        </row>
        <row r="56">
          <cell r="A56" t="str">
            <v>260</v>
          </cell>
          <cell r="B56" t="str">
            <v>機械器具</v>
          </cell>
          <cell r="C56" t="str">
            <v>438</v>
          </cell>
          <cell r="D56" t="str">
            <v>下水道設備</v>
          </cell>
          <cell r="E56">
            <v>1</v>
          </cell>
          <cell r="F56">
            <v>1</v>
          </cell>
          <cell r="G56" t="str">
            <v>1260000</v>
          </cell>
          <cell r="H56" t="str">
            <v>999</v>
          </cell>
          <cell r="I56" t="str">
            <v>99</v>
          </cell>
          <cell r="K56">
            <v>1</v>
          </cell>
        </row>
        <row r="57">
          <cell r="A57" t="str">
            <v>260</v>
          </cell>
          <cell r="B57" t="str">
            <v>機械器具</v>
          </cell>
          <cell r="C57" t="str">
            <v>440</v>
          </cell>
          <cell r="D57" t="str">
            <v>処理設備</v>
          </cell>
          <cell r="E57">
            <v>1</v>
          </cell>
          <cell r="F57">
            <v>1</v>
          </cell>
          <cell r="G57" t="str">
            <v>1260000</v>
          </cell>
          <cell r="H57" t="str">
            <v>999</v>
          </cell>
          <cell r="I57" t="str">
            <v>99</v>
          </cell>
          <cell r="K57">
            <v>1</v>
          </cell>
        </row>
        <row r="58">
          <cell r="A58" t="str">
            <v>260</v>
          </cell>
          <cell r="B58" t="str">
            <v>機械器具</v>
          </cell>
          <cell r="C58" t="str">
            <v>441</v>
          </cell>
          <cell r="D58" t="str">
            <v>ポンプ設備</v>
          </cell>
          <cell r="E58">
            <v>1</v>
          </cell>
          <cell r="F58">
            <v>1</v>
          </cell>
          <cell r="G58" t="str">
            <v>1260000</v>
          </cell>
          <cell r="H58" t="str">
            <v>999</v>
          </cell>
          <cell r="I58" t="str">
            <v>99</v>
          </cell>
          <cell r="K58">
            <v>1</v>
          </cell>
        </row>
        <row r="59">
          <cell r="A59" t="str">
            <v>270</v>
          </cell>
          <cell r="B59" t="str">
            <v>物品</v>
          </cell>
          <cell r="C59" t="str">
            <v>600</v>
          </cell>
          <cell r="D59" t="str">
            <v>物品</v>
          </cell>
          <cell r="E59">
            <v>1</v>
          </cell>
          <cell r="F59">
            <v>1</v>
          </cell>
          <cell r="G59" t="str">
            <v>1270000</v>
          </cell>
          <cell r="H59" t="str">
            <v>999</v>
          </cell>
          <cell r="I59" t="str">
            <v>99</v>
          </cell>
          <cell r="J59" t="str">
            <v>06</v>
          </cell>
          <cell r="K59">
            <v>0</v>
          </cell>
        </row>
        <row r="60">
          <cell r="A60" t="str">
            <v>270</v>
          </cell>
          <cell r="B60" t="str">
            <v>物品</v>
          </cell>
          <cell r="C60" t="str">
            <v>601</v>
          </cell>
          <cell r="D60" t="str">
            <v>工具</v>
          </cell>
          <cell r="E60">
            <v>1</v>
          </cell>
          <cell r="F60">
            <v>1</v>
          </cell>
          <cell r="G60" t="str">
            <v>1270000</v>
          </cell>
          <cell r="H60" t="str">
            <v>999</v>
          </cell>
          <cell r="I60" t="str">
            <v>99</v>
          </cell>
          <cell r="K60">
            <v>0</v>
          </cell>
        </row>
        <row r="61">
          <cell r="A61" t="str">
            <v>270</v>
          </cell>
          <cell r="B61" t="str">
            <v>物品</v>
          </cell>
          <cell r="C61" t="str">
            <v>602</v>
          </cell>
          <cell r="D61" t="str">
            <v>車両・運搬具</v>
          </cell>
          <cell r="E61">
            <v>1</v>
          </cell>
          <cell r="F61">
            <v>1</v>
          </cell>
          <cell r="G61" t="str">
            <v>1270000</v>
          </cell>
          <cell r="H61" t="str">
            <v>999</v>
          </cell>
          <cell r="I61" t="str">
            <v>99</v>
          </cell>
          <cell r="K61">
            <v>0</v>
          </cell>
        </row>
        <row r="62">
          <cell r="A62" t="str">
            <v>270</v>
          </cell>
          <cell r="B62" t="str">
            <v>物品</v>
          </cell>
          <cell r="C62" t="str">
            <v>603</v>
          </cell>
          <cell r="D62" t="str">
            <v>美術・工芸品</v>
          </cell>
          <cell r="E62">
            <v>1</v>
          </cell>
          <cell r="F62">
            <v>1</v>
          </cell>
          <cell r="G62" t="str">
            <v>1270000</v>
          </cell>
          <cell r="H62" t="str">
            <v>999</v>
          </cell>
          <cell r="I62" t="str">
            <v>99</v>
          </cell>
          <cell r="K62">
            <v>0</v>
          </cell>
        </row>
        <row r="63">
          <cell r="A63" t="str">
            <v>270</v>
          </cell>
          <cell r="B63" t="str">
            <v>物品</v>
          </cell>
          <cell r="C63" t="str">
            <v>699</v>
          </cell>
          <cell r="D63" t="str">
            <v>その他物品</v>
          </cell>
          <cell r="E63">
            <v>1</v>
          </cell>
          <cell r="F63">
            <v>1</v>
          </cell>
          <cell r="G63" t="str">
            <v>1270000</v>
          </cell>
          <cell r="H63" t="str">
            <v>999</v>
          </cell>
          <cell r="I63" t="str">
            <v>99</v>
          </cell>
          <cell r="K63">
            <v>0</v>
          </cell>
        </row>
        <row r="64">
          <cell r="A64" t="str">
            <v>280</v>
          </cell>
          <cell r="B64" t="str">
            <v>船舶</v>
          </cell>
          <cell r="C64" t="str">
            <v>800</v>
          </cell>
          <cell r="D64" t="str">
            <v>船舶</v>
          </cell>
          <cell r="E64">
            <v>1</v>
          </cell>
          <cell r="F64">
            <v>1</v>
          </cell>
          <cell r="G64" t="str">
            <v>1280000</v>
          </cell>
          <cell r="H64" t="str">
            <v>999</v>
          </cell>
          <cell r="I64" t="str">
            <v>99</v>
          </cell>
          <cell r="J64" t="str">
            <v>07</v>
          </cell>
          <cell r="K64">
            <v>1</v>
          </cell>
        </row>
        <row r="65">
          <cell r="A65" t="str">
            <v>290</v>
          </cell>
          <cell r="B65" t="str">
            <v>航空機</v>
          </cell>
          <cell r="C65" t="str">
            <v>810</v>
          </cell>
          <cell r="D65" t="str">
            <v>航空機</v>
          </cell>
          <cell r="E65">
            <v>1</v>
          </cell>
          <cell r="F65">
            <v>1</v>
          </cell>
          <cell r="G65" t="str">
            <v>1290000</v>
          </cell>
          <cell r="H65" t="str">
            <v>999</v>
          </cell>
          <cell r="I65" t="str">
            <v>99</v>
          </cell>
          <cell r="J65" t="str">
            <v>08</v>
          </cell>
          <cell r="K65">
            <v>1</v>
          </cell>
        </row>
        <row r="66">
          <cell r="A66" t="str">
            <v>300</v>
          </cell>
          <cell r="B66" t="str">
            <v>その他の有形固定資産</v>
          </cell>
          <cell r="C66" t="str">
            <v>700</v>
          </cell>
          <cell r="D66" t="str">
            <v>リース・有形固定資産</v>
          </cell>
          <cell r="E66">
            <v>1</v>
          </cell>
          <cell r="F66">
            <v>1</v>
          </cell>
          <cell r="G66" t="str">
            <v>1300000</v>
          </cell>
          <cell r="H66" t="str">
            <v>999</v>
          </cell>
          <cell r="I66" t="str">
            <v>99</v>
          </cell>
          <cell r="J66" t="str">
            <v>09</v>
          </cell>
          <cell r="K66">
            <v>0</v>
          </cell>
        </row>
        <row r="67">
          <cell r="A67" t="str">
            <v>300</v>
          </cell>
          <cell r="B67" t="str">
            <v>その他の有形固定資産</v>
          </cell>
          <cell r="C67" t="str">
            <v>798</v>
          </cell>
          <cell r="D67" t="str">
            <v>その他・有形固定資産</v>
          </cell>
          <cell r="E67">
            <v>1</v>
          </cell>
          <cell r="F67">
            <v>1</v>
          </cell>
          <cell r="G67" t="str">
            <v>1300000</v>
          </cell>
          <cell r="H67" t="str">
            <v>999</v>
          </cell>
          <cell r="I67" t="str">
            <v>99</v>
          </cell>
          <cell r="K67">
            <v>1</v>
          </cell>
        </row>
        <row r="68">
          <cell r="A68" t="str">
            <v>310</v>
          </cell>
          <cell r="B68" t="str">
            <v>建設仮勘定</v>
          </cell>
          <cell r="C68" t="str">
            <v>820</v>
          </cell>
          <cell r="D68" t="str">
            <v>建設仮勘定</v>
          </cell>
          <cell r="E68">
            <v>1</v>
          </cell>
          <cell r="F68">
            <v>1</v>
          </cell>
          <cell r="G68" t="str">
            <v xml:space="preserve"> </v>
          </cell>
          <cell r="H68" t="str">
            <v xml:space="preserve"> </v>
          </cell>
          <cell r="I68" t="str">
            <v xml:space="preserve"> </v>
          </cell>
          <cell r="J68" t="str">
            <v>10</v>
          </cell>
          <cell r="K68">
            <v>0</v>
          </cell>
        </row>
        <row r="69">
          <cell r="A69" t="str">
            <v>320</v>
          </cell>
          <cell r="B69" t="str">
            <v>無形固定資産</v>
          </cell>
          <cell r="C69" t="str">
            <v>000</v>
          </cell>
          <cell r="E69">
            <v>1</v>
          </cell>
          <cell r="F69">
            <v>0</v>
          </cell>
          <cell r="J69" t="str">
            <v>11</v>
          </cell>
        </row>
        <row r="70">
          <cell r="A70" t="str">
            <v>330</v>
          </cell>
          <cell r="B70" t="str">
            <v>地上権</v>
          </cell>
          <cell r="C70" t="str">
            <v>830</v>
          </cell>
          <cell r="D70" t="str">
            <v>地上権</v>
          </cell>
          <cell r="E70">
            <v>1</v>
          </cell>
          <cell r="F70">
            <v>1</v>
          </cell>
          <cell r="G70" t="str">
            <v>1330000</v>
          </cell>
          <cell r="H70" t="str">
            <v>999</v>
          </cell>
          <cell r="I70" t="str">
            <v>99</v>
          </cell>
          <cell r="J70" t="str">
            <v>12</v>
          </cell>
          <cell r="K70">
            <v>0</v>
          </cell>
        </row>
        <row r="71">
          <cell r="A71" t="str">
            <v>340</v>
          </cell>
          <cell r="B71" t="str">
            <v>著作権・特許権</v>
          </cell>
          <cell r="C71" t="str">
            <v>840</v>
          </cell>
          <cell r="D71" t="str">
            <v>著作権・特許権</v>
          </cell>
          <cell r="E71">
            <v>1</v>
          </cell>
          <cell r="F71">
            <v>1</v>
          </cell>
          <cell r="G71" t="str">
            <v>1340000</v>
          </cell>
          <cell r="H71" t="str">
            <v>999</v>
          </cell>
          <cell r="I71" t="str">
            <v>99</v>
          </cell>
          <cell r="J71" t="str">
            <v>13</v>
          </cell>
          <cell r="K71">
            <v>0</v>
          </cell>
        </row>
        <row r="72">
          <cell r="A72" t="str">
            <v>350</v>
          </cell>
          <cell r="B72" t="str">
            <v>ソフトウェア</v>
          </cell>
          <cell r="C72" t="str">
            <v>850</v>
          </cell>
          <cell r="D72" t="str">
            <v>ソフトウェア</v>
          </cell>
          <cell r="E72">
            <v>1</v>
          </cell>
          <cell r="F72">
            <v>1</v>
          </cell>
          <cell r="G72" t="str">
            <v>1350000</v>
          </cell>
          <cell r="H72" t="str">
            <v>999</v>
          </cell>
          <cell r="I72" t="str">
            <v>99</v>
          </cell>
          <cell r="J72" t="str">
            <v>14</v>
          </cell>
          <cell r="K72">
            <v>0</v>
          </cell>
        </row>
        <row r="73">
          <cell r="A73" t="str">
            <v>360</v>
          </cell>
          <cell r="B73" t="str">
            <v>電話加入権</v>
          </cell>
          <cell r="C73" t="str">
            <v>860</v>
          </cell>
          <cell r="D73" t="str">
            <v>電話加入権</v>
          </cell>
          <cell r="E73">
            <v>1</v>
          </cell>
          <cell r="F73">
            <v>1</v>
          </cell>
          <cell r="G73" t="str">
            <v>1360000</v>
          </cell>
          <cell r="H73" t="str">
            <v>999</v>
          </cell>
          <cell r="I73" t="str">
            <v>99</v>
          </cell>
          <cell r="J73" t="str">
            <v>15</v>
          </cell>
          <cell r="K73">
            <v>0</v>
          </cell>
        </row>
        <row r="74">
          <cell r="A74" t="str">
            <v>370</v>
          </cell>
          <cell r="B74" t="str">
            <v>その他の無形固定資産</v>
          </cell>
          <cell r="C74" t="str">
            <v>701</v>
          </cell>
          <cell r="D74" t="str">
            <v>リース・無形固定資産</v>
          </cell>
          <cell r="E74">
            <v>1</v>
          </cell>
          <cell r="F74">
            <v>1</v>
          </cell>
          <cell r="G74" t="str">
            <v>1370000</v>
          </cell>
          <cell r="H74" t="str">
            <v>999</v>
          </cell>
          <cell r="I74" t="str">
            <v>99</v>
          </cell>
          <cell r="J74" t="str">
            <v>16</v>
          </cell>
          <cell r="K74">
            <v>0</v>
          </cell>
        </row>
        <row r="75">
          <cell r="A75" t="str">
            <v>370</v>
          </cell>
          <cell r="B75" t="str">
            <v>その他の無形固定資産</v>
          </cell>
          <cell r="C75" t="str">
            <v>799</v>
          </cell>
          <cell r="D75" t="str">
            <v>その他・無形固定資産</v>
          </cell>
          <cell r="E75">
            <v>1</v>
          </cell>
          <cell r="F75">
            <v>1</v>
          </cell>
          <cell r="G75" t="str">
            <v>1370000</v>
          </cell>
          <cell r="H75" t="str">
            <v>999</v>
          </cell>
          <cell r="I75" t="str">
            <v>99</v>
          </cell>
          <cell r="K75">
            <v>0</v>
          </cell>
        </row>
        <row r="76">
          <cell r="A76" t="str">
            <v>380</v>
          </cell>
          <cell r="B76" t="str">
            <v>棚卸資産</v>
          </cell>
          <cell r="C76" t="str">
            <v>000</v>
          </cell>
          <cell r="E76">
            <v>1</v>
          </cell>
          <cell r="F76">
            <v>1</v>
          </cell>
        </row>
        <row r="77">
          <cell r="A77" t="str">
            <v>390</v>
          </cell>
          <cell r="B77" t="str">
            <v>インフラ資産</v>
          </cell>
          <cell r="C77" t="str">
            <v>000</v>
          </cell>
          <cell r="E77">
            <v>2</v>
          </cell>
          <cell r="F77">
            <v>0</v>
          </cell>
        </row>
        <row r="78">
          <cell r="A78" t="str">
            <v>400</v>
          </cell>
          <cell r="B78" t="str">
            <v>公共用財産用地</v>
          </cell>
          <cell r="C78" t="str">
            <v>000</v>
          </cell>
          <cell r="E78">
            <v>2</v>
          </cell>
          <cell r="F78">
            <v>1</v>
          </cell>
          <cell r="G78" t="str">
            <v>1400000</v>
          </cell>
          <cell r="H78" t="str">
            <v>000</v>
          </cell>
          <cell r="I78" t="str">
            <v>00</v>
          </cell>
        </row>
        <row r="79">
          <cell r="A79" t="str">
            <v>410</v>
          </cell>
          <cell r="B79" t="str">
            <v>公共用財産施設</v>
          </cell>
          <cell r="C79" t="str">
            <v>000</v>
          </cell>
          <cell r="E79">
            <v>2</v>
          </cell>
          <cell r="F79">
            <v>1</v>
          </cell>
          <cell r="G79" t="str">
            <v>1410000</v>
          </cell>
          <cell r="H79" t="str">
            <v>999</v>
          </cell>
          <cell r="I79" t="str">
            <v>99</v>
          </cell>
        </row>
        <row r="80">
          <cell r="A80" t="str">
            <v>420</v>
          </cell>
          <cell r="B80" t="str">
            <v>その他の公共用財産</v>
          </cell>
          <cell r="C80" t="str">
            <v>000</v>
          </cell>
          <cell r="E80">
            <v>2</v>
          </cell>
          <cell r="F80">
            <v>1</v>
          </cell>
          <cell r="G80" t="str">
            <v>1420000</v>
          </cell>
          <cell r="H80" t="str">
            <v>999</v>
          </cell>
          <cell r="I80" t="str">
            <v>99</v>
          </cell>
        </row>
        <row r="81">
          <cell r="A81" t="str">
            <v>430</v>
          </cell>
          <cell r="B81" t="str">
            <v>公共用財産建設仮勘定</v>
          </cell>
          <cell r="C81" t="str">
            <v>000</v>
          </cell>
          <cell r="E81">
            <v>2</v>
          </cell>
          <cell r="F81">
            <v>1</v>
          </cell>
          <cell r="G81" t="str">
            <v xml:space="preserve"> </v>
          </cell>
          <cell r="H81" t="str">
            <v xml:space="preserve"> </v>
          </cell>
          <cell r="I81" t="str">
            <v xml:space="preserve"> </v>
          </cell>
        </row>
        <row r="82">
          <cell r="A82" t="str">
            <v>440</v>
          </cell>
          <cell r="B82" t="str">
            <v>繰延資産</v>
          </cell>
          <cell r="C82" t="str">
            <v>000</v>
          </cell>
          <cell r="E82">
            <v>2</v>
          </cell>
          <cell r="F82">
            <v>1</v>
          </cell>
        </row>
      </sheetData>
      <sheetData sheetId="8" refreshError="1">
        <row r="3">
          <cell r="A3" t="str">
            <v>10000</v>
          </cell>
          <cell r="B3" t="str">
            <v>○○部１</v>
          </cell>
        </row>
        <row r="4">
          <cell r="A4" t="str">
            <v>10001</v>
          </cell>
          <cell r="B4" t="str">
            <v>○○部２</v>
          </cell>
        </row>
        <row r="5">
          <cell r="A5" t="str">
            <v>10002</v>
          </cell>
          <cell r="B5" t="str">
            <v>○○部３</v>
          </cell>
        </row>
      </sheetData>
      <sheetData sheetId="9" refreshError="1">
        <row r="3">
          <cell r="A3">
            <v>1</v>
          </cell>
          <cell r="B3" t="str">
            <v>一般会計</v>
          </cell>
        </row>
        <row r="4">
          <cell r="A4">
            <v>2</v>
          </cell>
          <cell r="B4" t="str">
            <v>○○会計</v>
          </cell>
        </row>
        <row r="5">
          <cell r="A5">
            <v>3</v>
          </cell>
          <cell r="B5" t="str">
            <v>○○会計</v>
          </cell>
        </row>
        <row r="6">
          <cell r="A6">
            <v>4</v>
          </cell>
          <cell r="B6" t="str">
            <v>○○会計</v>
          </cell>
        </row>
        <row r="7">
          <cell r="A7">
            <v>5</v>
          </cell>
          <cell r="B7" t="str">
            <v>○○会計</v>
          </cell>
        </row>
      </sheetData>
      <sheetData sheetId="10" refreshError="1"/>
      <sheetData sheetId="11" refreshError="1"/>
      <sheetData sheetId="12" refreshError="1"/>
      <sheetData sheetId="13" refreshError="1">
        <row r="4">
          <cell r="N4">
            <v>123</v>
          </cell>
          <cell r="O4" t="str">
            <v>住宅</v>
          </cell>
          <cell r="P4">
            <v>1</v>
          </cell>
          <cell r="Q4" t="str">
            <v>生活インフラ・国土保全</v>
          </cell>
        </row>
        <row r="5">
          <cell r="N5">
            <v>113</v>
          </cell>
          <cell r="O5" t="str">
            <v>（都市計画関連）区画整理</v>
          </cell>
          <cell r="P5">
            <v>1</v>
          </cell>
          <cell r="Q5" t="str">
            <v>生活インフラ・国土保全</v>
          </cell>
        </row>
        <row r="6">
          <cell r="N6">
            <v>132</v>
          </cell>
          <cell r="O6" t="str">
            <v>生活インフラ・国土保全に係るシステム・ソフト</v>
          </cell>
          <cell r="P6">
            <v>1</v>
          </cell>
          <cell r="Q6" t="str">
            <v>生活インフラ・国土保全</v>
          </cell>
        </row>
        <row r="7">
          <cell r="N7">
            <v>101</v>
          </cell>
          <cell r="O7" t="str">
            <v>道路</v>
          </cell>
          <cell r="P7">
            <v>2</v>
          </cell>
          <cell r="Q7" t="str">
            <v>生活インフラ・国土保全</v>
          </cell>
        </row>
        <row r="8">
          <cell r="N8">
            <v>102</v>
          </cell>
          <cell r="O8" t="str">
            <v>橋梁</v>
          </cell>
          <cell r="P8">
            <v>2</v>
          </cell>
          <cell r="Q8" t="str">
            <v>生活インフラ・国土保全</v>
          </cell>
        </row>
        <row r="9">
          <cell r="N9">
            <v>103</v>
          </cell>
          <cell r="O9" t="str">
            <v>トンネル</v>
          </cell>
          <cell r="P9">
            <v>2</v>
          </cell>
          <cell r="Q9" t="str">
            <v>生活インフラ・国土保全</v>
          </cell>
        </row>
        <row r="10">
          <cell r="N10">
            <v>104</v>
          </cell>
          <cell r="O10" t="str">
            <v>立体道路橋</v>
          </cell>
          <cell r="P10">
            <v>2</v>
          </cell>
          <cell r="Q10" t="str">
            <v>生活インフラ・国土保全</v>
          </cell>
        </row>
        <row r="11">
          <cell r="N11">
            <v>105</v>
          </cell>
          <cell r="O11" t="str">
            <v>横断歩道橋</v>
          </cell>
          <cell r="P11">
            <v>2</v>
          </cell>
          <cell r="Q11" t="str">
            <v>生活インフラ・国土保全</v>
          </cell>
        </row>
        <row r="12">
          <cell r="N12">
            <v>106</v>
          </cell>
          <cell r="O12" t="str">
            <v>歩道専用道</v>
          </cell>
          <cell r="P12">
            <v>2</v>
          </cell>
          <cell r="Q12" t="str">
            <v>生活インフラ・国土保全</v>
          </cell>
        </row>
        <row r="13">
          <cell r="N13">
            <v>107</v>
          </cell>
          <cell r="O13" t="str">
            <v>その他</v>
          </cell>
          <cell r="P13">
            <v>2</v>
          </cell>
          <cell r="Q13" t="str">
            <v>生活インフラ・国土保全</v>
          </cell>
        </row>
        <row r="14">
          <cell r="N14">
            <v>108</v>
          </cell>
          <cell r="O14" t="str">
            <v>上水道</v>
          </cell>
          <cell r="P14">
            <v>2</v>
          </cell>
          <cell r="Q14" t="str">
            <v>生活インフラ・国土保全</v>
          </cell>
        </row>
        <row r="15">
          <cell r="N15">
            <v>109</v>
          </cell>
          <cell r="O15" t="str">
            <v>下水道</v>
          </cell>
          <cell r="P15">
            <v>2</v>
          </cell>
          <cell r="Q15" t="str">
            <v>生活インフラ・国土保全</v>
          </cell>
        </row>
        <row r="16">
          <cell r="N16">
            <v>110</v>
          </cell>
          <cell r="O16" t="str">
            <v>調整（節）池</v>
          </cell>
          <cell r="P16">
            <v>2</v>
          </cell>
          <cell r="Q16" t="str">
            <v>生活インフラ・国土保全</v>
          </cell>
        </row>
        <row r="17">
          <cell r="N17">
            <v>121</v>
          </cell>
          <cell r="O17" t="str">
            <v>河川</v>
          </cell>
          <cell r="P17">
            <v>2</v>
          </cell>
          <cell r="Q17" t="str">
            <v>生活インフラ・国土保全</v>
          </cell>
        </row>
        <row r="18">
          <cell r="N18">
            <v>122</v>
          </cell>
          <cell r="O18" t="str">
            <v>空港</v>
          </cell>
          <cell r="P18">
            <v>2</v>
          </cell>
          <cell r="Q18" t="str">
            <v>生活インフラ・国土保全</v>
          </cell>
        </row>
        <row r="19">
          <cell r="N19">
            <v>124</v>
          </cell>
          <cell r="O19" t="str">
            <v>砂防</v>
          </cell>
          <cell r="P19">
            <v>2</v>
          </cell>
          <cell r="Q19" t="str">
            <v>生活インフラ・国土保全</v>
          </cell>
        </row>
        <row r="20">
          <cell r="N20">
            <v>125</v>
          </cell>
          <cell r="O20" t="str">
            <v>海岸保全</v>
          </cell>
          <cell r="P20">
            <v>2</v>
          </cell>
          <cell r="Q20" t="str">
            <v>生活インフラ・国土保全</v>
          </cell>
        </row>
        <row r="21">
          <cell r="N21">
            <v>126</v>
          </cell>
          <cell r="O21" t="str">
            <v>港湾</v>
          </cell>
          <cell r="P21">
            <v>2</v>
          </cell>
          <cell r="Q21" t="str">
            <v>生活インフラ・国土保全</v>
          </cell>
        </row>
        <row r="22">
          <cell r="N22">
            <v>127</v>
          </cell>
          <cell r="O22" t="str">
            <v>その他</v>
          </cell>
          <cell r="P22">
            <v>2</v>
          </cell>
          <cell r="Q22" t="str">
            <v>生活インフラ・国土保全</v>
          </cell>
        </row>
        <row r="23">
          <cell r="N23">
            <v>131</v>
          </cell>
          <cell r="O23" t="str">
            <v>生活インフラ・国土保全に係るシステム・ソフト</v>
          </cell>
          <cell r="P23">
            <v>2</v>
          </cell>
          <cell r="Q23" t="str">
            <v>生活インフラ・国土保全</v>
          </cell>
        </row>
        <row r="24">
          <cell r="N24">
            <v>111</v>
          </cell>
          <cell r="O24" t="str">
            <v>（都市計画関連）街路</v>
          </cell>
          <cell r="P24">
            <v>2</v>
          </cell>
          <cell r="Q24" t="str">
            <v>生活インフラ・国土保全</v>
          </cell>
        </row>
        <row r="25">
          <cell r="N25">
            <v>112</v>
          </cell>
          <cell r="O25" t="str">
            <v>（都市計画関連）都市下水路</v>
          </cell>
          <cell r="P25">
            <v>2</v>
          </cell>
          <cell r="Q25" t="str">
            <v>生活インフラ・国土保全</v>
          </cell>
        </row>
        <row r="26">
          <cell r="N26">
            <v>114</v>
          </cell>
          <cell r="O26" t="str">
            <v>（都市計画関連）公園</v>
          </cell>
          <cell r="P26">
            <v>2</v>
          </cell>
          <cell r="Q26" t="str">
            <v>生活インフラ・国土保全</v>
          </cell>
        </row>
        <row r="27">
          <cell r="N27">
            <v>115</v>
          </cell>
          <cell r="O27" t="str">
            <v>（都市計画関連）その他都市計画関連</v>
          </cell>
          <cell r="P27">
            <v>2</v>
          </cell>
          <cell r="Q27" t="str">
            <v>生活インフラ・国土保全</v>
          </cell>
        </row>
        <row r="28">
          <cell r="N28">
            <v>151</v>
          </cell>
          <cell r="O28" t="str">
            <v>幼稚園</v>
          </cell>
          <cell r="P28">
            <v>1</v>
          </cell>
          <cell r="Q28" t="str">
            <v>教育</v>
          </cell>
        </row>
        <row r="29">
          <cell r="N29">
            <v>152</v>
          </cell>
          <cell r="O29" t="str">
            <v>小学校</v>
          </cell>
          <cell r="P29">
            <v>1</v>
          </cell>
          <cell r="Q29" t="str">
            <v>教育</v>
          </cell>
        </row>
        <row r="30">
          <cell r="N30">
            <v>153</v>
          </cell>
          <cell r="O30" t="str">
            <v>中学校</v>
          </cell>
          <cell r="P30">
            <v>1</v>
          </cell>
          <cell r="Q30" t="str">
            <v>教育</v>
          </cell>
        </row>
        <row r="31">
          <cell r="N31">
            <v>154</v>
          </cell>
          <cell r="O31" t="str">
            <v>高等学校</v>
          </cell>
          <cell r="P31">
            <v>1</v>
          </cell>
          <cell r="Q31" t="str">
            <v>教育</v>
          </cell>
        </row>
        <row r="32">
          <cell r="N32">
            <v>155</v>
          </cell>
          <cell r="O32" t="str">
            <v>特殊学校</v>
          </cell>
          <cell r="P32">
            <v>1</v>
          </cell>
          <cell r="Q32" t="str">
            <v>教育</v>
          </cell>
        </row>
        <row r="33">
          <cell r="N33">
            <v>156</v>
          </cell>
          <cell r="O33" t="str">
            <v>大学</v>
          </cell>
          <cell r="P33">
            <v>1</v>
          </cell>
          <cell r="Q33" t="str">
            <v>教育</v>
          </cell>
        </row>
        <row r="34">
          <cell r="N34">
            <v>157</v>
          </cell>
          <cell r="O34" t="str">
            <v>各種学校</v>
          </cell>
          <cell r="P34">
            <v>1</v>
          </cell>
          <cell r="Q34" t="str">
            <v>教育</v>
          </cell>
        </row>
        <row r="35">
          <cell r="N35">
            <v>158</v>
          </cell>
          <cell r="O35" t="str">
            <v>その他</v>
          </cell>
          <cell r="P35">
            <v>1</v>
          </cell>
          <cell r="Q35" t="str">
            <v>教育</v>
          </cell>
        </row>
        <row r="36">
          <cell r="N36">
            <v>161</v>
          </cell>
          <cell r="O36" t="str">
            <v>社会教育</v>
          </cell>
          <cell r="P36">
            <v>1</v>
          </cell>
          <cell r="Q36" t="str">
            <v>教育</v>
          </cell>
        </row>
        <row r="37">
          <cell r="N37">
            <v>162</v>
          </cell>
          <cell r="O37" t="str">
            <v>体育館</v>
          </cell>
          <cell r="P37">
            <v>1</v>
          </cell>
          <cell r="Q37" t="str">
            <v>教育</v>
          </cell>
        </row>
        <row r="38">
          <cell r="N38">
            <v>163</v>
          </cell>
          <cell r="O38" t="str">
            <v>図書館</v>
          </cell>
          <cell r="P38">
            <v>1</v>
          </cell>
          <cell r="Q38" t="str">
            <v>教育</v>
          </cell>
        </row>
        <row r="39">
          <cell r="N39">
            <v>164</v>
          </cell>
          <cell r="O39" t="str">
            <v>文化会館</v>
          </cell>
          <cell r="P39">
            <v>1</v>
          </cell>
          <cell r="Q39" t="str">
            <v>教育</v>
          </cell>
        </row>
        <row r="40">
          <cell r="N40">
            <v>165</v>
          </cell>
          <cell r="O40" t="str">
            <v>博物館</v>
          </cell>
          <cell r="P40">
            <v>1</v>
          </cell>
          <cell r="Q40" t="str">
            <v>教育</v>
          </cell>
        </row>
        <row r="41">
          <cell r="N41">
            <v>166</v>
          </cell>
          <cell r="O41" t="str">
            <v>動物園</v>
          </cell>
          <cell r="P41">
            <v>1</v>
          </cell>
          <cell r="Q41" t="str">
            <v>教育</v>
          </cell>
        </row>
        <row r="42">
          <cell r="N42">
            <v>167</v>
          </cell>
          <cell r="O42" t="str">
            <v>美術館</v>
          </cell>
          <cell r="P42">
            <v>1</v>
          </cell>
          <cell r="Q42" t="str">
            <v>教育</v>
          </cell>
        </row>
        <row r="43">
          <cell r="N43">
            <v>168</v>
          </cell>
          <cell r="O43" t="str">
            <v>その他</v>
          </cell>
          <cell r="P43">
            <v>1</v>
          </cell>
          <cell r="Q43" t="str">
            <v>教育</v>
          </cell>
        </row>
        <row r="44">
          <cell r="N44">
            <v>171</v>
          </cell>
          <cell r="O44" t="str">
            <v>競技場関連</v>
          </cell>
          <cell r="P44">
            <v>1</v>
          </cell>
          <cell r="Q44" t="str">
            <v>教育</v>
          </cell>
        </row>
        <row r="45">
          <cell r="N45">
            <v>172</v>
          </cell>
          <cell r="O45" t="str">
            <v>プール</v>
          </cell>
          <cell r="P45">
            <v>1</v>
          </cell>
          <cell r="Q45" t="str">
            <v>教育</v>
          </cell>
        </row>
        <row r="46">
          <cell r="N46">
            <v>173</v>
          </cell>
          <cell r="O46" t="str">
            <v>運動場</v>
          </cell>
          <cell r="P46">
            <v>1</v>
          </cell>
          <cell r="Q46" t="str">
            <v>教育</v>
          </cell>
        </row>
        <row r="47">
          <cell r="N47">
            <v>174</v>
          </cell>
          <cell r="O47" t="str">
            <v>テニスコート</v>
          </cell>
          <cell r="P47">
            <v>1</v>
          </cell>
          <cell r="Q47" t="str">
            <v>教育</v>
          </cell>
        </row>
        <row r="48">
          <cell r="N48">
            <v>175</v>
          </cell>
          <cell r="O48" t="str">
            <v>その他</v>
          </cell>
          <cell r="P48">
            <v>1</v>
          </cell>
          <cell r="Q48" t="str">
            <v>教育</v>
          </cell>
        </row>
        <row r="49">
          <cell r="N49">
            <v>181</v>
          </cell>
          <cell r="O49" t="str">
            <v>教育に係るシステム・ソフト</v>
          </cell>
          <cell r="P49">
            <v>1</v>
          </cell>
          <cell r="Q49" t="str">
            <v>教育</v>
          </cell>
        </row>
        <row r="50">
          <cell r="N50">
            <v>179</v>
          </cell>
          <cell r="O50" t="str">
            <v>その他</v>
          </cell>
          <cell r="P50">
            <v>2</v>
          </cell>
          <cell r="Q50" t="str">
            <v>教育</v>
          </cell>
        </row>
        <row r="51">
          <cell r="N51">
            <v>201</v>
          </cell>
          <cell r="O51" t="str">
            <v>保育所</v>
          </cell>
          <cell r="P51">
            <v>1</v>
          </cell>
          <cell r="Q51" t="str">
            <v>福祉</v>
          </cell>
        </row>
        <row r="52">
          <cell r="N52">
            <v>202</v>
          </cell>
          <cell r="O52" t="str">
            <v>老人福祉関連</v>
          </cell>
          <cell r="P52">
            <v>1</v>
          </cell>
          <cell r="Q52" t="str">
            <v>福祉</v>
          </cell>
        </row>
        <row r="53">
          <cell r="N53">
            <v>203</v>
          </cell>
          <cell r="O53" t="str">
            <v>障害者福祉関連</v>
          </cell>
          <cell r="P53">
            <v>1</v>
          </cell>
          <cell r="Q53" t="str">
            <v>福祉</v>
          </cell>
        </row>
        <row r="54">
          <cell r="N54">
            <v>204</v>
          </cell>
          <cell r="O54" t="str">
            <v>女性関連福祉関連</v>
          </cell>
          <cell r="P54">
            <v>1</v>
          </cell>
          <cell r="Q54" t="str">
            <v>福祉</v>
          </cell>
        </row>
        <row r="55">
          <cell r="N55">
            <v>205</v>
          </cell>
          <cell r="O55" t="str">
            <v>子供・母子関連福祉関連</v>
          </cell>
          <cell r="P55">
            <v>1</v>
          </cell>
          <cell r="Q55" t="str">
            <v>福祉</v>
          </cell>
        </row>
        <row r="56">
          <cell r="N56">
            <v>206</v>
          </cell>
          <cell r="O56" t="str">
            <v>福祉施設</v>
          </cell>
          <cell r="P56">
            <v>1</v>
          </cell>
          <cell r="Q56" t="str">
            <v>福祉</v>
          </cell>
        </row>
        <row r="57">
          <cell r="N57">
            <v>207</v>
          </cell>
          <cell r="O57" t="str">
            <v>その他福祉関連</v>
          </cell>
          <cell r="P57">
            <v>1</v>
          </cell>
          <cell r="Q57" t="str">
            <v>福祉</v>
          </cell>
        </row>
        <row r="58">
          <cell r="N58">
            <v>211</v>
          </cell>
          <cell r="O58" t="str">
            <v>福祉に係るシステム・ソフト</v>
          </cell>
          <cell r="P58">
            <v>1</v>
          </cell>
          <cell r="Q58" t="str">
            <v>福祉</v>
          </cell>
        </row>
        <row r="59">
          <cell r="N59">
            <v>219</v>
          </cell>
          <cell r="O59" t="str">
            <v>その他</v>
          </cell>
          <cell r="P59">
            <v>2</v>
          </cell>
          <cell r="Q59" t="str">
            <v>福祉</v>
          </cell>
        </row>
        <row r="60">
          <cell r="N60">
            <v>236</v>
          </cell>
          <cell r="O60" t="str">
            <v>保険所・保健衛生施設</v>
          </cell>
          <cell r="P60">
            <v>1</v>
          </cell>
          <cell r="Q60" t="str">
            <v>環境衛生</v>
          </cell>
        </row>
        <row r="61">
          <cell r="N61">
            <v>237</v>
          </cell>
          <cell r="O61" t="str">
            <v>その他環境衛生関連</v>
          </cell>
          <cell r="P61">
            <v>1</v>
          </cell>
          <cell r="Q61" t="str">
            <v>環境衛生</v>
          </cell>
        </row>
        <row r="62">
          <cell r="N62">
            <v>238</v>
          </cell>
          <cell r="O62" t="str">
            <v>その他</v>
          </cell>
          <cell r="P62">
            <v>1</v>
          </cell>
          <cell r="Q62" t="str">
            <v>環境衛生</v>
          </cell>
        </row>
        <row r="63">
          <cell r="N63">
            <v>240</v>
          </cell>
          <cell r="O63" t="str">
            <v>診療所・病院</v>
          </cell>
          <cell r="P63">
            <v>1</v>
          </cell>
          <cell r="Q63" t="str">
            <v>環境衛生</v>
          </cell>
        </row>
        <row r="64">
          <cell r="N64">
            <v>241</v>
          </cell>
          <cell r="O64" t="str">
            <v>環境衛生に係るシステム・ソフト</v>
          </cell>
          <cell r="P64">
            <v>1</v>
          </cell>
          <cell r="Q64" t="str">
            <v>環境衛生</v>
          </cell>
        </row>
        <row r="65">
          <cell r="N65">
            <v>231</v>
          </cell>
          <cell r="O65" t="str">
            <v>ごみ処理</v>
          </cell>
          <cell r="P65">
            <v>2</v>
          </cell>
          <cell r="Q65" t="str">
            <v>環境衛生</v>
          </cell>
        </row>
        <row r="66">
          <cell r="N66">
            <v>232</v>
          </cell>
          <cell r="O66" t="str">
            <v>し尿処理</v>
          </cell>
          <cell r="P66">
            <v>2</v>
          </cell>
          <cell r="Q66" t="str">
            <v>環境衛生</v>
          </cell>
        </row>
        <row r="67">
          <cell r="N67">
            <v>233</v>
          </cell>
          <cell r="O67" t="str">
            <v>その他清掃関連</v>
          </cell>
          <cell r="P67">
            <v>2</v>
          </cell>
          <cell r="Q67" t="str">
            <v>環境衛生</v>
          </cell>
        </row>
        <row r="68">
          <cell r="N68">
            <v>234</v>
          </cell>
          <cell r="O68" t="str">
            <v>斎場</v>
          </cell>
          <cell r="P68">
            <v>2</v>
          </cell>
          <cell r="Q68" t="str">
            <v>環境衛生</v>
          </cell>
        </row>
        <row r="69">
          <cell r="N69">
            <v>235</v>
          </cell>
          <cell r="O69" t="str">
            <v>墓地</v>
          </cell>
          <cell r="P69">
            <v>2</v>
          </cell>
          <cell r="Q69" t="str">
            <v>環境衛生</v>
          </cell>
        </row>
        <row r="70">
          <cell r="N70">
            <v>239</v>
          </cell>
          <cell r="O70" t="str">
            <v>その他</v>
          </cell>
          <cell r="P70">
            <v>2</v>
          </cell>
          <cell r="Q70" t="str">
            <v>環境衛生</v>
          </cell>
        </row>
        <row r="71">
          <cell r="N71">
            <v>242</v>
          </cell>
          <cell r="O71" t="str">
            <v>環境衛生に係るシステム・ソフト</v>
          </cell>
          <cell r="P71">
            <v>2</v>
          </cell>
          <cell r="Q71" t="str">
            <v>環境衛生</v>
          </cell>
        </row>
        <row r="72">
          <cell r="N72">
            <v>273</v>
          </cell>
          <cell r="O72" t="str">
            <v>（商工・労働関連）○○振興センター</v>
          </cell>
          <cell r="P72">
            <v>1</v>
          </cell>
          <cell r="Q72" t="str">
            <v>産業振興</v>
          </cell>
        </row>
        <row r="73">
          <cell r="N73">
            <v>274</v>
          </cell>
          <cell r="O73" t="str">
            <v>（商工・労働関連）観光物産センター</v>
          </cell>
          <cell r="P73">
            <v>1</v>
          </cell>
          <cell r="Q73" t="str">
            <v>産業振興</v>
          </cell>
        </row>
        <row r="74">
          <cell r="N74">
            <v>275</v>
          </cell>
          <cell r="O74" t="str">
            <v>（商工・労働関連）道の駅</v>
          </cell>
          <cell r="P74">
            <v>1</v>
          </cell>
          <cell r="Q74" t="str">
            <v>産業振興</v>
          </cell>
        </row>
        <row r="75">
          <cell r="N75">
            <v>277</v>
          </cell>
          <cell r="O75" t="str">
            <v>（商工・労働関連）立木竹</v>
          </cell>
          <cell r="P75">
            <v>1</v>
          </cell>
          <cell r="Q75" t="str">
            <v>産業振興</v>
          </cell>
        </row>
        <row r="76">
          <cell r="N76">
            <v>280</v>
          </cell>
          <cell r="O76" t="str">
            <v>（商工・労働関連）その他観光</v>
          </cell>
          <cell r="P76">
            <v>1</v>
          </cell>
          <cell r="Q76" t="str">
            <v>産業振興</v>
          </cell>
        </row>
        <row r="77">
          <cell r="N77">
            <v>276</v>
          </cell>
          <cell r="O77" t="str">
            <v>（商工・労働関連）その他</v>
          </cell>
          <cell r="P77">
            <v>1</v>
          </cell>
          <cell r="Q77" t="str">
            <v>産業振興</v>
          </cell>
        </row>
        <row r="78">
          <cell r="N78">
            <v>281</v>
          </cell>
          <cell r="O78" t="str">
            <v>（商工・労働関連）産業振興に係るシステム・ソフト</v>
          </cell>
          <cell r="P78">
            <v>1</v>
          </cell>
          <cell r="Q78" t="str">
            <v>産業振興</v>
          </cell>
        </row>
        <row r="79">
          <cell r="N79">
            <v>271</v>
          </cell>
          <cell r="O79" t="str">
            <v>（商工・労働関連）港湾</v>
          </cell>
          <cell r="P79">
            <v>2</v>
          </cell>
          <cell r="Q79" t="str">
            <v>産業振興</v>
          </cell>
        </row>
        <row r="80">
          <cell r="N80">
            <v>272</v>
          </cell>
          <cell r="O80" t="str">
            <v>（商工・労働関連）空港</v>
          </cell>
          <cell r="P80">
            <v>2</v>
          </cell>
          <cell r="Q80" t="str">
            <v>産業振興</v>
          </cell>
        </row>
        <row r="81">
          <cell r="N81">
            <v>284</v>
          </cell>
          <cell r="O81" t="str">
            <v>（商工・労働関連）国立公園等</v>
          </cell>
          <cell r="P81">
            <v>2</v>
          </cell>
          <cell r="Q81" t="str">
            <v>産業振興</v>
          </cell>
        </row>
        <row r="82">
          <cell r="N82">
            <v>251</v>
          </cell>
          <cell r="O82" t="str">
            <v>（農林水産関連）造林</v>
          </cell>
          <cell r="P82">
            <v>2</v>
          </cell>
          <cell r="Q82" t="str">
            <v>産業振興</v>
          </cell>
        </row>
        <row r="83">
          <cell r="N83">
            <v>252</v>
          </cell>
          <cell r="O83" t="str">
            <v>（農林水産関連）林道</v>
          </cell>
          <cell r="P83">
            <v>2</v>
          </cell>
          <cell r="Q83" t="str">
            <v>産業振興</v>
          </cell>
        </row>
        <row r="84">
          <cell r="N84">
            <v>253</v>
          </cell>
          <cell r="O84" t="str">
            <v>（農林水産関連）治山</v>
          </cell>
          <cell r="P84">
            <v>2</v>
          </cell>
          <cell r="Q84" t="str">
            <v>産業振興</v>
          </cell>
        </row>
        <row r="85">
          <cell r="N85">
            <v>254</v>
          </cell>
          <cell r="O85" t="str">
            <v>（農林水産関連）砂防</v>
          </cell>
          <cell r="P85">
            <v>2</v>
          </cell>
          <cell r="Q85" t="str">
            <v>産業振興</v>
          </cell>
        </row>
        <row r="86">
          <cell r="N86">
            <v>255</v>
          </cell>
          <cell r="O86" t="str">
            <v>（農林水産関連）漁港</v>
          </cell>
          <cell r="P86">
            <v>2</v>
          </cell>
          <cell r="Q86" t="str">
            <v>産業振興</v>
          </cell>
        </row>
        <row r="87">
          <cell r="N87">
            <v>256</v>
          </cell>
          <cell r="O87" t="str">
            <v>（農林水産関連）海岸保全</v>
          </cell>
          <cell r="P87">
            <v>2</v>
          </cell>
          <cell r="Q87" t="str">
            <v>産業振興</v>
          </cell>
        </row>
        <row r="88">
          <cell r="N88">
            <v>257</v>
          </cell>
          <cell r="O88" t="str">
            <v>（農林水産関連）その他</v>
          </cell>
          <cell r="P88">
            <v>2</v>
          </cell>
          <cell r="Q88" t="str">
            <v>産業振興</v>
          </cell>
        </row>
        <row r="89">
          <cell r="N89">
            <v>282</v>
          </cell>
          <cell r="O89" t="str">
            <v>（農林水産関連）産業振興に係るシステム・ソフト</v>
          </cell>
          <cell r="P89">
            <v>2</v>
          </cell>
          <cell r="Q89" t="str">
            <v>産業振興</v>
          </cell>
        </row>
        <row r="90">
          <cell r="N90">
            <v>261</v>
          </cell>
          <cell r="O90" t="str">
            <v>（農業農村整理関連）農道</v>
          </cell>
          <cell r="P90">
            <v>2</v>
          </cell>
          <cell r="Q90" t="str">
            <v>産業振興</v>
          </cell>
        </row>
        <row r="91">
          <cell r="N91">
            <v>262</v>
          </cell>
          <cell r="O91" t="str">
            <v>（農業農村整理関連）水路</v>
          </cell>
          <cell r="P91">
            <v>2</v>
          </cell>
          <cell r="Q91" t="str">
            <v>産業振興</v>
          </cell>
        </row>
        <row r="92">
          <cell r="N92">
            <v>263</v>
          </cell>
          <cell r="O92" t="str">
            <v>（農業農村整理関連）排水路</v>
          </cell>
          <cell r="P92">
            <v>2</v>
          </cell>
          <cell r="Q92" t="str">
            <v>産業振興</v>
          </cell>
        </row>
        <row r="93">
          <cell r="N93">
            <v>264</v>
          </cell>
          <cell r="O93" t="str">
            <v>（農業農村整理関連）池沼</v>
          </cell>
          <cell r="P93">
            <v>2</v>
          </cell>
          <cell r="Q93" t="str">
            <v>産業振興</v>
          </cell>
        </row>
        <row r="94">
          <cell r="N94">
            <v>265</v>
          </cell>
          <cell r="O94" t="str">
            <v>（農業農村整理関連）ため池</v>
          </cell>
          <cell r="P94">
            <v>2</v>
          </cell>
          <cell r="Q94" t="str">
            <v>産業振興</v>
          </cell>
        </row>
        <row r="95">
          <cell r="N95">
            <v>266</v>
          </cell>
          <cell r="O95" t="str">
            <v>（農業農村整理関連）その他</v>
          </cell>
          <cell r="P95">
            <v>2</v>
          </cell>
          <cell r="Q95" t="str">
            <v>産業振興</v>
          </cell>
        </row>
        <row r="96">
          <cell r="N96">
            <v>278</v>
          </cell>
          <cell r="O96" t="str">
            <v>（電気・ガス）発電・送電用構築物</v>
          </cell>
          <cell r="P96">
            <v>2</v>
          </cell>
          <cell r="Q96" t="str">
            <v>産業振興</v>
          </cell>
        </row>
        <row r="97">
          <cell r="N97">
            <v>279</v>
          </cell>
          <cell r="O97" t="str">
            <v>（電気・ガス）その他</v>
          </cell>
          <cell r="P97">
            <v>2</v>
          </cell>
          <cell r="Q97" t="str">
            <v>産業振興</v>
          </cell>
        </row>
        <row r="98">
          <cell r="N98">
            <v>283</v>
          </cell>
          <cell r="O98" t="str">
            <v>（電気・ガス）産業振興に係るシステム・ソフト</v>
          </cell>
          <cell r="P98">
            <v>2</v>
          </cell>
          <cell r="Q98" t="str">
            <v>産業振興</v>
          </cell>
        </row>
        <row r="99">
          <cell r="N99">
            <v>299</v>
          </cell>
          <cell r="O99" t="str">
            <v>その他</v>
          </cell>
          <cell r="P99">
            <v>1</v>
          </cell>
          <cell r="Q99" t="str">
            <v>消防・警察</v>
          </cell>
        </row>
        <row r="100">
          <cell r="N100">
            <v>291</v>
          </cell>
          <cell r="O100" t="str">
            <v>消防本部庁舎</v>
          </cell>
          <cell r="P100">
            <v>2</v>
          </cell>
          <cell r="Q100" t="str">
            <v>消防・警察</v>
          </cell>
        </row>
        <row r="101">
          <cell r="N101">
            <v>292</v>
          </cell>
          <cell r="O101" t="str">
            <v>消防署</v>
          </cell>
          <cell r="P101">
            <v>2</v>
          </cell>
          <cell r="Q101" t="str">
            <v>消防・警察</v>
          </cell>
        </row>
        <row r="102">
          <cell r="N102">
            <v>293</v>
          </cell>
          <cell r="O102" t="str">
            <v>防災水槽</v>
          </cell>
          <cell r="P102">
            <v>2</v>
          </cell>
          <cell r="Q102" t="str">
            <v>消防・警察</v>
          </cell>
        </row>
        <row r="103">
          <cell r="N103">
            <v>294</v>
          </cell>
          <cell r="O103" t="str">
            <v>防災センター</v>
          </cell>
          <cell r="P103">
            <v>2</v>
          </cell>
          <cell r="Q103" t="str">
            <v>消防・警察</v>
          </cell>
        </row>
        <row r="104">
          <cell r="N104">
            <v>295</v>
          </cell>
          <cell r="O104" t="str">
            <v>その他</v>
          </cell>
          <cell r="P104">
            <v>2</v>
          </cell>
          <cell r="Q104" t="str">
            <v>消防・警察</v>
          </cell>
        </row>
        <row r="105">
          <cell r="N105">
            <v>301</v>
          </cell>
          <cell r="O105" t="str">
            <v>消防・警察に係るシステム・ソフト</v>
          </cell>
          <cell r="P105">
            <v>2</v>
          </cell>
          <cell r="Q105" t="str">
            <v>消防・警察</v>
          </cell>
        </row>
        <row r="106">
          <cell r="N106">
            <v>371</v>
          </cell>
          <cell r="O106" t="str">
            <v>売却可能土地</v>
          </cell>
          <cell r="P106">
            <v>1</v>
          </cell>
          <cell r="Q106" t="str">
            <v>総務</v>
          </cell>
        </row>
        <row r="107">
          <cell r="N107">
            <v>372</v>
          </cell>
          <cell r="O107" t="str">
            <v>その他普通財産</v>
          </cell>
          <cell r="P107">
            <v>1</v>
          </cell>
          <cell r="Q107" t="str">
            <v>総務</v>
          </cell>
        </row>
        <row r="108">
          <cell r="N108">
            <v>355</v>
          </cell>
          <cell r="O108" t="str">
            <v>その他</v>
          </cell>
          <cell r="P108">
            <v>1</v>
          </cell>
          <cell r="Q108" t="str">
            <v>総務</v>
          </cell>
        </row>
        <row r="109">
          <cell r="N109">
            <v>351</v>
          </cell>
          <cell r="O109" t="str">
            <v>庁舎</v>
          </cell>
          <cell r="P109">
            <v>1</v>
          </cell>
          <cell r="Q109" t="str">
            <v>総務</v>
          </cell>
        </row>
        <row r="110">
          <cell r="N110">
            <v>352</v>
          </cell>
          <cell r="O110" t="str">
            <v>公民館</v>
          </cell>
          <cell r="P110">
            <v>1</v>
          </cell>
          <cell r="Q110" t="str">
            <v>総務</v>
          </cell>
        </row>
        <row r="111">
          <cell r="N111">
            <v>353</v>
          </cell>
          <cell r="O111" t="str">
            <v>放送関連</v>
          </cell>
          <cell r="P111">
            <v>1</v>
          </cell>
          <cell r="Q111" t="str">
            <v>総務</v>
          </cell>
        </row>
        <row r="112">
          <cell r="N112">
            <v>354</v>
          </cell>
          <cell r="O112" t="str">
            <v>業務システム</v>
          </cell>
          <cell r="P112">
            <v>1</v>
          </cell>
          <cell r="Q112" t="str">
            <v>総務</v>
          </cell>
        </row>
        <row r="113">
          <cell r="N113">
            <v>373</v>
          </cell>
          <cell r="O113" t="str">
            <v>職員宿舎</v>
          </cell>
          <cell r="P113">
            <v>1</v>
          </cell>
          <cell r="Q113" t="str">
            <v>総務</v>
          </cell>
        </row>
        <row r="114">
          <cell r="N114">
            <v>361</v>
          </cell>
          <cell r="O114" t="str">
            <v>行政事務等に係るシステム・ソフト</v>
          </cell>
          <cell r="P114">
            <v>1</v>
          </cell>
          <cell r="Q114" t="str">
            <v>総務</v>
          </cell>
        </row>
        <row r="115">
          <cell r="N115">
            <v>369</v>
          </cell>
          <cell r="O115" t="str">
            <v>その他</v>
          </cell>
          <cell r="P115">
            <v>2</v>
          </cell>
          <cell r="Q115" t="str">
            <v>総務</v>
          </cell>
        </row>
      </sheetData>
      <sheetData sheetId="14" refreshError="1"/>
      <sheetData sheetId="15" refreshError="1"/>
      <sheetData sheetId="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D7">
            <v>1</v>
          </cell>
          <cell r="E7">
            <v>0</v>
          </cell>
          <cell r="F7">
            <v>0</v>
          </cell>
          <cell r="G7">
            <v>0</v>
          </cell>
          <cell r="H7">
            <v>0</v>
          </cell>
          <cell r="I7">
            <v>0</v>
          </cell>
          <cell r="J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D8">
            <v>1</v>
          </cell>
          <cell r="E8">
            <v>10</v>
          </cell>
          <cell r="F8">
            <v>0</v>
          </cell>
          <cell r="G8">
            <v>0</v>
          </cell>
          <cell r="H8">
            <v>0</v>
          </cell>
          <cell r="I8">
            <v>0</v>
          </cell>
          <cell r="J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D9">
            <v>1</v>
          </cell>
          <cell r="E9">
            <v>10</v>
          </cell>
          <cell r="F9">
            <v>10</v>
          </cell>
          <cell r="G9">
            <v>0</v>
          </cell>
          <cell r="H9">
            <v>0</v>
          </cell>
          <cell r="I9">
            <v>0</v>
          </cell>
          <cell r="J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D13">
            <v>1</v>
          </cell>
          <cell r="E13">
            <v>10</v>
          </cell>
          <cell r="F13">
            <v>40</v>
          </cell>
          <cell r="G13">
            <v>0</v>
          </cell>
          <cell r="H13">
            <v>0</v>
          </cell>
          <cell r="I13">
            <v>0</v>
          </cell>
          <cell r="J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D18">
            <v>1</v>
          </cell>
          <cell r="E18">
            <v>10</v>
          </cell>
          <cell r="F18">
            <v>70</v>
          </cell>
          <cell r="G18">
            <v>0</v>
          </cell>
          <cell r="H18">
            <v>0</v>
          </cell>
          <cell r="I18">
            <v>0</v>
          </cell>
          <cell r="J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D24">
            <v>1</v>
          </cell>
          <cell r="E24">
            <v>20</v>
          </cell>
          <cell r="F24">
            <v>0</v>
          </cell>
          <cell r="G24">
            <v>0</v>
          </cell>
          <cell r="H24">
            <v>0</v>
          </cell>
          <cell r="I24">
            <v>0</v>
          </cell>
          <cell r="J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D25">
            <v>1</v>
          </cell>
          <cell r="E25">
            <v>20</v>
          </cell>
          <cell r="F25">
            <v>10</v>
          </cell>
          <cell r="G25">
            <v>0</v>
          </cell>
          <cell r="H25">
            <v>0</v>
          </cell>
          <cell r="I25">
            <v>0</v>
          </cell>
          <cell r="J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D26">
            <v>1</v>
          </cell>
          <cell r="E26">
            <v>20</v>
          </cell>
          <cell r="F26">
            <v>10</v>
          </cell>
          <cell r="G26">
            <v>10</v>
          </cell>
          <cell r="H26">
            <v>0</v>
          </cell>
          <cell r="I26">
            <v>0</v>
          </cell>
          <cell r="J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D27">
            <v>1</v>
          </cell>
          <cell r="E27">
            <v>20</v>
          </cell>
          <cell r="F27">
            <v>10</v>
          </cell>
          <cell r="G27">
            <v>10</v>
          </cell>
          <cell r="H27">
            <v>10</v>
          </cell>
          <cell r="I27">
            <v>0</v>
          </cell>
          <cell r="J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D30">
            <v>1</v>
          </cell>
          <cell r="E30">
            <v>20</v>
          </cell>
          <cell r="F30">
            <v>10</v>
          </cell>
          <cell r="G30">
            <v>10</v>
          </cell>
          <cell r="H30">
            <v>20</v>
          </cell>
          <cell r="I30">
            <v>0</v>
          </cell>
          <cell r="J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D34">
            <v>1</v>
          </cell>
          <cell r="E34">
            <v>20</v>
          </cell>
          <cell r="F34">
            <v>10</v>
          </cell>
          <cell r="G34">
            <v>10</v>
          </cell>
          <cell r="H34">
            <v>40</v>
          </cell>
          <cell r="I34">
            <v>0</v>
          </cell>
          <cell r="J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D37">
            <v>1</v>
          </cell>
          <cell r="E37">
            <v>20</v>
          </cell>
          <cell r="F37">
            <v>10</v>
          </cell>
          <cell r="G37">
            <v>10</v>
          </cell>
          <cell r="H37">
            <v>50</v>
          </cell>
          <cell r="I37">
            <v>0</v>
          </cell>
          <cell r="J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D41">
            <v>1</v>
          </cell>
          <cell r="E41">
            <v>20</v>
          </cell>
          <cell r="F41">
            <v>10</v>
          </cell>
          <cell r="G41">
            <v>20</v>
          </cell>
          <cell r="H41">
            <v>0</v>
          </cell>
          <cell r="I41">
            <v>0</v>
          </cell>
          <cell r="J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D44">
            <v>1</v>
          </cell>
          <cell r="E44">
            <v>20</v>
          </cell>
          <cell r="F44">
            <v>20</v>
          </cell>
          <cell r="G44">
            <v>0</v>
          </cell>
          <cell r="H44">
            <v>0</v>
          </cell>
          <cell r="I44">
            <v>0</v>
          </cell>
          <cell r="J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D45">
            <v>1</v>
          </cell>
          <cell r="E45">
            <v>20</v>
          </cell>
          <cell r="F45">
            <v>20</v>
          </cell>
          <cell r="G45">
            <v>10</v>
          </cell>
          <cell r="H45">
            <v>0</v>
          </cell>
          <cell r="I45">
            <v>0</v>
          </cell>
          <cell r="J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D46">
            <v>1</v>
          </cell>
          <cell r="E46">
            <v>20</v>
          </cell>
          <cell r="F46">
            <v>20</v>
          </cell>
          <cell r="G46">
            <v>10</v>
          </cell>
          <cell r="H46">
            <v>10</v>
          </cell>
          <cell r="I46">
            <v>0</v>
          </cell>
          <cell r="J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D49">
            <v>1</v>
          </cell>
          <cell r="E49">
            <v>20</v>
          </cell>
          <cell r="F49">
            <v>20</v>
          </cell>
          <cell r="G49">
            <v>10</v>
          </cell>
          <cell r="H49">
            <v>20</v>
          </cell>
          <cell r="I49">
            <v>0</v>
          </cell>
          <cell r="J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D53">
            <v>1</v>
          </cell>
          <cell r="E53">
            <v>20</v>
          </cell>
          <cell r="F53">
            <v>20</v>
          </cell>
          <cell r="G53">
            <v>10</v>
          </cell>
          <cell r="H53">
            <v>40</v>
          </cell>
          <cell r="I53">
            <v>0</v>
          </cell>
          <cell r="J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D56">
            <v>1</v>
          </cell>
          <cell r="E56">
            <v>20</v>
          </cell>
          <cell r="F56">
            <v>20</v>
          </cell>
          <cell r="G56">
            <v>10</v>
          </cell>
          <cell r="H56">
            <v>50</v>
          </cell>
          <cell r="I56">
            <v>0</v>
          </cell>
          <cell r="J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D60">
            <v>1</v>
          </cell>
          <cell r="E60">
            <v>20</v>
          </cell>
          <cell r="F60">
            <v>20</v>
          </cell>
          <cell r="G60">
            <v>20</v>
          </cell>
          <cell r="H60">
            <v>0</v>
          </cell>
          <cell r="I60">
            <v>0</v>
          </cell>
          <cell r="J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D63">
            <v>1</v>
          </cell>
          <cell r="E63">
            <v>20</v>
          </cell>
          <cell r="F63">
            <v>30</v>
          </cell>
          <cell r="G63">
            <v>0</v>
          </cell>
          <cell r="H63">
            <v>0</v>
          </cell>
          <cell r="I63">
            <v>0</v>
          </cell>
          <cell r="J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D64">
            <v>1</v>
          </cell>
          <cell r="E64">
            <v>20</v>
          </cell>
          <cell r="F64">
            <v>30</v>
          </cell>
          <cell r="G64">
            <v>10</v>
          </cell>
          <cell r="H64">
            <v>0</v>
          </cell>
          <cell r="I64">
            <v>0</v>
          </cell>
          <cell r="J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D65">
            <v>1</v>
          </cell>
          <cell r="E65">
            <v>20</v>
          </cell>
          <cell r="F65">
            <v>30</v>
          </cell>
          <cell r="G65">
            <v>10</v>
          </cell>
          <cell r="H65">
            <v>10</v>
          </cell>
          <cell r="I65">
            <v>0</v>
          </cell>
          <cell r="J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D68">
            <v>1</v>
          </cell>
          <cell r="E68">
            <v>20</v>
          </cell>
          <cell r="F68">
            <v>40</v>
          </cell>
          <cell r="G68">
            <v>0</v>
          </cell>
          <cell r="H68">
            <v>0</v>
          </cell>
          <cell r="I68">
            <v>0</v>
          </cell>
          <cell r="J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D69">
            <v>1</v>
          </cell>
          <cell r="E69">
            <v>20</v>
          </cell>
          <cell r="F69">
            <v>40</v>
          </cell>
          <cell r="G69">
            <v>10</v>
          </cell>
          <cell r="H69">
            <v>0</v>
          </cell>
          <cell r="I69">
            <v>0</v>
          </cell>
          <cell r="J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D71">
            <v>1</v>
          </cell>
          <cell r="E71">
            <v>20</v>
          </cell>
          <cell r="F71">
            <v>40</v>
          </cell>
          <cell r="G71">
            <v>10</v>
          </cell>
          <cell r="H71">
            <v>20</v>
          </cell>
          <cell r="I71">
            <v>0</v>
          </cell>
          <cell r="J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D74">
            <v>1</v>
          </cell>
          <cell r="E74">
            <v>20</v>
          </cell>
          <cell r="F74">
            <v>40</v>
          </cell>
          <cell r="G74">
            <v>20</v>
          </cell>
          <cell r="H74">
            <v>0</v>
          </cell>
          <cell r="I74">
            <v>0</v>
          </cell>
          <cell r="J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D78">
            <v>1</v>
          </cell>
          <cell r="E78">
            <v>20</v>
          </cell>
          <cell r="F78">
            <v>60</v>
          </cell>
          <cell r="G78">
            <v>0</v>
          </cell>
          <cell r="H78">
            <v>0</v>
          </cell>
          <cell r="I78">
            <v>0</v>
          </cell>
          <cell r="J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D83">
            <v>1</v>
          </cell>
          <cell r="E83">
            <v>20</v>
          </cell>
          <cell r="F83">
            <v>60</v>
          </cell>
          <cell r="G83">
            <v>50</v>
          </cell>
          <cell r="H83">
            <v>0</v>
          </cell>
          <cell r="I83">
            <v>0</v>
          </cell>
          <cell r="J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D87">
            <v>1</v>
          </cell>
          <cell r="E87">
            <v>20</v>
          </cell>
          <cell r="F87">
            <v>60</v>
          </cell>
          <cell r="G87">
            <v>60</v>
          </cell>
          <cell r="H87">
            <v>0</v>
          </cell>
          <cell r="I87">
            <v>0</v>
          </cell>
          <cell r="J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D91">
            <v>1</v>
          </cell>
          <cell r="E91">
            <v>20</v>
          </cell>
          <cell r="F91">
            <v>60</v>
          </cell>
          <cell r="G91">
            <v>70</v>
          </cell>
          <cell r="H91">
            <v>0</v>
          </cell>
          <cell r="I91">
            <v>0</v>
          </cell>
          <cell r="J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D95">
            <v>2</v>
          </cell>
          <cell r="E95">
            <v>0</v>
          </cell>
          <cell r="F95">
            <v>0</v>
          </cell>
          <cell r="G95">
            <v>0</v>
          </cell>
          <cell r="H95">
            <v>0</v>
          </cell>
          <cell r="I95">
            <v>0</v>
          </cell>
          <cell r="J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D96">
            <v>2</v>
          </cell>
          <cell r="E96">
            <v>10</v>
          </cell>
          <cell r="F96">
            <v>0</v>
          </cell>
          <cell r="G96">
            <v>0</v>
          </cell>
          <cell r="H96">
            <v>0</v>
          </cell>
          <cell r="I96">
            <v>0</v>
          </cell>
          <cell r="J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D99">
            <v>2</v>
          </cell>
          <cell r="E99">
            <v>10</v>
          </cell>
          <cell r="F99">
            <v>30</v>
          </cell>
          <cell r="G99">
            <v>0</v>
          </cell>
          <cell r="H99">
            <v>0</v>
          </cell>
          <cell r="I99">
            <v>0</v>
          </cell>
          <cell r="J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D103">
            <v>2</v>
          </cell>
          <cell r="E103">
            <v>10</v>
          </cell>
          <cell r="F103">
            <v>40</v>
          </cell>
          <cell r="G103">
            <v>0</v>
          </cell>
          <cell r="H103">
            <v>0</v>
          </cell>
          <cell r="I103">
            <v>0</v>
          </cell>
          <cell r="J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D107">
            <v>2</v>
          </cell>
          <cell r="E107">
            <v>10</v>
          </cell>
          <cell r="F107">
            <v>50</v>
          </cell>
          <cell r="G107">
            <v>0</v>
          </cell>
          <cell r="H107">
            <v>0</v>
          </cell>
          <cell r="I107">
            <v>0</v>
          </cell>
          <cell r="J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D112">
            <v>2</v>
          </cell>
          <cell r="E112">
            <v>20</v>
          </cell>
          <cell r="F112">
            <v>0</v>
          </cell>
          <cell r="G112">
            <v>0</v>
          </cell>
          <cell r="H112">
            <v>0</v>
          </cell>
          <cell r="I112">
            <v>0</v>
          </cell>
          <cell r="J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D114">
            <v>2</v>
          </cell>
          <cell r="E114">
            <v>20</v>
          </cell>
          <cell r="F114">
            <v>20</v>
          </cell>
          <cell r="G114">
            <v>0</v>
          </cell>
          <cell r="H114">
            <v>0</v>
          </cell>
          <cell r="I114">
            <v>0</v>
          </cell>
          <cell r="J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D120">
            <v>2</v>
          </cell>
          <cell r="E120">
            <v>20</v>
          </cell>
          <cell r="F120">
            <v>50</v>
          </cell>
          <cell r="G120">
            <v>0</v>
          </cell>
          <cell r="H120">
            <v>0</v>
          </cell>
          <cell r="I120">
            <v>0</v>
          </cell>
          <cell r="J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D123">
            <v>3</v>
          </cell>
          <cell r="E123">
            <v>0</v>
          </cell>
          <cell r="F123">
            <v>0</v>
          </cell>
          <cell r="G123">
            <v>0</v>
          </cell>
          <cell r="H123">
            <v>0</v>
          </cell>
          <cell r="I123">
            <v>0</v>
          </cell>
          <cell r="J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D124">
            <v>3</v>
          </cell>
          <cell r="E124">
            <v>10</v>
          </cell>
          <cell r="F124">
            <v>0</v>
          </cell>
          <cell r="G124">
            <v>0</v>
          </cell>
          <cell r="H124">
            <v>0</v>
          </cell>
          <cell r="I124">
            <v>0</v>
          </cell>
          <cell r="J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D130">
            <v>3</v>
          </cell>
          <cell r="E130">
            <v>10</v>
          </cell>
          <cell r="F130">
            <v>60</v>
          </cell>
          <cell r="G130">
            <v>0</v>
          </cell>
          <cell r="H130">
            <v>0</v>
          </cell>
          <cell r="I130">
            <v>0</v>
          </cell>
          <cell r="J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D133">
            <v>3</v>
          </cell>
          <cell r="E133">
            <v>10</v>
          </cell>
          <cell r="F133">
            <v>60</v>
          </cell>
          <cell r="G133">
            <v>30</v>
          </cell>
          <cell r="H133">
            <v>0</v>
          </cell>
          <cell r="I133">
            <v>0</v>
          </cell>
          <cell r="J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D137">
            <v>11</v>
          </cell>
          <cell r="E137">
            <v>0</v>
          </cell>
          <cell r="F137">
            <v>0</v>
          </cell>
          <cell r="G137">
            <v>0</v>
          </cell>
          <cell r="H137">
            <v>0</v>
          </cell>
          <cell r="I137">
            <v>0</v>
          </cell>
          <cell r="J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D138">
            <v>11</v>
          </cell>
          <cell r="E138">
            <v>10</v>
          </cell>
          <cell r="F138">
            <v>0</v>
          </cell>
          <cell r="G138">
            <v>0</v>
          </cell>
          <cell r="H138">
            <v>0</v>
          </cell>
          <cell r="I138">
            <v>0</v>
          </cell>
          <cell r="J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D139">
            <v>11</v>
          </cell>
          <cell r="E139">
            <v>10</v>
          </cell>
          <cell r="F139">
            <v>10</v>
          </cell>
          <cell r="G139">
            <v>0</v>
          </cell>
          <cell r="H139">
            <v>0</v>
          </cell>
          <cell r="I139">
            <v>0</v>
          </cell>
          <cell r="J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D140">
            <v>11</v>
          </cell>
          <cell r="E140">
            <v>10</v>
          </cell>
          <cell r="F140">
            <v>10</v>
          </cell>
          <cell r="G140">
            <v>5</v>
          </cell>
          <cell r="H140">
            <v>0</v>
          </cell>
          <cell r="I140">
            <v>0</v>
          </cell>
          <cell r="J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D149">
            <v>11</v>
          </cell>
          <cell r="E149">
            <v>10</v>
          </cell>
          <cell r="F149">
            <v>10</v>
          </cell>
          <cell r="G149">
            <v>40</v>
          </cell>
          <cell r="H149">
            <v>0</v>
          </cell>
          <cell r="I149">
            <v>0</v>
          </cell>
          <cell r="J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D153">
            <v>11</v>
          </cell>
          <cell r="E153">
            <v>10</v>
          </cell>
          <cell r="F153">
            <v>10</v>
          </cell>
          <cell r="G153">
            <v>45</v>
          </cell>
          <cell r="H153">
            <v>0</v>
          </cell>
          <cell r="I153">
            <v>0</v>
          </cell>
          <cell r="J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D155">
            <v>11</v>
          </cell>
          <cell r="E155">
            <v>10</v>
          </cell>
          <cell r="F155">
            <v>10</v>
          </cell>
          <cell r="G155">
            <v>50</v>
          </cell>
          <cell r="H155">
            <v>0</v>
          </cell>
          <cell r="I155">
            <v>0</v>
          </cell>
          <cell r="J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D158">
            <v>11</v>
          </cell>
          <cell r="E158">
            <v>10</v>
          </cell>
          <cell r="F158">
            <v>10</v>
          </cell>
          <cell r="G158">
            <v>55</v>
          </cell>
          <cell r="H158">
            <v>0</v>
          </cell>
          <cell r="I158">
            <v>0</v>
          </cell>
          <cell r="J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D162">
            <v>11</v>
          </cell>
          <cell r="E162">
            <v>10</v>
          </cell>
          <cell r="F162">
            <v>10</v>
          </cell>
          <cell r="G162">
            <v>65</v>
          </cell>
          <cell r="H162">
            <v>0</v>
          </cell>
          <cell r="I162">
            <v>0</v>
          </cell>
          <cell r="J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D172">
            <v>11</v>
          </cell>
          <cell r="E172">
            <v>10</v>
          </cell>
          <cell r="F172">
            <v>10</v>
          </cell>
          <cell r="G172">
            <v>75</v>
          </cell>
          <cell r="H172">
            <v>0</v>
          </cell>
          <cell r="I172">
            <v>0</v>
          </cell>
          <cell r="J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D176">
            <v>11</v>
          </cell>
          <cell r="E176">
            <v>10</v>
          </cell>
          <cell r="F176">
            <v>20</v>
          </cell>
          <cell r="G176">
            <v>0</v>
          </cell>
          <cell r="H176">
            <v>0</v>
          </cell>
          <cell r="I176">
            <v>0</v>
          </cell>
          <cell r="J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D177">
            <v>11</v>
          </cell>
          <cell r="E177">
            <v>10</v>
          </cell>
          <cell r="F177">
            <v>20</v>
          </cell>
          <cell r="G177">
            <v>5</v>
          </cell>
          <cell r="H177">
            <v>0</v>
          </cell>
          <cell r="I177">
            <v>0</v>
          </cell>
          <cell r="J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D180">
            <v>11</v>
          </cell>
          <cell r="E180">
            <v>10</v>
          </cell>
          <cell r="F180">
            <v>20</v>
          </cell>
          <cell r="G180">
            <v>10</v>
          </cell>
          <cell r="H180">
            <v>0</v>
          </cell>
          <cell r="I180">
            <v>0</v>
          </cell>
          <cell r="J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D185">
            <v>11</v>
          </cell>
          <cell r="E185">
            <v>10</v>
          </cell>
          <cell r="F185">
            <v>20</v>
          </cell>
          <cell r="G185">
            <v>15</v>
          </cell>
          <cell r="H185">
            <v>0</v>
          </cell>
          <cell r="I185">
            <v>0</v>
          </cell>
          <cell r="J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D199">
            <v>11</v>
          </cell>
          <cell r="E199">
            <v>10</v>
          </cell>
          <cell r="F199">
            <v>20</v>
          </cell>
          <cell r="G199">
            <v>60</v>
          </cell>
          <cell r="H199">
            <v>0</v>
          </cell>
          <cell r="I199">
            <v>0</v>
          </cell>
          <cell r="J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D219">
            <v>11</v>
          </cell>
          <cell r="E219">
            <v>20</v>
          </cell>
          <cell r="F219">
            <v>0</v>
          </cell>
          <cell r="G219">
            <v>0</v>
          </cell>
          <cell r="H219">
            <v>0</v>
          </cell>
          <cell r="I219">
            <v>0</v>
          </cell>
          <cell r="J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D220">
            <v>11</v>
          </cell>
          <cell r="E220">
            <v>20</v>
          </cell>
          <cell r="F220">
            <v>10</v>
          </cell>
          <cell r="G220">
            <v>0</v>
          </cell>
          <cell r="H220">
            <v>0</v>
          </cell>
          <cell r="I220">
            <v>0</v>
          </cell>
          <cell r="J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D222">
            <v>11</v>
          </cell>
          <cell r="E222">
            <v>20</v>
          </cell>
          <cell r="F222">
            <v>20</v>
          </cell>
          <cell r="G222">
            <v>0</v>
          </cell>
          <cell r="H222">
            <v>0</v>
          </cell>
          <cell r="I222">
            <v>0</v>
          </cell>
          <cell r="J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D227">
            <v>12</v>
          </cell>
          <cell r="E227">
            <v>0</v>
          </cell>
          <cell r="F227">
            <v>0</v>
          </cell>
          <cell r="G227">
            <v>0</v>
          </cell>
          <cell r="H227">
            <v>0</v>
          </cell>
          <cell r="I227">
            <v>0</v>
          </cell>
          <cell r="J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D228">
            <v>12</v>
          </cell>
          <cell r="E228">
            <v>10</v>
          </cell>
          <cell r="F228">
            <v>0</v>
          </cell>
          <cell r="G228">
            <v>0</v>
          </cell>
          <cell r="H228">
            <v>0</v>
          </cell>
          <cell r="I228">
            <v>0</v>
          </cell>
          <cell r="J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D230">
            <v>12</v>
          </cell>
          <cell r="E230">
            <v>10</v>
          </cell>
          <cell r="F230">
            <v>20</v>
          </cell>
          <cell r="G230">
            <v>0</v>
          </cell>
          <cell r="H230">
            <v>0</v>
          </cell>
          <cell r="I230">
            <v>0</v>
          </cell>
          <cell r="J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D238">
            <v>12</v>
          </cell>
          <cell r="E238">
            <v>20</v>
          </cell>
          <cell r="F238">
            <v>0</v>
          </cell>
          <cell r="G238">
            <v>0</v>
          </cell>
          <cell r="H238">
            <v>0</v>
          </cell>
          <cell r="I238">
            <v>0</v>
          </cell>
          <cell r="J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D244">
            <v>12</v>
          </cell>
          <cell r="E244">
            <v>20</v>
          </cell>
          <cell r="F244">
            <v>60</v>
          </cell>
          <cell r="G244">
            <v>0</v>
          </cell>
          <cell r="H244">
            <v>0</v>
          </cell>
          <cell r="I244">
            <v>0</v>
          </cell>
          <cell r="J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D253">
            <v>21</v>
          </cell>
          <cell r="E253">
            <v>0</v>
          </cell>
          <cell r="F253">
            <v>0</v>
          </cell>
          <cell r="G253">
            <v>0</v>
          </cell>
          <cell r="H253">
            <v>0</v>
          </cell>
          <cell r="I253">
            <v>0</v>
          </cell>
          <cell r="J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D254">
            <v>21</v>
          </cell>
          <cell r="E254">
            <v>10</v>
          </cell>
          <cell r="F254">
            <v>0</v>
          </cell>
          <cell r="G254">
            <v>0</v>
          </cell>
          <cell r="H254">
            <v>0</v>
          </cell>
          <cell r="I254">
            <v>0</v>
          </cell>
          <cell r="J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D255">
            <v>21</v>
          </cell>
          <cell r="E255">
            <v>10</v>
          </cell>
          <cell r="F255">
            <v>10</v>
          </cell>
          <cell r="G255">
            <v>0</v>
          </cell>
          <cell r="H255">
            <v>0</v>
          </cell>
          <cell r="I255">
            <v>0</v>
          </cell>
          <cell r="J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D262">
            <v>21</v>
          </cell>
          <cell r="E262">
            <v>20</v>
          </cell>
          <cell r="F262">
            <v>0</v>
          </cell>
          <cell r="G262">
            <v>0</v>
          </cell>
          <cell r="H262">
            <v>0</v>
          </cell>
          <cell r="I262">
            <v>0</v>
          </cell>
          <cell r="J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D265">
            <v>21</v>
          </cell>
          <cell r="E265">
            <v>30</v>
          </cell>
          <cell r="F265">
            <v>0</v>
          </cell>
          <cell r="G265">
            <v>0</v>
          </cell>
          <cell r="H265">
            <v>0</v>
          </cell>
          <cell r="I265">
            <v>0</v>
          </cell>
          <cell r="J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D266">
            <v>21</v>
          </cell>
          <cell r="E266">
            <v>30</v>
          </cell>
          <cell r="F266">
            <v>10</v>
          </cell>
          <cell r="G266">
            <v>0</v>
          </cell>
          <cell r="H266">
            <v>0</v>
          </cell>
          <cell r="I266">
            <v>0</v>
          </cell>
          <cell r="J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D270">
            <v>21</v>
          </cell>
          <cell r="E270">
            <v>30</v>
          </cell>
          <cell r="F270">
            <v>20</v>
          </cell>
          <cell r="G270">
            <v>0</v>
          </cell>
          <cell r="H270">
            <v>0</v>
          </cell>
          <cell r="I270">
            <v>0</v>
          </cell>
          <cell r="J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D272">
            <v>21</v>
          </cell>
          <cell r="E272">
            <v>30</v>
          </cell>
          <cell r="F272">
            <v>30</v>
          </cell>
          <cell r="G272">
            <v>0</v>
          </cell>
          <cell r="H272">
            <v>0</v>
          </cell>
          <cell r="I272">
            <v>0</v>
          </cell>
          <cell r="J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D275">
            <v>21</v>
          </cell>
          <cell r="E275">
            <v>30</v>
          </cell>
          <cell r="F275">
            <v>40</v>
          </cell>
          <cell r="G275">
            <v>0</v>
          </cell>
          <cell r="H275">
            <v>0</v>
          </cell>
          <cell r="I275">
            <v>0</v>
          </cell>
          <cell r="J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D279">
            <v>21</v>
          </cell>
          <cell r="E279">
            <v>30</v>
          </cell>
          <cell r="F279">
            <v>60</v>
          </cell>
          <cell r="G279">
            <v>0</v>
          </cell>
          <cell r="H279">
            <v>0</v>
          </cell>
          <cell r="I279">
            <v>0</v>
          </cell>
          <cell r="J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D289">
            <v>21</v>
          </cell>
          <cell r="E289">
            <v>30</v>
          </cell>
          <cell r="F289">
            <v>80</v>
          </cell>
          <cell r="G289">
            <v>0</v>
          </cell>
          <cell r="H289">
            <v>0</v>
          </cell>
          <cell r="I289">
            <v>0</v>
          </cell>
          <cell r="J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D292">
            <v>21</v>
          </cell>
          <cell r="E292">
            <v>40</v>
          </cell>
          <cell r="F292">
            <v>0</v>
          </cell>
          <cell r="G292">
            <v>0</v>
          </cell>
          <cell r="H292">
            <v>0</v>
          </cell>
          <cell r="I292">
            <v>0</v>
          </cell>
          <cell r="J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D294">
            <v>21</v>
          </cell>
          <cell r="E294">
            <v>50</v>
          </cell>
          <cell r="F294">
            <v>0</v>
          </cell>
          <cell r="G294">
            <v>0</v>
          </cell>
          <cell r="H294">
            <v>0</v>
          </cell>
          <cell r="I294">
            <v>0</v>
          </cell>
          <cell r="J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D295">
            <v>21</v>
          </cell>
          <cell r="E295">
            <v>50</v>
          </cell>
          <cell r="F295">
            <v>10</v>
          </cell>
          <cell r="G295">
            <v>0</v>
          </cell>
          <cell r="H295">
            <v>0</v>
          </cell>
          <cell r="I295">
            <v>0</v>
          </cell>
          <cell r="J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D298">
            <v>21</v>
          </cell>
          <cell r="E298">
            <v>60</v>
          </cell>
          <cell r="F298">
            <v>0</v>
          </cell>
          <cell r="G298">
            <v>0</v>
          </cell>
          <cell r="H298">
            <v>0</v>
          </cell>
          <cell r="I298">
            <v>0</v>
          </cell>
          <cell r="J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D299">
            <v>21</v>
          </cell>
          <cell r="E299">
            <v>60</v>
          </cell>
          <cell r="F299">
            <v>5</v>
          </cell>
          <cell r="G299">
            <v>0</v>
          </cell>
          <cell r="H299">
            <v>0</v>
          </cell>
          <cell r="I299">
            <v>0</v>
          </cell>
          <cell r="J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D305">
            <v>21</v>
          </cell>
          <cell r="E305">
            <v>60</v>
          </cell>
          <cell r="F305">
            <v>10</v>
          </cell>
          <cell r="G305">
            <v>0</v>
          </cell>
          <cell r="H305">
            <v>0</v>
          </cell>
          <cell r="I305">
            <v>0</v>
          </cell>
          <cell r="J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D319">
            <v>21</v>
          </cell>
          <cell r="E319">
            <v>70</v>
          </cell>
          <cell r="F319">
            <v>0</v>
          </cell>
          <cell r="G319">
            <v>0</v>
          </cell>
          <cell r="H319">
            <v>0</v>
          </cell>
          <cell r="I319">
            <v>0</v>
          </cell>
          <cell r="J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D320">
            <v>21</v>
          </cell>
          <cell r="E320">
            <v>70</v>
          </cell>
          <cell r="F320">
            <v>10</v>
          </cell>
          <cell r="G320">
            <v>0</v>
          </cell>
          <cell r="H320">
            <v>0</v>
          </cell>
          <cell r="I320">
            <v>0</v>
          </cell>
          <cell r="J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D324">
            <v>21</v>
          </cell>
          <cell r="E324">
            <v>80</v>
          </cell>
          <cell r="F324">
            <v>0</v>
          </cell>
          <cell r="G324">
            <v>0</v>
          </cell>
          <cell r="H324">
            <v>0</v>
          </cell>
          <cell r="I324">
            <v>0</v>
          </cell>
          <cell r="J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D326">
            <v>22</v>
          </cell>
          <cell r="E326">
            <v>0</v>
          </cell>
          <cell r="F326">
            <v>0</v>
          </cell>
          <cell r="G326">
            <v>0</v>
          </cell>
          <cell r="H326">
            <v>0</v>
          </cell>
          <cell r="I326">
            <v>0</v>
          </cell>
          <cell r="J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D327">
            <v>22</v>
          </cell>
          <cell r="E327">
            <v>10</v>
          </cell>
          <cell r="F327">
            <v>0</v>
          </cell>
          <cell r="G327">
            <v>0</v>
          </cell>
          <cell r="H327">
            <v>0</v>
          </cell>
          <cell r="I327">
            <v>0</v>
          </cell>
          <cell r="J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D329">
            <v>22</v>
          </cell>
          <cell r="E329">
            <v>10</v>
          </cell>
          <cell r="F329">
            <v>20</v>
          </cell>
          <cell r="G329">
            <v>0</v>
          </cell>
          <cell r="H329">
            <v>0</v>
          </cell>
          <cell r="I329">
            <v>0</v>
          </cell>
          <cell r="J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D332">
            <v>22</v>
          </cell>
          <cell r="E332">
            <v>20</v>
          </cell>
          <cell r="F332">
            <v>0</v>
          </cell>
          <cell r="G332">
            <v>0</v>
          </cell>
          <cell r="H332">
            <v>0</v>
          </cell>
          <cell r="I332">
            <v>0</v>
          </cell>
          <cell r="J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D333">
            <v>22</v>
          </cell>
          <cell r="E333">
            <v>20</v>
          </cell>
          <cell r="F333">
            <v>10</v>
          </cell>
          <cell r="G333">
            <v>0</v>
          </cell>
          <cell r="H333">
            <v>0</v>
          </cell>
          <cell r="I333">
            <v>0</v>
          </cell>
          <cell r="J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D337">
            <v>22</v>
          </cell>
          <cell r="E337">
            <v>30</v>
          </cell>
          <cell r="F337">
            <v>0</v>
          </cell>
          <cell r="G337">
            <v>0</v>
          </cell>
          <cell r="H337">
            <v>0</v>
          </cell>
          <cell r="I337">
            <v>0</v>
          </cell>
          <cell r="J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D342">
            <v>22</v>
          </cell>
          <cell r="E342">
            <v>40</v>
          </cell>
          <cell r="F342">
            <v>0</v>
          </cell>
          <cell r="G342">
            <v>0</v>
          </cell>
          <cell r="H342">
            <v>0</v>
          </cell>
          <cell r="I342">
            <v>0</v>
          </cell>
          <cell r="J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D343">
            <v>22</v>
          </cell>
          <cell r="E343">
            <v>40</v>
          </cell>
          <cell r="F343">
            <v>10</v>
          </cell>
          <cell r="G343">
            <v>0</v>
          </cell>
          <cell r="H343">
            <v>0</v>
          </cell>
          <cell r="I343">
            <v>0</v>
          </cell>
          <cell r="J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D347">
            <v>22</v>
          </cell>
          <cell r="E347">
            <v>50</v>
          </cell>
          <cell r="F347">
            <v>0</v>
          </cell>
          <cell r="G347">
            <v>0</v>
          </cell>
          <cell r="H347">
            <v>0</v>
          </cell>
          <cell r="I347">
            <v>0</v>
          </cell>
          <cell r="J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D350">
            <v>22</v>
          </cell>
          <cell r="E350">
            <v>60</v>
          </cell>
          <cell r="F350">
            <v>0</v>
          </cell>
          <cell r="G350">
            <v>0</v>
          </cell>
          <cell r="H350">
            <v>0</v>
          </cell>
          <cell r="I350">
            <v>0</v>
          </cell>
          <cell r="J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D355">
            <v>22</v>
          </cell>
          <cell r="E355">
            <v>70</v>
          </cell>
          <cell r="F355">
            <v>0</v>
          </cell>
          <cell r="G355">
            <v>0</v>
          </cell>
          <cell r="H355">
            <v>0</v>
          </cell>
          <cell r="I355">
            <v>0</v>
          </cell>
          <cell r="J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D360">
            <v>22</v>
          </cell>
          <cell r="E360">
            <v>80</v>
          </cell>
          <cell r="F360">
            <v>0</v>
          </cell>
          <cell r="G360">
            <v>0</v>
          </cell>
          <cell r="H360">
            <v>0</v>
          </cell>
          <cell r="I360">
            <v>0</v>
          </cell>
          <cell r="J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D364">
            <v>22</v>
          </cell>
          <cell r="E364">
            <v>90</v>
          </cell>
          <cell r="F364">
            <v>0</v>
          </cell>
          <cell r="G364">
            <v>0</v>
          </cell>
          <cell r="H364">
            <v>0</v>
          </cell>
          <cell r="I364">
            <v>0</v>
          </cell>
          <cell r="J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D367">
            <v>23</v>
          </cell>
          <cell r="E367">
            <v>0</v>
          </cell>
          <cell r="F367">
            <v>0</v>
          </cell>
          <cell r="G367">
            <v>0</v>
          </cell>
          <cell r="H367">
            <v>0</v>
          </cell>
          <cell r="I367">
            <v>0</v>
          </cell>
          <cell r="J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D368">
            <v>23</v>
          </cell>
          <cell r="E368">
            <v>10</v>
          </cell>
          <cell r="F368">
            <v>0</v>
          </cell>
          <cell r="G368">
            <v>0</v>
          </cell>
          <cell r="H368">
            <v>0</v>
          </cell>
          <cell r="I368">
            <v>0</v>
          </cell>
          <cell r="J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D371">
            <v>23</v>
          </cell>
          <cell r="E371">
            <v>10</v>
          </cell>
          <cell r="F371">
            <v>30</v>
          </cell>
          <cell r="G371">
            <v>0</v>
          </cell>
          <cell r="H371">
            <v>0</v>
          </cell>
          <cell r="I371">
            <v>0</v>
          </cell>
          <cell r="J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D378">
            <v>23</v>
          </cell>
          <cell r="E378">
            <v>20</v>
          </cell>
          <cell r="F378">
            <v>0</v>
          </cell>
          <cell r="G378">
            <v>0</v>
          </cell>
          <cell r="H378">
            <v>0</v>
          </cell>
          <cell r="I378">
            <v>0</v>
          </cell>
          <cell r="J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D381">
            <v>23</v>
          </cell>
          <cell r="E381">
            <v>20</v>
          </cell>
          <cell r="F381">
            <v>30</v>
          </cell>
          <cell r="G381">
            <v>0</v>
          </cell>
          <cell r="H381">
            <v>0</v>
          </cell>
          <cell r="I381">
            <v>0</v>
          </cell>
          <cell r="J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D387">
            <v>25</v>
          </cell>
          <cell r="E387">
            <v>0</v>
          </cell>
          <cell r="F387">
            <v>0</v>
          </cell>
          <cell r="G387">
            <v>0</v>
          </cell>
          <cell r="H387">
            <v>0</v>
          </cell>
          <cell r="I387">
            <v>0</v>
          </cell>
          <cell r="J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D391">
            <v>26</v>
          </cell>
          <cell r="E391">
            <v>0</v>
          </cell>
          <cell r="F391">
            <v>0</v>
          </cell>
          <cell r="G391">
            <v>0</v>
          </cell>
          <cell r="H391">
            <v>0</v>
          </cell>
          <cell r="I391">
            <v>0</v>
          </cell>
          <cell r="J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D395">
            <v>27</v>
          </cell>
          <cell r="E395">
            <v>0</v>
          </cell>
          <cell r="F395">
            <v>0</v>
          </cell>
          <cell r="G395">
            <v>0</v>
          </cell>
          <cell r="H395">
            <v>0</v>
          </cell>
          <cell r="I395">
            <v>0</v>
          </cell>
          <cell r="J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J400"/>
          <cell r="M400"/>
          <cell r="U400"/>
          <cell r="X400"/>
        </row>
        <row r="401">
          <cell r="A401">
            <v>395</v>
          </cell>
          <cell r="J401"/>
          <cell r="M401"/>
          <cell r="U401"/>
          <cell r="X401"/>
        </row>
        <row r="402">
          <cell r="A402">
            <v>396</v>
          </cell>
          <cell r="J402"/>
          <cell r="M402"/>
          <cell r="U402"/>
          <cell r="X402"/>
        </row>
        <row r="403">
          <cell r="A403">
            <v>397</v>
          </cell>
          <cell r="J403"/>
          <cell r="M403"/>
          <cell r="U403"/>
          <cell r="X403"/>
        </row>
        <row r="404">
          <cell r="A404">
            <v>398</v>
          </cell>
          <cell r="J404"/>
          <cell r="M404"/>
          <cell r="U404"/>
          <cell r="X404"/>
        </row>
        <row r="405">
          <cell r="A405">
            <v>399</v>
          </cell>
          <cell r="J405"/>
          <cell r="M405"/>
          <cell r="U405"/>
          <cell r="X405"/>
        </row>
        <row r="406">
          <cell r="A406">
            <v>400</v>
          </cell>
          <cell r="J406"/>
          <cell r="M406"/>
          <cell r="U406"/>
          <cell r="X406"/>
        </row>
        <row r="407">
          <cell r="A407">
            <v>401</v>
          </cell>
          <cell r="J407"/>
          <cell r="M407"/>
          <cell r="U407"/>
          <cell r="X407"/>
        </row>
        <row r="408">
          <cell r="A408">
            <v>402</v>
          </cell>
          <cell r="J408"/>
          <cell r="M408"/>
          <cell r="U408"/>
          <cell r="X408"/>
        </row>
        <row r="409">
          <cell r="A409">
            <v>403</v>
          </cell>
          <cell r="J409"/>
          <cell r="M409"/>
          <cell r="U409"/>
          <cell r="X409"/>
        </row>
        <row r="410">
          <cell r="A410">
            <v>404</v>
          </cell>
          <cell r="J410"/>
          <cell r="M410"/>
          <cell r="U410"/>
          <cell r="X410"/>
        </row>
        <row r="411">
          <cell r="A411">
            <v>405</v>
          </cell>
          <cell r="J411"/>
          <cell r="M411"/>
          <cell r="U411"/>
          <cell r="X411"/>
        </row>
        <row r="412">
          <cell r="A412">
            <v>406</v>
          </cell>
          <cell r="J412"/>
          <cell r="M412"/>
          <cell r="U412"/>
          <cell r="X412"/>
        </row>
        <row r="413">
          <cell r="A413">
            <v>407</v>
          </cell>
          <cell r="J413"/>
          <cell r="M413"/>
          <cell r="U413"/>
          <cell r="X413"/>
        </row>
        <row r="414">
          <cell r="A414">
            <v>408</v>
          </cell>
          <cell r="J414"/>
          <cell r="M414"/>
          <cell r="U414"/>
          <cell r="X414"/>
        </row>
        <row r="415">
          <cell r="A415">
            <v>409</v>
          </cell>
          <cell r="J415"/>
          <cell r="M415"/>
          <cell r="U415"/>
          <cell r="X415"/>
        </row>
        <row r="416">
          <cell r="A416">
            <v>410</v>
          </cell>
          <cell r="J416"/>
          <cell r="M416"/>
          <cell r="U416"/>
          <cell r="X416"/>
        </row>
        <row r="417">
          <cell r="A417">
            <v>411</v>
          </cell>
          <cell r="J417"/>
          <cell r="M417"/>
          <cell r="U417"/>
          <cell r="X417"/>
        </row>
        <row r="418">
          <cell r="A418">
            <v>412</v>
          </cell>
          <cell r="J418"/>
          <cell r="M418"/>
          <cell r="U418"/>
          <cell r="X418"/>
        </row>
        <row r="419">
          <cell r="A419">
            <v>413</v>
          </cell>
          <cell r="J419"/>
          <cell r="M419"/>
          <cell r="U419"/>
          <cell r="X419"/>
        </row>
        <row r="420">
          <cell r="A420">
            <v>414</v>
          </cell>
          <cell r="J420"/>
          <cell r="M420"/>
          <cell r="U420"/>
          <cell r="X420"/>
        </row>
        <row r="421">
          <cell r="A421">
            <v>415</v>
          </cell>
          <cell r="J421"/>
          <cell r="M421"/>
          <cell r="U421"/>
          <cell r="X421"/>
        </row>
        <row r="422">
          <cell r="A422">
            <v>416</v>
          </cell>
          <cell r="J422"/>
          <cell r="M422"/>
          <cell r="U422"/>
          <cell r="X422"/>
        </row>
        <row r="423">
          <cell r="A423">
            <v>417</v>
          </cell>
          <cell r="J423"/>
          <cell r="M423"/>
          <cell r="U423"/>
          <cell r="X423"/>
        </row>
        <row r="424">
          <cell r="A424">
            <v>418</v>
          </cell>
          <cell r="J424"/>
          <cell r="M424"/>
          <cell r="U424"/>
          <cell r="X424"/>
        </row>
        <row r="425">
          <cell r="A425">
            <v>419</v>
          </cell>
          <cell r="J425"/>
          <cell r="M425"/>
          <cell r="U425"/>
          <cell r="X425"/>
        </row>
        <row r="426">
          <cell r="A426">
            <v>420</v>
          </cell>
          <cell r="J426"/>
          <cell r="M426"/>
          <cell r="U426"/>
          <cell r="X426"/>
        </row>
        <row r="427">
          <cell r="A427">
            <v>421</v>
          </cell>
          <cell r="J427"/>
          <cell r="M427"/>
          <cell r="U427"/>
          <cell r="X427"/>
        </row>
        <row r="428">
          <cell r="A428">
            <v>422</v>
          </cell>
          <cell r="J428"/>
          <cell r="M428"/>
          <cell r="U428"/>
          <cell r="X428"/>
        </row>
        <row r="429">
          <cell r="A429">
            <v>423</v>
          </cell>
          <cell r="J429"/>
          <cell r="M429"/>
          <cell r="U429"/>
          <cell r="X429"/>
        </row>
        <row r="430">
          <cell r="A430">
            <v>424</v>
          </cell>
          <cell r="J430"/>
          <cell r="M430"/>
          <cell r="U430"/>
          <cell r="X430"/>
        </row>
        <row r="431">
          <cell r="A431">
            <v>425</v>
          </cell>
          <cell r="J431"/>
          <cell r="M431"/>
          <cell r="U431"/>
          <cell r="X431"/>
        </row>
        <row r="432">
          <cell r="A432">
            <v>426</v>
          </cell>
          <cell r="J432"/>
          <cell r="M432"/>
          <cell r="U432"/>
          <cell r="X432"/>
        </row>
        <row r="433">
          <cell r="A433">
            <v>427</v>
          </cell>
          <cell r="J433"/>
          <cell r="M433"/>
          <cell r="U433"/>
          <cell r="X433"/>
        </row>
        <row r="434">
          <cell r="A434">
            <v>428</v>
          </cell>
          <cell r="J434"/>
          <cell r="M434"/>
          <cell r="U434"/>
          <cell r="X434"/>
        </row>
        <row r="435">
          <cell r="A435">
            <v>429</v>
          </cell>
          <cell r="J435"/>
          <cell r="M435"/>
          <cell r="U435"/>
          <cell r="X435"/>
        </row>
        <row r="436">
          <cell r="A436">
            <v>430</v>
          </cell>
          <cell r="J436"/>
          <cell r="M436"/>
          <cell r="U436"/>
          <cell r="X436"/>
        </row>
        <row r="437">
          <cell r="A437">
            <v>431</v>
          </cell>
          <cell r="J437"/>
          <cell r="M437"/>
          <cell r="U437"/>
          <cell r="X437"/>
        </row>
        <row r="438">
          <cell r="A438">
            <v>432</v>
          </cell>
          <cell r="J438"/>
          <cell r="M438"/>
          <cell r="U438"/>
          <cell r="X438"/>
        </row>
        <row r="439">
          <cell r="A439">
            <v>433</v>
          </cell>
          <cell r="J439"/>
          <cell r="M439"/>
          <cell r="U439"/>
          <cell r="X439"/>
        </row>
        <row r="440">
          <cell r="A440">
            <v>434</v>
          </cell>
          <cell r="J440"/>
          <cell r="M440"/>
          <cell r="U440"/>
          <cell r="X440"/>
        </row>
        <row r="441">
          <cell r="A441">
            <v>435</v>
          </cell>
          <cell r="J441"/>
          <cell r="M441"/>
          <cell r="U441"/>
          <cell r="X441"/>
        </row>
        <row r="442">
          <cell r="A442">
            <v>436</v>
          </cell>
          <cell r="J442"/>
          <cell r="M442"/>
          <cell r="U442"/>
          <cell r="X442"/>
        </row>
        <row r="443">
          <cell r="A443">
            <v>437</v>
          </cell>
          <cell r="J443"/>
          <cell r="M443"/>
          <cell r="U443"/>
          <cell r="X443"/>
        </row>
        <row r="444">
          <cell r="A444">
            <v>438</v>
          </cell>
          <cell r="J444"/>
          <cell r="M444"/>
          <cell r="U444"/>
          <cell r="X444"/>
        </row>
        <row r="445">
          <cell r="A445">
            <v>439</v>
          </cell>
          <cell r="J445"/>
          <cell r="M445"/>
          <cell r="U445"/>
          <cell r="X445"/>
        </row>
        <row r="446">
          <cell r="A446">
            <v>440</v>
          </cell>
          <cell r="J446"/>
          <cell r="M446"/>
          <cell r="U446"/>
          <cell r="X446"/>
        </row>
        <row r="447">
          <cell r="A447">
            <v>441</v>
          </cell>
          <cell r="J447"/>
          <cell r="M447"/>
          <cell r="U447"/>
          <cell r="X447"/>
        </row>
        <row r="448">
          <cell r="A448">
            <v>442</v>
          </cell>
          <cell r="J448"/>
          <cell r="M448"/>
          <cell r="U448"/>
          <cell r="X448"/>
        </row>
        <row r="449">
          <cell r="A449">
            <v>443</v>
          </cell>
          <cell r="J449"/>
          <cell r="M449"/>
          <cell r="U449"/>
          <cell r="X449"/>
        </row>
        <row r="450">
          <cell r="A450">
            <v>444</v>
          </cell>
          <cell r="J450"/>
          <cell r="M450"/>
          <cell r="U450"/>
          <cell r="X450"/>
        </row>
        <row r="451">
          <cell r="A451">
            <v>445</v>
          </cell>
          <cell r="J451"/>
          <cell r="M451"/>
          <cell r="U451"/>
          <cell r="X451"/>
        </row>
        <row r="452">
          <cell r="A452">
            <v>446</v>
          </cell>
          <cell r="J452"/>
          <cell r="M452"/>
          <cell r="U452"/>
          <cell r="X452"/>
        </row>
        <row r="453">
          <cell r="A453">
            <v>447</v>
          </cell>
          <cell r="J453"/>
          <cell r="M453"/>
          <cell r="U453"/>
          <cell r="X453"/>
        </row>
        <row r="454">
          <cell r="A454">
            <v>448</v>
          </cell>
          <cell r="J454"/>
          <cell r="M454"/>
          <cell r="U454"/>
          <cell r="X454"/>
        </row>
        <row r="455">
          <cell r="A455">
            <v>449</v>
          </cell>
          <cell r="J455"/>
          <cell r="M455"/>
          <cell r="U455"/>
          <cell r="X455"/>
        </row>
        <row r="456">
          <cell r="A456">
            <v>450</v>
          </cell>
          <cell r="J456"/>
          <cell r="M456"/>
          <cell r="U456"/>
          <cell r="X456"/>
        </row>
        <row r="457">
          <cell r="A457">
            <v>451</v>
          </cell>
          <cell r="J457"/>
          <cell r="M457"/>
          <cell r="U457"/>
          <cell r="X457"/>
        </row>
        <row r="458">
          <cell r="A458">
            <v>452</v>
          </cell>
          <cell r="J458"/>
          <cell r="M458"/>
          <cell r="U458"/>
          <cell r="X458"/>
        </row>
        <row r="459">
          <cell r="A459">
            <v>453</v>
          </cell>
          <cell r="J459"/>
          <cell r="M459"/>
          <cell r="U459"/>
          <cell r="X459"/>
        </row>
        <row r="460">
          <cell r="A460">
            <v>454</v>
          </cell>
          <cell r="J460"/>
          <cell r="M460"/>
          <cell r="U460"/>
          <cell r="X460"/>
        </row>
        <row r="461">
          <cell r="A461">
            <v>455</v>
          </cell>
          <cell r="J461"/>
          <cell r="M461"/>
          <cell r="U461"/>
          <cell r="X461"/>
        </row>
        <row r="462">
          <cell r="A462">
            <v>456</v>
          </cell>
          <cell r="J462"/>
          <cell r="M462"/>
          <cell r="U462"/>
          <cell r="X462"/>
        </row>
        <row r="463">
          <cell r="A463">
            <v>457</v>
          </cell>
          <cell r="J463"/>
          <cell r="M463"/>
          <cell r="U463"/>
          <cell r="X463"/>
        </row>
        <row r="464">
          <cell r="A464">
            <v>458</v>
          </cell>
          <cell r="J464"/>
          <cell r="M464"/>
          <cell r="U464"/>
          <cell r="X464"/>
        </row>
        <row r="465">
          <cell r="A465">
            <v>459</v>
          </cell>
          <cell r="J465"/>
          <cell r="M465"/>
          <cell r="U465"/>
          <cell r="X465"/>
        </row>
        <row r="466">
          <cell r="A466">
            <v>460</v>
          </cell>
          <cell r="J466"/>
          <cell r="M466"/>
          <cell r="U466"/>
          <cell r="X466"/>
        </row>
        <row r="467">
          <cell r="A467">
            <v>461</v>
          </cell>
          <cell r="J467"/>
          <cell r="M467"/>
          <cell r="U467"/>
          <cell r="X467"/>
        </row>
        <row r="468">
          <cell r="A468">
            <v>462</v>
          </cell>
          <cell r="J468"/>
          <cell r="M468"/>
          <cell r="U468"/>
          <cell r="X468"/>
        </row>
        <row r="469">
          <cell r="A469">
            <v>463</v>
          </cell>
          <cell r="J469"/>
          <cell r="M469"/>
          <cell r="U469"/>
          <cell r="X469"/>
        </row>
        <row r="470">
          <cell r="A470">
            <v>464</v>
          </cell>
          <cell r="J470"/>
          <cell r="M470"/>
          <cell r="U470"/>
          <cell r="X470"/>
        </row>
        <row r="471">
          <cell r="A471">
            <v>465</v>
          </cell>
          <cell r="J471"/>
          <cell r="M471"/>
          <cell r="U471"/>
          <cell r="X471"/>
        </row>
        <row r="472">
          <cell r="A472">
            <v>466</v>
          </cell>
          <cell r="J472"/>
          <cell r="M472"/>
          <cell r="U472"/>
          <cell r="X472"/>
        </row>
        <row r="473">
          <cell r="A473">
            <v>467</v>
          </cell>
          <cell r="J473"/>
          <cell r="M473"/>
          <cell r="U473"/>
          <cell r="X473"/>
        </row>
        <row r="474">
          <cell r="A474">
            <v>468</v>
          </cell>
          <cell r="J474"/>
          <cell r="M474"/>
          <cell r="U474"/>
          <cell r="X474"/>
        </row>
        <row r="475">
          <cell r="A475">
            <v>469</v>
          </cell>
          <cell r="J475"/>
          <cell r="M475"/>
          <cell r="U475"/>
          <cell r="X475"/>
        </row>
        <row r="476">
          <cell r="A476">
            <v>470</v>
          </cell>
          <cell r="J476"/>
          <cell r="M476"/>
          <cell r="U476"/>
          <cell r="X476"/>
        </row>
        <row r="477">
          <cell r="A477">
            <v>471</v>
          </cell>
          <cell r="J477"/>
          <cell r="M477"/>
          <cell r="U477"/>
          <cell r="X477"/>
        </row>
        <row r="478">
          <cell r="A478">
            <v>472</v>
          </cell>
          <cell r="J478"/>
          <cell r="M478"/>
          <cell r="U478"/>
          <cell r="X478"/>
        </row>
        <row r="479">
          <cell r="A479">
            <v>473</v>
          </cell>
          <cell r="J479"/>
          <cell r="M479"/>
          <cell r="U479"/>
          <cell r="X479"/>
        </row>
        <row r="480">
          <cell r="A480">
            <v>474</v>
          </cell>
          <cell r="J480"/>
          <cell r="M480"/>
          <cell r="U480"/>
          <cell r="X480"/>
        </row>
        <row r="481">
          <cell r="A481">
            <v>475</v>
          </cell>
          <cell r="J481"/>
          <cell r="M481"/>
          <cell r="U481"/>
          <cell r="X481"/>
        </row>
        <row r="482">
          <cell r="A482">
            <v>476</v>
          </cell>
          <cell r="J482"/>
          <cell r="M482"/>
          <cell r="U482"/>
          <cell r="X482"/>
        </row>
        <row r="483">
          <cell r="A483">
            <v>477</v>
          </cell>
          <cell r="J483"/>
          <cell r="M483"/>
          <cell r="U483"/>
          <cell r="X483"/>
        </row>
        <row r="484">
          <cell r="A484">
            <v>478</v>
          </cell>
          <cell r="J484"/>
          <cell r="M484"/>
          <cell r="U484"/>
          <cell r="X484"/>
        </row>
        <row r="485">
          <cell r="A485">
            <v>479</v>
          </cell>
          <cell r="J485"/>
          <cell r="M485"/>
          <cell r="U485"/>
          <cell r="X485"/>
        </row>
        <row r="486">
          <cell r="A486">
            <v>480</v>
          </cell>
          <cell r="J486"/>
          <cell r="M486"/>
          <cell r="U486"/>
          <cell r="X486"/>
        </row>
        <row r="487">
          <cell r="A487">
            <v>481</v>
          </cell>
          <cell r="J487"/>
          <cell r="M487"/>
          <cell r="U487"/>
          <cell r="X487"/>
        </row>
        <row r="488">
          <cell r="A488">
            <v>482</v>
          </cell>
          <cell r="J488"/>
          <cell r="M488"/>
          <cell r="U488"/>
          <cell r="X488"/>
        </row>
        <row r="489">
          <cell r="A489">
            <v>483</v>
          </cell>
          <cell r="J489"/>
          <cell r="M489"/>
          <cell r="U489"/>
          <cell r="X489"/>
        </row>
        <row r="490">
          <cell r="A490">
            <v>484</v>
          </cell>
          <cell r="J490"/>
          <cell r="M490"/>
          <cell r="U490"/>
          <cell r="X490"/>
        </row>
        <row r="491">
          <cell r="A491">
            <v>485</v>
          </cell>
          <cell r="J491"/>
          <cell r="M491"/>
          <cell r="U491"/>
          <cell r="X491"/>
        </row>
        <row r="492">
          <cell r="A492">
            <v>486</v>
          </cell>
          <cell r="J492"/>
          <cell r="M492"/>
          <cell r="U492"/>
          <cell r="X492"/>
        </row>
        <row r="493">
          <cell r="A493">
            <v>487</v>
          </cell>
          <cell r="J493"/>
          <cell r="M493"/>
          <cell r="U493"/>
          <cell r="X493"/>
        </row>
        <row r="494">
          <cell r="A494">
            <v>488</v>
          </cell>
          <cell r="J494"/>
          <cell r="M494"/>
          <cell r="U494"/>
          <cell r="X494"/>
        </row>
        <row r="495">
          <cell r="A495">
            <v>489</v>
          </cell>
          <cell r="J495"/>
          <cell r="M495"/>
          <cell r="U495"/>
          <cell r="X495"/>
        </row>
        <row r="496">
          <cell r="A496">
            <v>490</v>
          </cell>
          <cell r="J496"/>
          <cell r="M496"/>
          <cell r="U496"/>
          <cell r="X496"/>
        </row>
        <row r="497">
          <cell r="A497">
            <v>491</v>
          </cell>
          <cell r="J497"/>
          <cell r="M497"/>
          <cell r="U497"/>
          <cell r="X497"/>
        </row>
        <row r="498">
          <cell r="A498">
            <v>492</v>
          </cell>
          <cell r="J498"/>
          <cell r="M498"/>
          <cell r="U498"/>
          <cell r="X498"/>
        </row>
        <row r="499">
          <cell r="A499">
            <v>493</v>
          </cell>
          <cell r="J499"/>
          <cell r="M499"/>
          <cell r="U499"/>
          <cell r="X499"/>
        </row>
        <row r="500">
          <cell r="A500">
            <v>494</v>
          </cell>
          <cell r="J500"/>
          <cell r="M500"/>
          <cell r="U500"/>
          <cell r="X500"/>
        </row>
        <row r="501">
          <cell r="A501">
            <v>495</v>
          </cell>
          <cell r="J501"/>
          <cell r="M501"/>
          <cell r="U501"/>
          <cell r="X501"/>
        </row>
        <row r="502">
          <cell r="A502">
            <v>496</v>
          </cell>
          <cell r="J502"/>
          <cell r="M502"/>
          <cell r="U502"/>
          <cell r="X502"/>
        </row>
        <row r="503">
          <cell r="A503">
            <v>497</v>
          </cell>
          <cell r="J503"/>
          <cell r="M503"/>
          <cell r="U503"/>
          <cell r="X503"/>
        </row>
        <row r="504">
          <cell r="A504">
            <v>498</v>
          </cell>
          <cell r="J504"/>
          <cell r="M504"/>
          <cell r="U504"/>
          <cell r="X504"/>
        </row>
        <row r="505">
          <cell r="A505">
            <v>499</v>
          </cell>
          <cell r="J505"/>
          <cell r="M505"/>
          <cell r="U505"/>
          <cell r="X505"/>
        </row>
        <row r="506">
          <cell r="A506">
            <v>500</v>
          </cell>
          <cell r="J506"/>
          <cell r="M506"/>
          <cell r="U506"/>
          <cell r="X506"/>
        </row>
        <row r="507">
          <cell r="A507">
            <v>501</v>
          </cell>
          <cell r="J507"/>
          <cell r="M507"/>
          <cell r="U507"/>
          <cell r="X507"/>
        </row>
        <row r="508">
          <cell r="A508">
            <v>502</v>
          </cell>
          <cell r="J508"/>
          <cell r="M508"/>
          <cell r="U508"/>
          <cell r="X508"/>
        </row>
        <row r="509">
          <cell r="A509">
            <v>503</v>
          </cell>
          <cell r="J509"/>
          <cell r="M509"/>
          <cell r="U509"/>
          <cell r="X509"/>
        </row>
        <row r="510">
          <cell r="A510">
            <v>504</v>
          </cell>
          <cell r="J510"/>
          <cell r="M510"/>
          <cell r="U510"/>
          <cell r="X510"/>
        </row>
        <row r="511">
          <cell r="A511">
            <v>505</v>
          </cell>
          <cell r="J511"/>
          <cell r="M511"/>
          <cell r="U511"/>
          <cell r="X511"/>
        </row>
        <row r="512">
          <cell r="A512">
            <v>506</v>
          </cell>
          <cell r="J512"/>
          <cell r="M512"/>
          <cell r="U512"/>
          <cell r="X512"/>
        </row>
        <row r="513">
          <cell r="A513">
            <v>507</v>
          </cell>
          <cell r="J513"/>
          <cell r="M513"/>
          <cell r="U513"/>
          <cell r="X513"/>
        </row>
        <row r="514">
          <cell r="A514">
            <v>508</v>
          </cell>
          <cell r="J514"/>
          <cell r="M514"/>
          <cell r="U514"/>
          <cell r="X514"/>
        </row>
        <row r="515">
          <cell r="A515">
            <v>509</v>
          </cell>
          <cell r="J515"/>
          <cell r="M515"/>
          <cell r="U515"/>
          <cell r="X515"/>
        </row>
        <row r="516">
          <cell r="A516">
            <v>510</v>
          </cell>
          <cell r="J516"/>
          <cell r="M516"/>
          <cell r="U516"/>
          <cell r="X516"/>
        </row>
        <row r="517">
          <cell r="A517">
            <v>511</v>
          </cell>
          <cell r="J517"/>
          <cell r="M517"/>
          <cell r="U517"/>
          <cell r="X517"/>
        </row>
        <row r="518">
          <cell r="A518">
            <v>512</v>
          </cell>
          <cell r="J518"/>
          <cell r="M518"/>
          <cell r="U518"/>
          <cell r="X518"/>
        </row>
        <row r="519">
          <cell r="A519">
            <v>513</v>
          </cell>
          <cell r="J519"/>
          <cell r="M519"/>
          <cell r="U519"/>
          <cell r="X519"/>
        </row>
        <row r="520">
          <cell r="A520">
            <v>514</v>
          </cell>
          <cell r="J520"/>
          <cell r="M520"/>
          <cell r="U520"/>
          <cell r="X520"/>
        </row>
        <row r="521">
          <cell r="A521">
            <v>515</v>
          </cell>
          <cell r="J521"/>
          <cell r="M521"/>
          <cell r="U521"/>
          <cell r="X521"/>
        </row>
        <row r="522">
          <cell r="A522">
            <v>516</v>
          </cell>
          <cell r="J522"/>
          <cell r="M522"/>
          <cell r="U522"/>
          <cell r="X522"/>
        </row>
        <row r="523">
          <cell r="A523">
            <v>517</v>
          </cell>
          <cell r="J523"/>
          <cell r="M523"/>
          <cell r="U523"/>
          <cell r="X523"/>
        </row>
        <row r="524">
          <cell r="A524">
            <v>518</v>
          </cell>
          <cell r="J524"/>
          <cell r="M524"/>
          <cell r="U524"/>
          <cell r="X524"/>
        </row>
        <row r="525">
          <cell r="A525">
            <v>519</v>
          </cell>
          <cell r="J525"/>
          <cell r="M525"/>
          <cell r="U525"/>
          <cell r="X525"/>
        </row>
        <row r="526">
          <cell r="A526">
            <v>520</v>
          </cell>
          <cell r="J526"/>
          <cell r="M526"/>
          <cell r="U526"/>
          <cell r="X526"/>
        </row>
        <row r="527">
          <cell r="A527">
            <v>521</v>
          </cell>
          <cell r="J527"/>
          <cell r="M527"/>
          <cell r="U527"/>
          <cell r="X527"/>
        </row>
        <row r="528">
          <cell r="A528">
            <v>522</v>
          </cell>
          <cell r="J528"/>
          <cell r="M528"/>
          <cell r="U528"/>
          <cell r="X528"/>
        </row>
        <row r="529">
          <cell r="A529">
            <v>523</v>
          </cell>
          <cell r="J529"/>
          <cell r="M529"/>
          <cell r="U529"/>
          <cell r="X529"/>
        </row>
        <row r="530">
          <cell r="A530">
            <v>524</v>
          </cell>
          <cell r="J530"/>
          <cell r="M530"/>
          <cell r="U530"/>
          <cell r="X530"/>
        </row>
        <row r="531">
          <cell r="A531">
            <v>525</v>
          </cell>
          <cell r="J531"/>
          <cell r="M531"/>
          <cell r="U531"/>
          <cell r="X531"/>
        </row>
        <row r="532">
          <cell r="A532">
            <v>526</v>
          </cell>
          <cell r="J532"/>
          <cell r="M532"/>
          <cell r="U532"/>
          <cell r="X532"/>
        </row>
        <row r="533">
          <cell r="A533">
            <v>527</v>
          </cell>
          <cell r="J533"/>
          <cell r="M533"/>
          <cell r="U533"/>
          <cell r="X533"/>
        </row>
        <row r="534">
          <cell r="A534">
            <v>528</v>
          </cell>
          <cell r="J534"/>
          <cell r="M534"/>
          <cell r="U534"/>
          <cell r="X534"/>
        </row>
        <row r="535">
          <cell r="A535">
            <v>529</v>
          </cell>
          <cell r="J535"/>
          <cell r="M535"/>
          <cell r="U535"/>
          <cell r="X535"/>
        </row>
        <row r="536">
          <cell r="A536">
            <v>530</v>
          </cell>
          <cell r="J536"/>
          <cell r="M536"/>
          <cell r="U536"/>
          <cell r="X536"/>
        </row>
        <row r="537">
          <cell r="A537">
            <v>531</v>
          </cell>
          <cell r="J537"/>
          <cell r="M537"/>
          <cell r="U537"/>
          <cell r="X537"/>
        </row>
        <row r="538">
          <cell r="A538">
            <v>532</v>
          </cell>
          <cell r="J538"/>
          <cell r="M538"/>
          <cell r="U538"/>
          <cell r="X538"/>
        </row>
        <row r="539">
          <cell r="A539">
            <v>533</v>
          </cell>
          <cell r="J539"/>
          <cell r="M539"/>
          <cell r="U539"/>
          <cell r="X539"/>
        </row>
        <row r="540">
          <cell r="A540">
            <v>534</v>
          </cell>
          <cell r="J540"/>
          <cell r="M540"/>
          <cell r="U540"/>
          <cell r="X540"/>
        </row>
        <row r="541">
          <cell r="A541">
            <v>535</v>
          </cell>
          <cell r="J541"/>
          <cell r="M541"/>
          <cell r="U541"/>
          <cell r="X541"/>
        </row>
        <row r="542">
          <cell r="A542">
            <v>536</v>
          </cell>
          <cell r="J542"/>
          <cell r="M542"/>
          <cell r="U542"/>
          <cell r="X542"/>
        </row>
        <row r="543">
          <cell r="A543">
            <v>537</v>
          </cell>
          <cell r="J543"/>
          <cell r="M543"/>
          <cell r="U543"/>
          <cell r="X543"/>
        </row>
        <row r="544">
          <cell r="A544">
            <v>538</v>
          </cell>
          <cell r="J544"/>
          <cell r="M544"/>
          <cell r="U544"/>
          <cell r="X544"/>
        </row>
        <row r="545">
          <cell r="A545">
            <v>539</v>
          </cell>
          <cell r="J545"/>
          <cell r="M545"/>
          <cell r="U545"/>
          <cell r="X545"/>
        </row>
        <row r="546">
          <cell r="A546">
            <v>540</v>
          </cell>
          <cell r="J546"/>
          <cell r="M546"/>
          <cell r="U546"/>
          <cell r="X546"/>
        </row>
        <row r="547">
          <cell r="A547">
            <v>541</v>
          </cell>
          <cell r="J547"/>
          <cell r="M547"/>
          <cell r="U547"/>
          <cell r="X547"/>
        </row>
        <row r="548">
          <cell r="A548">
            <v>542</v>
          </cell>
          <cell r="J548"/>
          <cell r="M548"/>
          <cell r="U548"/>
          <cell r="X548"/>
        </row>
        <row r="549">
          <cell r="A549">
            <v>543</v>
          </cell>
          <cell r="J549"/>
          <cell r="M549"/>
          <cell r="U549"/>
          <cell r="X549"/>
        </row>
        <row r="550">
          <cell r="A550">
            <v>544</v>
          </cell>
          <cell r="J550"/>
          <cell r="M550"/>
          <cell r="U550"/>
          <cell r="X550"/>
        </row>
        <row r="551">
          <cell r="A551">
            <v>545</v>
          </cell>
          <cell r="J551"/>
          <cell r="M551"/>
          <cell r="U551"/>
          <cell r="X551"/>
        </row>
        <row r="552">
          <cell r="A552">
            <v>546</v>
          </cell>
          <cell r="J552"/>
          <cell r="M552"/>
          <cell r="U552"/>
          <cell r="X552"/>
        </row>
        <row r="553">
          <cell r="A553">
            <v>547</v>
          </cell>
          <cell r="J553"/>
          <cell r="M553"/>
          <cell r="U553"/>
          <cell r="X553"/>
        </row>
        <row r="554">
          <cell r="A554">
            <v>548</v>
          </cell>
          <cell r="J554"/>
          <cell r="M554"/>
          <cell r="U554"/>
          <cell r="X554"/>
        </row>
        <row r="555">
          <cell r="A555">
            <v>549</v>
          </cell>
          <cell r="J555"/>
          <cell r="M555"/>
          <cell r="U555"/>
          <cell r="X555"/>
        </row>
        <row r="556">
          <cell r="A556">
            <v>550</v>
          </cell>
          <cell r="J556"/>
          <cell r="M556"/>
          <cell r="U556"/>
          <cell r="X556"/>
        </row>
        <row r="557">
          <cell r="A557">
            <v>551</v>
          </cell>
          <cell r="J557"/>
          <cell r="M557"/>
          <cell r="U557"/>
          <cell r="X557"/>
        </row>
        <row r="558">
          <cell r="A558">
            <v>552</v>
          </cell>
          <cell r="J558"/>
          <cell r="M558"/>
          <cell r="U558"/>
          <cell r="X558"/>
        </row>
        <row r="559">
          <cell r="A559">
            <v>553</v>
          </cell>
          <cell r="J559"/>
          <cell r="M559"/>
          <cell r="U559"/>
          <cell r="X559"/>
        </row>
        <row r="560">
          <cell r="A560">
            <v>554</v>
          </cell>
          <cell r="J560"/>
          <cell r="M560"/>
          <cell r="U560"/>
          <cell r="X560"/>
        </row>
        <row r="561">
          <cell r="A561">
            <v>555</v>
          </cell>
          <cell r="J561"/>
          <cell r="M561"/>
          <cell r="U561"/>
          <cell r="X561"/>
        </row>
        <row r="562">
          <cell r="A562">
            <v>556</v>
          </cell>
          <cell r="J562"/>
          <cell r="M562"/>
          <cell r="U562"/>
          <cell r="X562"/>
        </row>
        <row r="563">
          <cell r="A563">
            <v>557</v>
          </cell>
          <cell r="J563"/>
          <cell r="M563"/>
          <cell r="U563"/>
          <cell r="X563"/>
        </row>
        <row r="564">
          <cell r="A564">
            <v>558</v>
          </cell>
          <cell r="J564"/>
          <cell r="M564"/>
          <cell r="U564"/>
          <cell r="X564"/>
        </row>
        <row r="565">
          <cell r="A565">
            <v>559</v>
          </cell>
          <cell r="J565"/>
          <cell r="M565"/>
          <cell r="U565"/>
          <cell r="X565"/>
        </row>
        <row r="566">
          <cell r="A566">
            <v>560</v>
          </cell>
          <cell r="J566"/>
          <cell r="M566"/>
          <cell r="U566"/>
          <cell r="X566"/>
        </row>
        <row r="567">
          <cell r="A567">
            <v>561</v>
          </cell>
          <cell r="J567"/>
          <cell r="M567"/>
          <cell r="U567"/>
          <cell r="X567"/>
        </row>
        <row r="568">
          <cell r="A568">
            <v>562</v>
          </cell>
          <cell r="J568"/>
          <cell r="M568"/>
          <cell r="U568"/>
          <cell r="X568"/>
        </row>
        <row r="569">
          <cell r="A569">
            <v>563</v>
          </cell>
          <cell r="J569"/>
          <cell r="M569"/>
          <cell r="U569"/>
          <cell r="X569"/>
        </row>
        <row r="570">
          <cell r="A570">
            <v>564</v>
          </cell>
          <cell r="J570"/>
          <cell r="M570"/>
          <cell r="U570"/>
          <cell r="X570"/>
        </row>
        <row r="571">
          <cell r="A571">
            <v>565</v>
          </cell>
          <cell r="J571"/>
          <cell r="M571"/>
          <cell r="U571"/>
          <cell r="X571"/>
        </row>
        <row r="572">
          <cell r="A572">
            <v>566</v>
          </cell>
          <cell r="J572"/>
          <cell r="M572"/>
          <cell r="U572"/>
          <cell r="X572"/>
        </row>
        <row r="573">
          <cell r="A573">
            <v>567</v>
          </cell>
          <cell r="J573"/>
          <cell r="M573"/>
          <cell r="U573"/>
          <cell r="X573"/>
        </row>
        <row r="574">
          <cell r="A574">
            <v>568</v>
          </cell>
          <cell r="J574"/>
          <cell r="M574"/>
          <cell r="U574"/>
          <cell r="X574"/>
        </row>
        <row r="575">
          <cell r="A575">
            <v>569</v>
          </cell>
          <cell r="J575"/>
          <cell r="M575"/>
          <cell r="U575"/>
          <cell r="X575"/>
        </row>
        <row r="576">
          <cell r="A576">
            <v>570</v>
          </cell>
          <cell r="J576"/>
          <cell r="M576"/>
          <cell r="U576"/>
          <cell r="X576"/>
        </row>
        <row r="577">
          <cell r="A577">
            <v>571</v>
          </cell>
          <cell r="J577"/>
          <cell r="M577"/>
          <cell r="U577"/>
          <cell r="X577"/>
        </row>
      </sheetData>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台帳"/>
      <sheetName val="マスタ"/>
    </sheetNames>
    <sheetDataSet>
      <sheetData sheetId="0" refreshError="1"/>
      <sheetData sheetId="1">
        <row r="2">
          <cell r="A2" t="str">
            <v>報告</v>
          </cell>
        </row>
        <row r="3">
          <cell r="A3" t="str">
            <v>連絡</v>
          </cell>
        </row>
        <row r="4">
          <cell r="A4" t="str">
            <v>質問・確認</v>
          </cell>
        </row>
        <row r="5">
          <cell r="A5" t="str">
            <v>依頼</v>
          </cell>
        </row>
        <row r="6">
          <cell r="A6" t="str">
            <v>その他</v>
          </cell>
        </row>
        <row r="9">
          <cell r="A9" t="str">
            <v>無</v>
          </cell>
        </row>
        <row r="10">
          <cell r="A10" t="str">
            <v>有</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表ID"/>
      <sheetName val="JOBID"/>
      <sheetName val="ｽﾃｯﾌﾟ概要"/>
      <sheetName val="進捗表(TCC）"/>
      <sheetName val="集計表（TCC）　ｄｏｎ’ｔ　ｔｏｕｃｈ"/>
    </sheetNames>
    <sheetDataSet>
      <sheetData sheetId="0" refreshError="1">
        <row r="2">
          <cell r="A2">
            <v>35839</v>
          </cell>
        </row>
        <row r="3">
          <cell r="A3">
            <v>35839</v>
          </cell>
        </row>
        <row r="4">
          <cell r="A4">
            <v>35839</v>
          </cell>
        </row>
        <row r="5">
          <cell r="A5">
            <v>35839</v>
          </cell>
        </row>
        <row r="6">
          <cell r="A6">
            <v>35839</v>
          </cell>
        </row>
        <row r="7">
          <cell r="A7">
            <v>35839</v>
          </cell>
        </row>
        <row r="8">
          <cell r="A8">
            <v>35839</v>
          </cell>
        </row>
        <row r="9">
          <cell r="A9">
            <v>35846</v>
          </cell>
        </row>
        <row r="10">
          <cell r="A10">
            <v>35846</v>
          </cell>
        </row>
        <row r="11">
          <cell r="A11">
            <v>35846</v>
          </cell>
        </row>
        <row r="12">
          <cell r="A12">
            <v>35818</v>
          </cell>
        </row>
        <row r="13">
          <cell r="A13">
            <v>35818</v>
          </cell>
        </row>
        <row r="14">
          <cell r="A14">
            <v>35818</v>
          </cell>
        </row>
        <row r="15">
          <cell r="A15">
            <v>35825</v>
          </cell>
        </row>
        <row r="16">
          <cell r="A16">
            <v>35825</v>
          </cell>
        </row>
        <row r="17">
          <cell r="A17">
            <v>35818</v>
          </cell>
        </row>
        <row r="18">
          <cell r="A18">
            <v>35839</v>
          </cell>
        </row>
        <row r="19">
          <cell r="A19">
            <v>35839</v>
          </cell>
        </row>
        <row r="20">
          <cell r="A20">
            <v>35839</v>
          </cell>
        </row>
        <row r="21">
          <cell r="A21">
            <v>35839</v>
          </cell>
        </row>
        <row r="22">
          <cell r="A22">
            <v>35825</v>
          </cell>
        </row>
        <row r="23">
          <cell r="A23">
            <v>35825</v>
          </cell>
        </row>
        <row r="24">
          <cell r="A24">
            <v>35818</v>
          </cell>
        </row>
        <row r="25">
          <cell r="A25">
            <v>35811</v>
          </cell>
        </row>
        <row r="26">
          <cell r="A26">
            <v>35790</v>
          </cell>
        </row>
        <row r="27">
          <cell r="A27">
            <v>35790</v>
          </cell>
        </row>
        <row r="28">
          <cell r="A28">
            <v>35811</v>
          </cell>
        </row>
        <row r="29">
          <cell r="A29">
            <v>35783</v>
          </cell>
        </row>
        <row r="30">
          <cell r="A30">
            <v>35783</v>
          </cell>
        </row>
        <row r="31">
          <cell r="A31">
            <v>35783</v>
          </cell>
        </row>
        <row r="32">
          <cell r="A32">
            <v>35804</v>
          </cell>
        </row>
        <row r="33">
          <cell r="A33">
            <v>35783</v>
          </cell>
        </row>
        <row r="34">
          <cell r="A34">
            <v>35776</v>
          </cell>
        </row>
        <row r="35">
          <cell r="A35">
            <v>35776</v>
          </cell>
        </row>
        <row r="36">
          <cell r="A36">
            <v>35776</v>
          </cell>
        </row>
        <row r="37">
          <cell r="A37">
            <v>35776</v>
          </cell>
        </row>
        <row r="38">
          <cell r="A38">
            <v>35776</v>
          </cell>
        </row>
        <row r="39">
          <cell r="A39">
            <v>35804</v>
          </cell>
        </row>
        <row r="40">
          <cell r="A40">
            <v>35783</v>
          </cell>
        </row>
        <row r="41">
          <cell r="A41">
            <v>35776</v>
          </cell>
        </row>
        <row r="42">
          <cell r="A42">
            <v>35804</v>
          </cell>
        </row>
        <row r="43">
          <cell r="A43">
            <v>35776</v>
          </cell>
        </row>
        <row r="44">
          <cell r="A44">
            <v>35804</v>
          </cell>
        </row>
        <row r="45">
          <cell r="A45">
            <v>35790</v>
          </cell>
        </row>
        <row r="46">
          <cell r="A46">
            <v>35804</v>
          </cell>
        </row>
        <row r="47">
          <cell r="A47">
            <v>35804</v>
          </cell>
        </row>
        <row r="48">
          <cell r="A48">
            <v>35804</v>
          </cell>
        </row>
        <row r="49">
          <cell r="A49">
            <v>35790</v>
          </cell>
        </row>
        <row r="50">
          <cell r="A50">
            <v>35811</v>
          </cell>
        </row>
        <row r="51">
          <cell r="A51">
            <v>35811</v>
          </cell>
        </row>
        <row r="52">
          <cell r="A52">
            <v>35818</v>
          </cell>
        </row>
        <row r="53">
          <cell r="A53">
            <v>35790</v>
          </cell>
        </row>
        <row r="54">
          <cell r="A54">
            <v>35790</v>
          </cell>
        </row>
        <row r="55">
          <cell r="A55">
            <v>35790</v>
          </cell>
        </row>
        <row r="56">
          <cell r="A56">
            <v>35790</v>
          </cell>
        </row>
        <row r="57">
          <cell r="A57">
            <v>35790</v>
          </cell>
        </row>
      </sheetData>
      <sheetData sheetId="1" refreshError="1">
        <row r="2">
          <cell r="A2">
            <v>35839</v>
          </cell>
        </row>
        <row r="3">
          <cell r="A3">
            <v>35839</v>
          </cell>
        </row>
        <row r="4">
          <cell r="A4">
            <v>35839</v>
          </cell>
        </row>
        <row r="5">
          <cell r="A5">
            <v>35839</v>
          </cell>
        </row>
        <row r="6">
          <cell r="A6">
            <v>35839</v>
          </cell>
        </row>
        <row r="7">
          <cell r="A7">
            <v>35839</v>
          </cell>
        </row>
        <row r="8">
          <cell r="A8">
            <v>35839</v>
          </cell>
        </row>
        <row r="9">
          <cell r="A9">
            <v>35839</v>
          </cell>
        </row>
        <row r="10">
          <cell r="A10">
            <v>35839</v>
          </cell>
        </row>
        <row r="11">
          <cell r="A11">
            <v>35839</v>
          </cell>
        </row>
        <row r="12">
          <cell r="A12">
            <v>35839</v>
          </cell>
        </row>
        <row r="13">
          <cell r="A13">
            <v>35839</v>
          </cell>
        </row>
        <row r="14">
          <cell r="A14">
            <v>35839</v>
          </cell>
        </row>
        <row r="15">
          <cell r="A15">
            <v>35839</v>
          </cell>
        </row>
        <row r="16">
          <cell r="A16">
            <v>35839</v>
          </cell>
        </row>
        <row r="17">
          <cell r="A17">
            <v>35839</v>
          </cell>
        </row>
        <row r="18">
          <cell r="A18">
            <v>35839</v>
          </cell>
        </row>
        <row r="19">
          <cell r="A19">
            <v>35839</v>
          </cell>
        </row>
        <row r="20">
          <cell r="A20">
            <v>35839</v>
          </cell>
        </row>
        <row r="21">
          <cell r="A21">
            <v>35839</v>
          </cell>
        </row>
        <row r="22">
          <cell r="A22">
            <v>35839</v>
          </cell>
        </row>
        <row r="23">
          <cell r="A23">
            <v>35839</v>
          </cell>
        </row>
        <row r="24">
          <cell r="A24">
            <v>35839</v>
          </cell>
        </row>
        <row r="25">
          <cell r="A25">
            <v>35846</v>
          </cell>
        </row>
        <row r="26">
          <cell r="A26">
            <v>35846</v>
          </cell>
        </row>
        <row r="27">
          <cell r="A27">
            <v>35846</v>
          </cell>
        </row>
        <row r="28">
          <cell r="A28">
            <v>35846</v>
          </cell>
        </row>
        <row r="29">
          <cell r="A29">
            <v>35846</v>
          </cell>
        </row>
        <row r="30">
          <cell r="A30">
            <v>35846</v>
          </cell>
        </row>
        <row r="31">
          <cell r="A31">
            <v>35818</v>
          </cell>
        </row>
        <row r="32">
          <cell r="A32">
            <v>35818</v>
          </cell>
        </row>
        <row r="33">
          <cell r="A33">
            <v>35818</v>
          </cell>
        </row>
        <row r="34">
          <cell r="A34">
            <v>35818</v>
          </cell>
        </row>
        <row r="35">
          <cell r="A35">
            <v>35818</v>
          </cell>
        </row>
        <row r="36">
          <cell r="A36">
            <v>35818</v>
          </cell>
        </row>
        <row r="37">
          <cell r="A37">
            <v>35818</v>
          </cell>
        </row>
        <row r="38">
          <cell r="A38">
            <v>35818</v>
          </cell>
        </row>
        <row r="39">
          <cell r="A39">
            <v>35818</v>
          </cell>
        </row>
        <row r="40">
          <cell r="A40">
            <v>35818</v>
          </cell>
        </row>
        <row r="41">
          <cell r="A41">
            <v>35825</v>
          </cell>
        </row>
        <row r="42">
          <cell r="A42">
            <v>35825</v>
          </cell>
        </row>
        <row r="43">
          <cell r="A43">
            <v>35825</v>
          </cell>
        </row>
        <row r="44">
          <cell r="A44">
            <v>35825</v>
          </cell>
        </row>
        <row r="45">
          <cell r="A45">
            <v>35825</v>
          </cell>
        </row>
        <row r="46">
          <cell r="A46">
            <v>35825</v>
          </cell>
        </row>
        <row r="47">
          <cell r="A47">
            <v>35818</v>
          </cell>
        </row>
        <row r="48">
          <cell r="A48">
            <v>35818</v>
          </cell>
        </row>
        <row r="49">
          <cell r="A49">
            <v>35818</v>
          </cell>
        </row>
        <row r="50">
          <cell r="A50">
            <v>35818</v>
          </cell>
        </row>
        <row r="51">
          <cell r="A51">
            <v>35818</v>
          </cell>
        </row>
        <row r="52">
          <cell r="A52">
            <v>35839</v>
          </cell>
        </row>
        <row r="53">
          <cell r="A53">
            <v>35839</v>
          </cell>
        </row>
        <row r="54">
          <cell r="A54">
            <v>35839</v>
          </cell>
        </row>
        <row r="55">
          <cell r="A55">
            <v>35839</v>
          </cell>
        </row>
        <row r="56">
          <cell r="A56">
            <v>35839</v>
          </cell>
        </row>
        <row r="57">
          <cell r="A57">
            <v>35839</v>
          </cell>
        </row>
        <row r="58">
          <cell r="A58">
            <v>35839</v>
          </cell>
        </row>
        <row r="59">
          <cell r="A59">
            <v>35839</v>
          </cell>
        </row>
        <row r="60">
          <cell r="A60">
            <v>35825</v>
          </cell>
        </row>
        <row r="61">
          <cell r="A61">
            <v>35825</v>
          </cell>
        </row>
        <row r="62">
          <cell r="A62">
            <v>35825</v>
          </cell>
        </row>
        <row r="63">
          <cell r="A63">
            <v>35825</v>
          </cell>
        </row>
        <row r="64">
          <cell r="A64">
            <v>35825</v>
          </cell>
        </row>
        <row r="65">
          <cell r="A65">
            <v>35825</v>
          </cell>
        </row>
        <row r="66">
          <cell r="A66">
            <v>35825</v>
          </cell>
        </row>
        <row r="67">
          <cell r="A67">
            <v>35825</v>
          </cell>
        </row>
        <row r="68">
          <cell r="A68">
            <v>35825</v>
          </cell>
        </row>
        <row r="69">
          <cell r="A69">
            <v>35818</v>
          </cell>
        </row>
        <row r="70">
          <cell r="A70">
            <v>35818</v>
          </cell>
        </row>
        <row r="71">
          <cell r="A71">
            <v>35818</v>
          </cell>
        </row>
        <row r="72">
          <cell r="A72">
            <v>35818</v>
          </cell>
        </row>
        <row r="73">
          <cell r="A73">
            <v>35818</v>
          </cell>
        </row>
        <row r="74">
          <cell r="A74">
            <v>35818</v>
          </cell>
        </row>
        <row r="75">
          <cell r="A75">
            <v>35818</v>
          </cell>
        </row>
        <row r="76">
          <cell r="A76">
            <v>35818</v>
          </cell>
        </row>
        <row r="77">
          <cell r="A77">
            <v>35811</v>
          </cell>
        </row>
        <row r="78">
          <cell r="A78">
            <v>35811</v>
          </cell>
        </row>
        <row r="79">
          <cell r="A79">
            <v>35811</v>
          </cell>
        </row>
        <row r="80">
          <cell r="A80">
            <v>35790</v>
          </cell>
        </row>
        <row r="81">
          <cell r="A81">
            <v>35790</v>
          </cell>
        </row>
        <row r="82">
          <cell r="A82">
            <v>35811</v>
          </cell>
        </row>
        <row r="83">
          <cell r="A83">
            <v>35811</v>
          </cell>
        </row>
        <row r="84">
          <cell r="A84">
            <v>35783</v>
          </cell>
        </row>
        <row r="85">
          <cell r="A85">
            <v>35783</v>
          </cell>
        </row>
        <row r="86">
          <cell r="A86">
            <v>35783</v>
          </cell>
        </row>
        <row r="87">
          <cell r="A87">
            <v>35783</v>
          </cell>
        </row>
        <row r="88">
          <cell r="A88">
            <v>35783</v>
          </cell>
        </row>
        <row r="89">
          <cell r="A89">
            <v>35804</v>
          </cell>
        </row>
        <row r="90">
          <cell r="A90">
            <v>35804</v>
          </cell>
        </row>
        <row r="91">
          <cell r="A91">
            <v>35804</v>
          </cell>
        </row>
        <row r="92">
          <cell r="A92">
            <v>35804</v>
          </cell>
        </row>
        <row r="93">
          <cell r="A93">
            <v>35804</v>
          </cell>
        </row>
        <row r="94">
          <cell r="A94">
            <v>35804</v>
          </cell>
        </row>
        <row r="95">
          <cell r="A95">
            <v>35783</v>
          </cell>
        </row>
        <row r="96">
          <cell r="A96">
            <v>35783</v>
          </cell>
        </row>
        <row r="97">
          <cell r="A97">
            <v>35783</v>
          </cell>
        </row>
        <row r="98">
          <cell r="A98">
            <v>35783</v>
          </cell>
        </row>
        <row r="99">
          <cell r="A99">
            <v>35783</v>
          </cell>
        </row>
        <row r="100">
          <cell r="A100">
            <v>35776</v>
          </cell>
        </row>
        <row r="101">
          <cell r="A101">
            <v>35776</v>
          </cell>
        </row>
        <row r="102">
          <cell r="A102">
            <v>35776</v>
          </cell>
        </row>
        <row r="103">
          <cell r="A103">
            <v>35776</v>
          </cell>
        </row>
        <row r="104">
          <cell r="A104">
            <v>35776</v>
          </cell>
        </row>
        <row r="105">
          <cell r="A105">
            <v>35776</v>
          </cell>
        </row>
        <row r="106">
          <cell r="A106">
            <v>35776</v>
          </cell>
        </row>
        <row r="107">
          <cell r="A107">
            <v>35776</v>
          </cell>
        </row>
        <row r="108">
          <cell r="A108">
            <v>35776</v>
          </cell>
        </row>
        <row r="109">
          <cell r="A109">
            <v>35776</v>
          </cell>
        </row>
        <row r="110">
          <cell r="A110">
            <v>35776</v>
          </cell>
        </row>
        <row r="111">
          <cell r="A111">
            <v>35776</v>
          </cell>
        </row>
        <row r="112">
          <cell r="A112">
            <v>35776</v>
          </cell>
        </row>
        <row r="113">
          <cell r="A113">
            <v>35776</v>
          </cell>
        </row>
        <row r="114">
          <cell r="A114">
            <v>35776</v>
          </cell>
        </row>
        <row r="115">
          <cell r="A115">
            <v>35776</v>
          </cell>
        </row>
        <row r="116">
          <cell r="A116">
            <v>35776</v>
          </cell>
        </row>
        <row r="117">
          <cell r="A117">
            <v>35776</v>
          </cell>
        </row>
        <row r="118">
          <cell r="A118">
            <v>35776</v>
          </cell>
        </row>
        <row r="119">
          <cell r="A119">
            <v>35776</v>
          </cell>
        </row>
        <row r="120">
          <cell r="A120">
            <v>35776</v>
          </cell>
        </row>
        <row r="121">
          <cell r="A121">
            <v>35776</v>
          </cell>
        </row>
        <row r="122">
          <cell r="A122">
            <v>35776</v>
          </cell>
        </row>
        <row r="123">
          <cell r="A123">
            <v>35776</v>
          </cell>
        </row>
        <row r="124">
          <cell r="A124">
            <v>35776</v>
          </cell>
        </row>
        <row r="125">
          <cell r="A125">
            <v>35776</v>
          </cell>
        </row>
        <row r="126">
          <cell r="A126">
            <v>35776</v>
          </cell>
        </row>
        <row r="127">
          <cell r="A127">
            <v>35776</v>
          </cell>
        </row>
        <row r="128">
          <cell r="A128">
            <v>35776</v>
          </cell>
        </row>
        <row r="129">
          <cell r="A129">
            <v>35776</v>
          </cell>
        </row>
        <row r="130">
          <cell r="A130">
            <v>35776</v>
          </cell>
        </row>
        <row r="131">
          <cell r="A131">
            <v>35776</v>
          </cell>
        </row>
        <row r="132">
          <cell r="A132">
            <v>35776</v>
          </cell>
        </row>
        <row r="133">
          <cell r="A133">
            <v>35776</v>
          </cell>
        </row>
        <row r="134">
          <cell r="A134">
            <v>35776</v>
          </cell>
        </row>
        <row r="135">
          <cell r="A135">
            <v>35804</v>
          </cell>
        </row>
        <row r="136">
          <cell r="A136">
            <v>35804</v>
          </cell>
        </row>
        <row r="137">
          <cell r="A137">
            <v>35783</v>
          </cell>
        </row>
        <row r="138">
          <cell r="A138">
            <v>35783</v>
          </cell>
        </row>
        <row r="139">
          <cell r="A139">
            <v>35776</v>
          </cell>
        </row>
        <row r="140">
          <cell r="A140">
            <v>35776</v>
          </cell>
        </row>
        <row r="141">
          <cell r="A141">
            <v>35776</v>
          </cell>
        </row>
        <row r="142">
          <cell r="A142">
            <v>35776</v>
          </cell>
        </row>
        <row r="143">
          <cell r="A143">
            <v>35776</v>
          </cell>
        </row>
        <row r="144">
          <cell r="A144">
            <v>35776</v>
          </cell>
        </row>
        <row r="145">
          <cell r="A145">
            <v>35776</v>
          </cell>
        </row>
        <row r="146">
          <cell r="A146">
            <v>35804</v>
          </cell>
        </row>
        <row r="147">
          <cell r="A147">
            <v>35776</v>
          </cell>
        </row>
        <row r="148">
          <cell r="A148">
            <v>35776</v>
          </cell>
        </row>
        <row r="149">
          <cell r="A149">
            <v>35804</v>
          </cell>
        </row>
        <row r="150">
          <cell r="A150">
            <v>35804</v>
          </cell>
        </row>
        <row r="151">
          <cell r="A151">
            <v>35804</v>
          </cell>
        </row>
        <row r="152">
          <cell r="A152">
            <v>35804</v>
          </cell>
        </row>
        <row r="153">
          <cell r="A153">
            <v>35804</v>
          </cell>
        </row>
        <row r="154">
          <cell r="A154">
            <v>35804</v>
          </cell>
        </row>
        <row r="155">
          <cell r="A155">
            <v>35804</v>
          </cell>
        </row>
        <row r="156">
          <cell r="A156">
            <v>35790</v>
          </cell>
        </row>
        <row r="157">
          <cell r="A157">
            <v>35790</v>
          </cell>
        </row>
        <row r="158">
          <cell r="A158">
            <v>35804</v>
          </cell>
        </row>
        <row r="159">
          <cell r="A159">
            <v>35804</v>
          </cell>
        </row>
        <row r="160">
          <cell r="A160">
            <v>35804</v>
          </cell>
        </row>
        <row r="161">
          <cell r="A161">
            <v>35804</v>
          </cell>
        </row>
        <row r="162">
          <cell r="A162">
            <v>35804</v>
          </cell>
        </row>
        <row r="163">
          <cell r="A163">
            <v>35790</v>
          </cell>
        </row>
        <row r="164">
          <cell r="A164">
            <v>35790</v>
          </cell>
        </row>
        <row r="165">
          <cell r="A165">
            <v>35790</v>
          </cell>
        </row>
        <row r="166">
          <cell r="A166">
            <v>35811</v>
          </cell>
        </row>
        <row r="167">
          <cell r="A167">
            <v>35811</v>
          </cell>
        </row>
        <row r="168">
          <cell r="A168">
            <v>35811</v>
          </cell>
        </row>
        <row r="169">
          <cell r="A169">
            <v>35811</v>
          </cell>
        </row>
        <row r="170">
          <cell r="A170">
            <v>35811</v>
          </cell>
        </row>
        <row r="171">
          <cell r="A171">
            <v>35811</v>
          </cell>
        </row>
        <row r="172">
          <cell r="A172">
            <v>35811</v>
          </cell>
        </row>
        <row r="173">
          <cell r="A173">
            <v>35811</v>
          </cell>
        </row>
        <row r="174">
          <cell r="A174">
            <v>35811</v>
          </cell>
        </row>
        <row r="175">
          <cell r="A175">
            <v>35811</v>
          </cell>
        </row>
        <row r="176">
          <cell r="A176">
            <v>35811</v>
          </cell>
        </row>
        <row r="177">
          <cell r="A177">
            <v>35811</v>
          </cell>
        </row>
        <row r="178">
          <cell r="A178">
            <v>35811</v>
          </cell>
        </row>
        <row r="179">
          <cell r="A179">
            <v>35811</v>
          </cell>
        </row>
        <row r="180">
          <cell r="A180">
            <v>35811</v>
          </cell>
        </row>
        <row r="181">
          <cell r="A181">
            <v>35811</v>
          </cell>
        </row>
        <row r="182">
          <cell r="A182">
            <v>35818</v>
          </cell>
        </row>
        <row r="183">
          <cell r="A183">
            <v>35818</v>
          </cell>
        </row>
        <row r="184">
          <cell r="A184">
            <v>35818</v>
          </cell>
        </row>
        <row r="185">
          <cell r="A185">
            <v>35818</v>
          </cell>
        </row>
        <row r="186">
          <cell r="A186">
            <v>35818</v>
          </cell>
        </row>
        <row r="187">
          <cell r="A187">
            <v>35818</v>
          </cell>
        </row>
        <row r="188">
          <cell r="A188">
            <v>35818</v>
          </cell>
        </row>
        <row r="189">
          <cell r="A189">
            <v>35818</v>
          </cell>
        </row>
        <row r="190">
          <cell r="A190">
            <v>35790</v>
          </cell>
        </row>
        <row r="191">
          <cell r="A191">
            <v>35790</v>
          </cell>
        </row>
        <row r="192">
          <cell r="A192">
            <v>35790</v>
          </cell>
        </row>
        <row r="193">
          <cell r="A193">
            <v>35790</v>
          </cell>
        </row>
        <row r="194">
          <cell r="A194">
            <v>35790</v>
          </cell>
        </row>
        <row r="195">
          <cell r="A195">
            <v>35790</v>
          </cell>
        </row>
        <row r="196">
          <cell r="A196">
            <v>35790</v>
          </cell>
        </row>
        <row r="197">
          <cell r="A197">
            <v>35790</v>
          </cell>
        </row>
      </sheetData>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減少データ"/>
      <sheetName val="集計"/>
      <sheetName val="明細データ（Access用）"/>
      <sheetName val="Access取込明細データ作成"/>
      <sheetName val="01土地-財政提出（091023修正版）"/>
      <sheetName val="01土地-道路"/>
      <sheetName val="&lt;作業用&gt;03建物_建物明細→"/>
      <sheetName val="03建物-建物明細（091023修正版）"/>
      <sheetName val="04工作物-道路フォームより"/>
      <sheetName val="04工作物-橋梁"/>
      <sheetName val="04工作物-トンネル"/>
      <sheetName val="04工作物-立体橋"/>
      <sheetName val="04工作物-横断歩道橋"/>
      <sheetName val="04工作物-公園"/>
      <sheetName val="04工作物-区画整理"/>
      <sheetName val="04工作物-水路"/>
      <sheetName val="04工作物-水門樋門"/>
      <sheetName val="04工作物-防火水槽"/>
      <sheetName val="04工作物-財活工作物統括（091023修正版）"/>
      <sheetName val="04工作物-競技用"/>
      <sheetName val="06物品"/>
      <sheetName val="06物品-備品（50万以上） 税込金額（091023修正版）"/>
      <sheetName val="09その他-リース（091106修正版）"/>
      <sheetName val="10建設仮勘定（091023修正版）"/>
      <sheetName val="12地上権-無形固定資産"/>
      <sheetName val="13著作権-無体財産（091023修正版）"/>
      <sheetName val="14ソフトウェア-取得したシステム（091023修正版）"/>
      <sheetName val="15電話加入権"/>
      <sheetName val="org (簿価　0)"/>
      <sheetName val="org (簿価　1)"/>
      <sheetName val="開始時簿価作成用"/>
      <sheetName val="開始年度"/>
      <sheetName val="Def"/>
      <sheetName val="償却率"/>
      <sheetName val="財産分類（改訂モデル一覧）"/>
      <sheetName val="勘定科目コードと枝番"/>
      <sheetName val="増減事由コード"/>
      <sheetName val="和暦西暦対応一覧"/>
      <sheetName val="所属組織コード"/>
      <sheetName val="会計区分コード"/>
      <sheetName val="履歴一覧表"/>
      <sheetName val="勘定科目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sheetData sheetId="35" refreshError="1"/>
      <sheetData sheetId="36">
        <row r="3">
          <cell r="A3">
            <v>0</v>
          </cell>
          <cell r="B3" t="str">
            <v>増減なし</v>
          </cell>
        </row>
        <row r="4">
          <cell r="A4">
            <v>11</v>
          </cell>
          <cell r="B4" t="str">
            <v>購入</v>
          </cell>
        </row>
        <row r="5">
          <cell r="A5">
            <v>12</v>
          </cell>
          <cell r="B5" t="str">
            <v>無償所管換等</v>
          </cell>
        </row>
        <row r="6">
          <cell r="A6">
            <v>13</v>
          </cell>
          <cell r="B6" t="str">
            <v>再評価益</v>
          </cell>
        </row>
        <row r="7">
          <cell r="A7">
            <v>14</v>
          </cell>
          <cell r="B7" t="str">
            <v>調査判明分</v>
          </cell>
        </row>
        <row r="8">
          <cell r="A8">
            <v>15</v>
          </cell>
          <cell r="B8" t="str">
            <v>その他評価額等増加</v>
          </cell>
        </row>
        <row r="9">
          <cell r="A9">
            <v>16</v>
          </cell>
          <cell r="B9" t="str">
            <v>リース資産増加</v>
          </cell>
        </row>
        <row r="10">
          <cell r="A10">
            <v>21</v>
          </cell>
          <cell r="B10" t="str">
            <v>売却</v>
          </cell>
        </row>
        <row r="11">
          <cell r="A11">
            <v>22</v>
          </cell>
          <cell r="B11" t="str">
            <v>除却</v>
          </cell>
        </row>
        <row r="12">
          <cell r="A12">
            <v>24</v>
          </cell>
          <cell r="B12" t="str">
            <v>再評価損</v>
          </cell>
        </row>
        <row r="13">
          <cell r="A13">
            <v>25</v>
          </cell>
          <cell r="B13" t="str">
            <v>その他評価額等減少</v>
          </cell>
        </row>
        <row r="14">
          <cell r="A14">
            <v>26</v>
          </cell>
          <cell r="B14" t="str">
            <v>減価償却・直接資本減耗</v>
          </cell>
        </row>
        <row r="15">
          <cell r="A15">
            <v>31</v>
          </cell>
          <cell r="B15" t="str">
            <v>振替増</v>
          </cell>
        </row>
        <row r="16">
          <cell r="A16">
            <v>32</v>
          </cell>
          <cell r="B16" t="str">
            <v>振替減</v>
          </cell>
        </row>
      </sheetData>
      <sheetData sheetId="37" refreshError="1"/>
      <sheetData sheetId="38" refreshError="1"/>
      <sheetData sheetId="39"/>
      <sheetData sheetId="40" refreshError="1"/>
      <sheetData sheetId="4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産一覧表（加工）"/>
      <sheetName val="負担割合"/>
      <sheetName val="資産明細表貼付"/>
      <sheetName val="附属明細書&gt;&gt;"/>
      <sheetName val="有形固定資産明細・行政目的別明細（一般）_円単位"/>
      <sheetName val="有形固定資産明細・行政目的別明細（一般）_千円単位"/>
      <sheetName val="投資及び出資金の明細（一般）_円単位"/>
      <sheetName val="投資及び出資金の明細（一般）"/>
      <sheetName val="基金の明細（一般）_円単位"/>
      <sheetName val="基金の明細（一般）"/>
      <sheetName val="貸付金の明細（一般）_円単位"/>
      <sheetName val="貸付金の明細（一般）"/>
      <sheetName val="長期延滞債権の明細、未収金の明細（一般）_円単位"/>
      <sheetName val="長期延滞債権の明細、未収金の明細（一般）"/>
      <sheetName val="地方債等の明細（一般）_円単位"/>
      <sheetName val="地方債等の明細（一般）"/>
      <sheetName val="引当金の明細（一般）_円単位"/>
      <sheetName val="引当金の明細（一般）"/>
      <sheetName val="補助金等の明細（一般）_円単位"/>
      <sheetName val="補助金等の明細（一般）"/>
      <sheetName val="財源の明細（一般）_円単位"/>
      <sheetName val="財源の明細（一般）"/>
      <sheetName val="資金の明細（一般）_円単位"/>
      <sheetName val="資金の明細（一般）"/>
      <sheetName val="有形固定資産明細・行政目的別明細（構成市町分)&gt;&gt;"/>
      <sheetName val="有形固定資産明細・行政目的別明細（●●市分）_円単位"/>
      <sheetName val="有形固定資産明細・行政目的別明細（●●市分）_千円単位"/>
      <sheetName val="有形固定資産明細・行政目的別明細（▲▲町分）円単位"/>
      <sheetName val="有形固定資産明細・行政目的別明細（▲▲町分）千円単位"/>
      <sheetName val="有形固定資産明細・行政目的別明細（■■町分）円単位"/>
      <sheetName val="有形固定資産明細・行政目的別明細（■■町分）千円単位"/>
      <sheetName val="資産負債内訳簿&gt;&gt;"/>
      <sheetName val="現金預金明細表"/>
      <sheetName val="未収金・不納欠損残高整理表(当年度末残高用)"/>
      <sheetName val="投資及び出資金"/>
      <sheetName val="投資及び出資金 (2年目～)"/>
      <sheetName val="基金"/>
      <sheetName val="貸付金"/>
      <sheetName val="貸付金 (新ver)"/>
      <sheetName val="地方債明細表"/>
      <sheetName val="引当金明細表"/>
      <sheetName val="引当金明細表（新ver）"/>
      <sheetName val="有無固定資産"/>
      <sheetName val="行政コスト明細表"/>
      <sheetName val="仕訳帳より"/>
      <sheetName val="純資産変動計算書"/>
      <sheetName val="資産一覧表"/>
      <sheetName val="区分表"/>
      <sheetName val="資産区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9">
          <cell r="B19" t="str">
            <v>現金</v>
          </cell>
        </row>
      </sheetData>
      <sheetData sheetId="33"/>
      <sheetData sheetId="34"/>
      <sheetData sheetId="35"/>
      <sheetData sheetId="36"/>
      <sheetData sheetId="37"/>
      <sheetData sheetId="38"/>
      <sheetData sheetId="39"/>
      <sheetData sheetId="40">
        <row r="14">
          <cell r="B14" t="str">
            <v>徴収不能引当金</v>
          </cell>
        </row>
      </sheetData>
      <sheetData sheetId="41"/>
      <sheetData sheetId="42">
        <row r="25">
          <cell r="I25">
            <v>0</v>
          </cell>
        </row>
      </sheetData>
      <sheetData sheetId="43"/>
      <sheetData sheetId="44"/>
      <sheetData sheetId="45">
        <row r="10">
          <cell r="E10">
            <v>0</v>
          </cell>
        </row>
      </sheetData>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_論理データベースファイル一覧"/>
      <sheetName val="FDDT00"/>
      <sheetName val="FDDT01"/>
      <sheetName val="FDDT02"/>
      <sheetName val="FDDT03"/>
      <sheetName val="FDDT04"/>
      <sheetName val="FDDT05"/>
      <sheetName val="FDDT06"/>
      <sheetName val="FDDT07"/>
      <sheetName val="FDDT08"/>
      <sheetName val="FDDT09"/>
      <sheetName val="FDDT10"/>
      <sheetName val="FDDT11"/>
      <sheetName val="FDDT12"/>
      <sheetName val="FDDT13"/>
      <sheetName val="FDDM14"/>
      <sheetName val="FDDM15"/>
      <sheetName val="FDDM16"/>
      <sheetName val="FDDM17"/>
      <sheetName val="FDDM18"/>
      <sheetName val="FDDM19"/>
      <sheetName val="FDDM20"/>
      <sheetName val="FDDM21"/>
      <sheetName val="FDDM22"/>
      <sheetName val="ZZZ20"/>
      <sheetName val="ドキュメント情報"/>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NUMBER</v>
          </cell>
        </row>
        <row r="3">
          <cell r="A3" t="str">
            <v>CHAR</v>
          </cell>
        </row>
        <row r="4">
          <cell r="A4" t="str">
            <v>NCHAR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_論理データベースファイル一覧"/>
      <sheetName val="FBM01"/>
      <sheetName val="FBM02"/>
      <sheetName val="FBM03"/>
      <sheetName val="FBM04"/>
      <sheetName val="FBM05"/>
      <sheetName val="FBM06"/>
      <sheetName val="FBT01"/>
      <sheetName val="FBT02"/>
      <sheetName val="FBT03"/>
      <sheetName val="FBT04"/>
      <sheetName val="ZZZ20"/>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NUMBER</v>
          </cell>
        </row>
        <row r="3">
          <cell r="A3" t="str">
            <v>CHAR</v>
          </cell>
        </row>
        <row r="4">
          <cell r="A4" t="str">
            <v>NCHAR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市　固定資産台帳（平成XX年度末）"/>
      <sheetName val="■開始時簿価集計"/>
      <sheetName val="■表Ⅲ－１用"/>
      <sheetName val="■表Ⅲ－２用"/>
      <sheetName val="■表Ⅲ－３用"/>
      <sheetName val="■表Ⅲ－４用"/>
      <sheetName val="■表Ⅲ－５用"/>
      <sheetName val="■増減集計"/>
      <sheetName val="■「11 購入」節毎"/>
      <sheetName val="■「11 購入」財源"/>
      <sheetName val="■増減集計 (改訂モデル)"/>
      <sheetName val="■表２－１（土地）"/>
      <sheetName val="■表２－１（土地以外）"/>
      <sheetName val="■表２－１（無形）"/>
      <sheetName val="■表２－１（売却可能）"/>
      <sheetName val="会計コードマスタ"/>
      <sheetName val="所属組織コードマスタ"/>
      <sheetName val="増減事由コードマスタ"/>
      <sheetName val="基準モデルコードマスタ（計算シート用）"/>
      <sheetName val="改訂モデルコードマスタ（計算シート用）"/>
      <sheetName val="基準モデルコード変換表"/>
      <sheetName val="改訂モデルコード変換表"/>
      <sheetName val="固定資産台帳の項目説明"/>
      <sheetName val="Access取込明細データ作成"/>
      <sheetName val="Def"/>
      <sheetName val="償却率"/>
      <sheetName val="和暦西暦対応一覧"/>
      <sheetName val="対象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4">
          <cell r="G4">
            <v>1</v>
          </cell>
          <cell r="H4" t="str">
            <v>一般会計</v>
          </cell>
        </row>
        <row r="5">
          <cell r="G5">
            <v>2</v>
          </cell>
          <cell r="H5" t="str">
            <v>○○会計</v>
          </cell>
        </row>
        <row r="6">
          <cell r="G6">
            <v>3</v>
          </cell>
          <cell r="H6" t="str">
            <v>○○会計</v>
          </cell>
        </row>
      </sheetData>
      <sheetData sheetId="17">
        <row r="4">
          <cell r="A4">
            <v>10000</v>
          </cell>
          <cell r="B4" t="str">
            <v>○○部１</v>
          </cell>
        </row>
        <row r="5">
          <cell r="A5">
            <v>10001</v>
          </cell>
          <cell r="B5" t="str">
            <v>○○部２</v>
          </cell>
        </row>
        <row r="6">
          <cell r="A6">
            <v>10002</v>
          </cell>
          <cell r="B6" t="str">
            <v>○○部３</v>
          </cell>
        </row>
      </sheetData>
      <sheetData sheetId="18"/>
      <sheetData sheetId="19">
        <row r="6">
          <cell r="A6">
            <v>100</v>
          </cell>
          <cell r="B6" t="str">
            <v>一般土地</v>
          </cell>
          <cell r="C6">
            <v>220</v>
          </cell>
          <cell r="D6" t="str">
            <v>土地</v>
          </cell>
          <cell r="E6">
            <v>400</v>
          </cell>
          <cell r="F6" t="str">
            <v>公共用財産用地</v>
          </cell>
          <cell r="G6">
            <v>1</v>
          </cell>
        </row>
        <row r="7">
          <cell r="A7">
            <v>101</v>
          </cell>
          <cell r="B7" t="str">
            <v>道路底地</v>
          </cell>
          <cell r="C7">
            <v>220</v>
          </cell>
          <cell r="D7" t="str">
            <v>土地</v>
          </cell>
          <cell r="E7">
            <v>400</v>
          </cell>
          <cell r="F7" t="str">
            <v>公共用財産用地</v>
          </cell>
          <cell r="G7">
            <v>1</v>
          </cell>
        </row>
        <row r="8">
          <cell r="A8">
            <v>102</v>
          </cell>
          <cell r="B8" t="str">
            <v>水路底地</v>
          </cell>
          <cell r="C8">
            <v>220</v>
          </cell>
          <cell r="D8" t="str">
            <v>土地</v>
          </cell>
          <cell r="E8">
            <v>400</v>
          </cell>
          <cell r="F8" t="str">
            <v>公共用財産用地</v>
          </cell>
          <cell r="G8">
            <v>1</v>
          </cell>
        </row>
        <row r="9">
          <cell r="A9">
            <v>199</v>
          </cell>
          <cell r="B9" t="str">
            <v>その他底地</v>
          </cell>
          <cell r="C9">
            <v>220</v>
          </cell>
          <cell r="D9" t="str">
            <v>土地</v>
          </cell>
          <cell r="E9">
            <v>400</v>
          </cell>
          <cell r="F9" t="str">
            <v>公共用財産用地</v>
          </cell>
          <cell r="G9">
            <v>1</v>
          </cell>
        </row>
        <row r="10">
          <cell r="A10">
            <v>200</v>
          </cell>
          <cell r="B10" t="str">
            <v>立木竹</v>
          </cell>
          <cell r="C10">
            <v>230</v>
          </cell>
          <cell r="D10" t="str">
            <v>立木竹</v>
          </cell>
          <cell r="E10" t="str">
            <v>-</v>
          </cell>
          <cell r="F10" t="str">
            <v>-</v>
          </cell>
          <cell r="G10">
            <v>1</v>
          </cell>
        </row>
        <row r="11">
          <cell r="A11">
            <v>300</v>
          </cell>
          <cell r="B11" t="str">
            <v>建物</v>
          </cell>
          <cell r="C11">
            <v>240</v>
          </cell>
          <cell r="D11" t="str">
            <v>建物</v>
          </cell>
          <cell r="E11">
            <v>410</v>
          </cell>
          <cell r="F11" t="str">
            <v>公共用財産施設</v>
          </cell>
          <cell r="G11">
            <v>1</v>
          </cell>
        </row>
        <row r="12">
          <cell r="A12">
            <v>301</v>
          </cell>
          <cell r="B12" t="str">
            <v>建物附属設備</v>
          </cell>
          <cell r="C12">
            <v>240</v>
          </cell>
          <cell r="D12" t="str">
            <v>建物</v>
          </cell>
          <cell r="E12">
            <v>410</v>
          </cell>
          <cell r="F12" t="str">
            <v>公共用財産施設</v>
          </cell>
          <cell r="G12">
            <v>1</v>
          </cell>
        </row>
        <row r="13">
          <cell r="A13">
            <v>400</v>
          </cell>
          <cell r="B13" t="str">
            <v>道路</v>
          </cell>
          <cell r="C13">
            <v>250</v>
          </cell>
          <cell r="D13" t="str">
            <v>工作物</v>
          </cell>
          <cell r="E13">
            <v>410</v>
          </cell>
          <cell r="F13" t="str">
            <v>公共用財産施設</v>
          </cell>
          <cell r="G13">
            <v>1</v>
          </cell>
          <cell r="H13">
            <v>31</v>
          </cell>
        </row>
        <row r="14">
          <cell r="A14">
            <v>401</v>
          </cell>
          <cell r="B14" t="str">
            <v>林道</v>
          </cell>
          <cell r="C14">
            <v>250</v>
          </cell>
          <cell r="D14" t="str">
            <v>工作物</v>
          </cell>
          <cell r="E14">
            <v>410</v>
          </cell>
          <cell r="F14" t="str">
            <v>公共用財産施設</v>
          </cell>
          <cell r="G14">
            <v>1</v>
          </cell>
          <cell r="H14">
            <v>31</v>
          </cell>
        </row>
        <row r="15">
          <cell r="A15">
            <v>402</v>
          </cell>
          <cell r="B15" t="str">
            <v>農道</v>
          </cell>
          <cell r="C15">
            <v>250</v>
          </cell>
          <cell r="D15" t="str">
            <v>工作物</v>
          </cell>
          <cell r="E15">
            <v>410</v>
          </cell>
          <cell r="F15" t="str">
            <v>公共用財産施設</v>
          </cell>
          <cell r="G15">
            <v>1</v>
          </cell>
          <cell r="H15">
            <v>31</v>
          </cell>
        </row>
        <row r="16">
          <cell r="A16">
            <v>403</v>
          </cell>
          <cell r="B16" t="str">
            <v>独立歩道</v>
          </cell>
          <cell r="C16">
            <v>250</v>
          </cell>
          <cell r="D16" t="str">
            <v>工作物</v>
          </cell>
          <cell r="E16">
            <v>410</v>
          </cell>
          <cell r="F16" t="str">
            <v>公共用財産施設</v>
          </cell>
          <cell r="G16">
            <v>1</v>
          </cell>
          <cell r="H16">
            <v>31</v>
          </cell>
        </row>
        <row r="17">
          <cell r="A17">
            <v>404</v>
          </cell>
          <cell r="B17" t="str">
            <v>橋梁</v>
          </cell>
          <cell r="C17">
            <v>250</v>
          </cell>
          <cell r="D17" t="str">
            <v>工作物</v>
          </cell>
          <cell r="E17">
            <v>410</v>
          </cell>
          <cell r="F17" t="str">
            <v>公共用財産施設</v>
          </cell>
          <cell r="G17">
            <v>1</v>
          </cell>
          <cell r="H17">
            <v>31</v>
          </cell>
        </row>
        <row r="18">
          <cell r="A18">
            <v>405</v>
          </cell>
          <cell r="B18" t="str">
            <v>トンネル</v>
          </cell>
          <cell r="C18">
            <v>250</v>
          </cell>
          <cell r="D18" t="str">
            <v>工作物</v>
          </cell>
          <cell r="E18">
            <v>410</v>
          </cell>
          <cell r="F18" t="str">
            <v>公共用財産施設</v>
          </cell>
          <cell r="G18">
            <v>1</v>
          </cell>
          <cell r="H18">
            <v>31</v>
          </cell>
        </row>
        <row r="19">
          <cell r="A19">
            <v>406</v>
          </cell>
          <cell r="B19" t="str">
            <v>立体橋</v>
          </cell>
          <cell r="C19">
            <v>250</v>
          </cell>
          <cell r="D19" t="str">
            <v>工作物</v>
          </cell>
          <cell r="E19">
            <v>410</v>
          </cell>
          <cell r="F19" t="str">
            <v>公共用財産施設</v>
          </cell>
          <cell r="G19">
            <v>1</v>
          </cell>
          <cell r="H19">
            <v>31</v>
          </cell>
        </row>
        <row r="20">
          <cell r="A20">
            <v>407</v>
          </cell>
          <cell r="B20" t="str">
            <v>立体橋（地下方式）</v>
          </cell>
          <cell r="C20">
            <v>250</v>
          </cell>
          <cell r="D20" t="str">
            <v>工作物</v>
          </cell>
          <cell r="E20">
            <v>410</v>
          </cell>
          <cell r="F20" t="str">
            <v>公共用財産施設</v>
          </cell>
          <cell r="G20">
            <v>1</v>
          </cell>
          <cell r="H20">
            <v>31</v>
          </cell>
        </row>
        <row r="21">
          <cell r="A21">
            <v>408</v>
          </cell>
          <cell r="B21" t="str">
            <v>歩道橋</v>
          </cell>
          <cell r="C21">
            <v>250</v>
          </cell>
          <cell r="D21" t="str">
            <v>工作物</v>
          </cell>
          <cell r="E21">
            <v>410</v>
          </cell>
          <cell r="F21" t="str">
            <v>公共用財産施設</v>
          </cell>
          <cell r="G21">
            <v>1</v>
          </cell>
          <cell r="H21">
            <v>31</v>
          </cell>
        </row>
        <row r="22">
          <cell r="A22">
            <v>409</v>
          </cell>
          <cell r="B22" t="str">
            <v>地下歩道</v>
          </cell>
          <cell r="C22">
            <v>250</v>
          </cell>
          <cell r="D22" t="str">
            <v>工作物</v>
          </cell>
          <cell r="E22">
            <v>410</v>
          </cell>
          <cell r="F22" t="str">
            <v>公共用財産施設</v>
          </cell>
          <cell r="G22">
            <v>1</v>
          </cell>
          <cell r="H22">
            <v>31</v>
          </cell>
        </row>
        <row r="23">
          <cell r="A23">
            <v>410</v>
          </cell>
          <cell r="B23" t="str">
            <v>区画整理</v>
          </cell>
          <cell r="C23">
            <v>250</v>
          </cell>
          <cell r="D23" t="str">
            <v>工作物</v>
          </cell>
          <cell r="E23">
            <v>410</v>
          </cell>
          <cell r="F23" t="str">
            <v>公共用財産施設</v>
          </cell>
          <cell r="G23">
            <v>1</v>
          </cell>
          <cell r="H23">
            <v>31</v>
          </cell>
        </row>
        <row r="24">
          <cell r="A24">
            <v>411</v>
          </cell>
          <cell r="B24" t="str">
            <v>公園</v>
          </cell>
          <cell r="C24">
            <v>250</v>
          </cell>
          <cell r="D24" t="str">
            <v>工作物</v>
          </cell>
          <cell r="E24">
            <v>410</v>
          </cell>
          <cell r="F24" t="str">
            <v>公共用財産施設</v>
          </cell>
          <cell r="G24">
            <v>1</v>
          </cell>
          <cell r="H24">
            <v>49</v>
          </cell>
        </row>
        <row r="25">
          <cell r="A25">
            <v>412</v>
          </cell>
          <cell r="B25" t="str">
            <v>野球場</v>
          </cell>
          <cell r="C25">
            <v>250</v>
          </cell>
          <cell r="D25" t="str">
            <v>工作物</v>
          </cell>
          <cell r="E25">
            <v>410</v>
          </cell>
          <cell r="F25" t="str">
            <v>公共用財産施設</v>
          </cell>
          <cell r="G25">
            <v>1</v>
          </cell>
          <cell r="H25">
            <v>59</v>
          </cell>
        </row>
        <row r="26">
          <cell r="A26">
            <v>413</v>
          </cell>
          <cell r="B26" t="str">
            <v>陸上競技場</v>
          </cell>
          <cell r="C26">
            <v>250</v>
          </cell>
          <cell r="D26" t="str">
            <v>工作物</v>
          </cell>
          <cell r="E26">
            <v>410</v>
          </cell>
          <cell r="F26" t="str">
            <v>公共用財産施設</v>
          </cell>
          <cell r="G26">
            <v>1</v>
          </cell>
          <cell r="H26">
            <v>59</v>
          </cell>
        </row>
        <row r="27">
          <cell r="A27">
            <v>414</v>
          </cell>
          <cell r="B27" t="str">
            <v>テニスコート</v>
          </cell>
          <cell r="C27">
            <v>250</v>
          </cell>
          <cell r="D27" t="str">
            <v>工作物</v>
          </cell>
          <cell r="E27">
            <v>410</v>
          </cell>
          <cell r="F27" t="str">
            <v>公共用財産施設</v>
          </cell>
          <cell r="G27">
            <v>1</v>
          </cell>
          <cell r="H27">
            <v>59</v>
          </cell>
        </row>
        <row r="28">
          <cell r="A28">
            <v>415</v>
          </cell>
          <cell r="B28" t="str">
            <v>グランド</v>
          </cell>
          <cell r="C28">
            <v>250</v>
          </cell>
          <cell r="D28" t="str">
            <v>工作物</v>
          </cell>
          <cell r="E28">
            <v>410</v>
          </cell>
          <cell r="F28" t="str">
            <v>公共用財産施設</v>
          </cell>
          <cell r="G28">
            <v>1</v>
          </cell>
          <cell r="H28">
            <v>59</v>
          </cell>
        </row>
        <row r="29">
          <cell r="A29">
            <v>416</v>
          </cell>
          <cell r="B29" t="str">
            <v>プール</v>
          </cell>
          <cell r="C29">
            <v>250</v>
          </cell>
          <cell r="D29" t="str">
            <v>工作物</v>
          </cell>
          <cell r="E29">
            <v>410</v>
          </cell>
          <cell r="F29" t="str">
            <v>公共用財産施設</v>
          </cell>
          <cell r="G29">
            <v>1</v>
          </cell>
          <cell r="H29">
            <v>59</v>
          </cell>
        </row>
        <row r="30">
          <cell r="A30">
            <v>417</v>
          </cell>
          <cell r="B30" t="str">
            <v>防火水槽</v>
          </cell>
          <cell r="C30">
            <v>250</v>
          </cell>
          <cell r="D30" t="str">
            <v>工作物</v>
          </cell>
          <cell r="E30">
            <v>410</v>
          </cell>
          <cell r="F30" t="str">
            <v>公共用財産施設</v>
          </cell>
          <cell r="G30">
            <v>1</v>
          </cell>
          <cell r="H30">
            <v>59</v>
          </cell>
        </row>
        <row r="31">
          <cell r="A31">
            <v>418</v>
          </cell>
          <cell r="B31" t="str">
            <v>貯水槽</v>
          </cell>
          <cell r="C31">
            <v>250</v>
          </cell>
          <cell r="D31" t="str">
            <v>工作物</v>
          </cell>
          <cell r="E31">
            <v>410</v>
          </cell>
          <cell r="F31" t="str">
            <v>公共用財産施設</v>
          </cell>
          <cell r="G31">
            <v>1</v>
          </cell>
          <cell r="H31">
            <v>59</v>
          </cell>
        </row>
        <row r="32">
          <cell r="A32">
            <v>419</v>
          </cell>
          <cell r="B32" t="str">
            <v>池沼</v>
          </cell>
          <cell r="C32">
            <v>250</v>
          </cell>
          <cell r="D32" t="str">
            <v>工作物</v>
          </cell>
          <cell r="E32">
            <v>410</v>
          </cell>
          <cell r="F32" t="str">
            <v>公共用財産施設</v>
          </cell>
          <cell r="G32">
            <v>1</v>
          </cell>
          <cell r="H32">
            <v>24</v>
          </cell>
        </row>
        <row r="33">
          <cell r="A33">
            <v>420</v>
          </cell>
          <cell r="B33" t="str">
            <v>溜池</v>
          </cell>
          <cell r="C33">
            <v>250</v>
          </cell>
          <cell r="D33" t="str">
            <v>工作物</v>
          </cell>
          <cell r="E33">
            <v>410</v>
          </cell>
          <cell r="F33" t="str">
            <v>公共用財産施設</v>
          </cell>
          <cell r="G33">
            <v>1</v>
          </cell>
          <cell r="H33">
            <v>24</v>
          </cell>
        </row>
        <row r="34">
          <cell r="A34">
            <v>421</v>
          </cell>
          <cell r="B34" t="str">
            <v>調整池</v>
          </cell>
          <cell r="C34">
            <v>250</v>
          </cell>
          <cell r="D34" t="str">
            <v>工作物</v>
          </cell>
          <cell r="E34">
            <v>410</v>
          </cell>
          <cell r="F34" t="str">
            <v>公共用財産施設</v>
          </cell>
          <cell r="G34">
            <v>1</v>
          </cell>
          <cell r="H34">
            <v>24</v>
          </cell>
        </row>
        <row r="35">
          <cell r="A35">
            <v>422</v>
          </cell>
          <cell r="B35" t="str">
            <v>河川（治水）</v>
          </cell>
          <cell r="C35">
            <v>250</v>
          </cell>
          <cell r="D35" t="str">
            <v>工作物</v>
          </cell>
          <cell r="E35">
            <v>410</v>
          </cell>
          <cell r="F35" t="str">
            <v>公共用財産施設</v>
          </cell>
          <cell r="G35">
            <v>1</v>
          </cell>
          <cell r="H35">
            <v>24</v>
          </cell>
        </row>
        <row r="36">
          <cell r="A36">
            <v>423</v>
          </cell>
          <cell r="B36" t="str">
            <v>水路</v>
          </cell>
          <cell r="C36">
            <v>250</v>
          </cell>
          <cell r="D36" t="str">
            <v>工作物</v>
          </cell>
          <cell r="E36">
            <v>410</v>
          </cell>
          <cell r="F36" t="str">
            <v>公共用財産施設</v>
          </cell>
          <cell r="G36">
            <v>1</v>
          </cell>
          <cell r="H36">
            <v>52</v>
          </cell>
        </row>
        <row r="37">
          <cell r="A37">
            <v>424</v>
          </cell>
          <cell r="B37" t="str">
            <v>水門・樋門</v>
          </cell>
          <cell r="C37">
            <v>250</v>
          </cell>
          <cell r="D37" t="str">
            <v>工作物</v>
          </cell>
          <cell r="E37">
            <v>410</v>
          </cell>
          <cell r="F37" t="str">
            <v>公共用財産施設</v>
          </cell>
          <cell r="G37">
            <v>1</v>
          </cell>
          <cell r="H37">
            <v>52</v>
          </cell>
        </row>
        <row r="38">
          <cell r="A38">
            <v>425</v>
          </cell>
          <cell r="B38" t="str">
            <v>農業・集落排水路</v>
          </cell>
          <cell r="C38">
            <v>250</v>
          </cell>
          <cell r="D38" t="str">
            <v>工作物</v>
          </cell>
          <cell r="E38">
            <v>410</v>
          </cell>
          <cell r="F38" t="str">
            <v>公共用財産施設</v>
          </cell>
          <cell r="G38">
            <v>1</v>
          </cell>
          <cell r="H38">
            <v>52</v>
          </cell>
        </row>
        <row r="39">
          <cell r="A39">
            <v>426</v>
          </cell>
          <cell r="B39" t="str">
            <v>管きょ</v>
          </cell>
          <cell r="C39">
            <v>250</v>
          </cell>
          <cell r="D39" t="str">
            <v>工作物</v>
          </cell>
          <cell r="E39">
            <v>410</v>
          </cell>
          <cell r="F39" t="str">
            <v>公共用財産施設</v>
          </cell>
          <cell r="G39">
            <v>1</v>
          </cell>
          <cell r="H39">
            <v>50</v>
          </cell>
        </row>
        <row r="40">
          <cell r="A40">
            <v>427</v>
          </cell>
          <cell r="B40" t="str">
            <v>下水道</v>
          </cell>
          <cell r="C40">
            <v>250</v>
          </cell>
          <cell r="D40" t="str">
            <v>工作物</v>
          </cell>
          <cell r="E40">
            <v>410</v>
          </cell>
          <cell r="F40" t="str">
            <v>公共用財産施設</v>
          </cell>
          <cell r="G40">
            <v>1</v>
          </cell>
          <cell r="H40">
            <v>50</v>
          </cell>
        </row>
        <row r="41">
          <cell r="A41">
            <v>428</v>
          </cell>
          <cell r="B41" t="str">
            <v>漁港</v>
          </cell>
          <cell r="C41">
            <v>250</v>
          </cell>
          <cell r="D41" t="str">
            <v>工作物</v>
          </cell>
          <cell r="E41">
            <v>410</v>
          </cell>
          <cell r="F41" t="str">
            <v>公共用財産施設</v>
          </cell>
          <cell r="G41">
            <v>1</v>
          </cell>
          <cell r="H41">
            <v>22</v>
          </cell>
        </row>
        <row r="42">
          <cell r="A42">
            <v>429</v>
          </cell>
          <cell r="B42" t="str">
            <v>港湾</v>
          </cell>
          <cell r="C42">
            <v>250</v>
          </cell>
          <cell r="D42" t="str">
            <v>工作物</v>
          </cell>
          <cell r="E42">
            <v>410</v>
          </cell>
          <cell r="F42" t="str">
            <v>公共用財産施設</v>
          </cell>
          <cell r="G42">
            <v>1</v>
          </cell>
          <cell r="H42">
            <v>22</v>
          </cell>
        </row>
        <row r="43">
          <cell r="A43">
            <v>430</v>
          </cell>
          <cell r="B43" t="str">
            <v>空港</v>
          </cell>
          <cell r="C43">
            <v>250</v>
          </cell>
          <cell r="D43" t="str">
            <v>工作物</v>
          </cell>
          <cell r="E43">
            <v>410</v>
          </cell>
          <cell r="F43" t="str">
            <v>公共用財産施設</v>
          </cell>
          <cell r="G43">
            <v>1</v>
          </cell>
          <cell r="H43">
            <v>22</v>
          </cell>
        </row>
        <row r="44">
          <cell r="A44">
            <v>431</v>
          </cell>
          <cell r="B44" t="str">
            <v>鉄道・軌道</v>
          </cell>
          <cell r="C44">
            <v>250</v>
          </cell>
          <cell r="D44" t="str">
            <v>工作物</v>
          </cell>
          <cell r="E44">
            <v>410</v>
          </cell>
          <cell r="F44" t="str">
            <v>公共用財産施設</v>
          </cell>
          <cell r="G44">
            <v>1</v>
          </cell>
          <cell r="H44">
            <v>59</v>
          </cell>
        </row>
        <row r="45">
          <cell r="A45">
            <v>432</v>
          </cell>
          <cell r="B45" t="str">
            <v>放送用・無線通信</v>
          </cell>
          <cell r="C45">
            <v>250</v>
          </cell>
          <cell r="D45" t="str">
            <v>工作物</v>
          </cell>
          <cell r="E45">
            <v>410</v>
          </cell>
          <cell r="F45" t="str">
            <v>公共用財産施設</v>
          </cell>
          <cell r="G45">
            <v>1</v>
          </cell>
          <cell r="H45">
            <v>59</v>
          </cell>
        </row>
        <row r="46">
          <cell r="A46">
            <v>433</v>
          </cell>
          <cell r="B46" t="str">
            <v>発電・送電</v>
          </cell>
          <cell r="C46">
            <v>250</v>
          </cell>
          <cell r="D46" t="str">
            <v>工作物</v>
          </cell>
          <cell r="E46">
            <v>410</v>
          </cell>
          <cell r="F46" t="str">
            <v>公共用財産施設</v>
          </cell>
          <cell r="G46">
            <v>1</v>
          </cell>
          <cell r="H46">
            <v>59</v>
          </cell>
        </row>
        <row r="47">
          <cell r="A47">
            <v>434</v>
          </cell>
          <cell r="B47" t="str">
            <v>電線地中化</v>
          </cell>
          <cell r="C47">
            <v>250</v>
          </cell>
          <cell r="D47" t="str">
            <v>工作物</v>
          </cell>
          <cell r="E47">
            <v>410</v>
          </cell>
          <cell r="F47" t="str">
            <v>公共用財産施設</v>
          </cell>
          <cell r="G47">
            <v>1</v>
          </cell>
          <cell r="H47">
            <v>31</v>
          </cell>
        </row>
        <row r="48">
          <cell r="A48">
            <v>499</v>
          </cell>
          <cell r="B48" t="str">
            <v>その他工作物</v>
          </cell>
          <cell r="C48">
            <v>250</v>
          </cell>
          <cell r="D48" t="str">
            <v>工作物</v>
          </cell>
          <cell r="E48">
            <v>410</v>
          </cell>
          <cell r="F48" t="str">
            <v>公共用財産施設</v>
          </cell>
          <cell r="G48">
            <v>1</v>
          </cell>
          <cell r="H48">
            <v>59</v>
          </cell>
        </row>
        <row r="49">
          <cell r="A49">
            <v>500</v>
          </cell>
          <cell r="B49" t="str">
            <v>機械器具</v>
          </cell>
          <cell r="C49">
            <v>260</v>
          </cell>
          <cell r="D49" t="str">
            <v>機械器具</v>
          </cell>
          <cell r="E49">
            <v>420</v>
          </cell>
          <cell r="F49" t="str">
            <v>その他の公共用財産</v>
          </cell>
          <cell r="G49">
            <v>1</v>
          </cell>
        </row>
        <row r="50">
          <cell r="A50">
            <v>600</v>
          </cell>
          <cell r="B50" t="str">
            <v>物品</v>
          </cell>
          <cell r="C50">
            <v>270</v>
          </cell>
          <cell r="D50" t="str">
            <v>物品</v>
          </cell>
          <cell r="E50">
            <v>420</v>
          </cell>
          <cell r="F50" t="str">
            <v>その他の公共用財産</v>
          </cell>
          <cell r="G50">
            <v>0</v>
          </cell>
        </row>
        <row r="51">
          <cell r="A51">
            <v>601</v>
          </cell>
          <cell r="B51" t="str">
            <v>工具</v>
          </cell>
          <cell r="C51">
            <v>270</v>
          </cell>
          <cell r="D51" t="str">
            <v>物品</v>
          </cell>
          <cell r="E51">
            <v>420</v>
          </cell>
          <cell r="F51" t="str">
            <v>その他の公共用財産</v>
          </cell>
          <cell r="G51">
            <v>0</v>
          </cell>
        </row>
        <row r="52">
          <cell r="A52">
            <v>602</v>
          </cell>
          <cell r="B52" t="str">
            <v>車両・運搬具</v>
          </cell>
          <cell r="C52">
            <v>270</v>
          </cell>
          <cell r="D52" t="str">
            <v>物品</v>
          </cell>
          <cell r="E52">
            <v>420</v>
          </cell>
          <cell r="F52" t="str">
            <v>その他の公共用財産</v>
          </cell>
          <cell r="G52">
            <v>0</v>
          </cell>
        </row>
        <row r="53">
          <cell r="A53">
            <v>603</v>
          </cell>
          <cell r="B53" t="str">
            <v>美術・工芸品</v>
          </cell>
          <cell r="C53">
            <v>270</v>
          </cell>
          <cell r="D53" t="str">
            <v>物品</v>
          </cell>
          <cell r="E53">
            <v>420</v>
          </cell>
          <cell r="F53" t="str">
            <v>その他の公共用財産</v>
          </cell>
          <cell r="G53">
            <v>0</v>
          </cell>
        </row>
        <row r="54">
          <cell r="A54">
            <v>700</v>
          </cell>
          <cell r="B54" t="str">
            <v>船舶</v>
          </cell>
          <cell r="C54">
            <v>280</v>
          </cell>
          <cell r="D54" t="str">
            <v>船舶</v>
          </cell>
          <cell r="E54">
            <v>420</v>
          </cell>
          <cell r="F54" t="str">
            <v>その他の公共用財産</v>
          </cell>
          <cell r="G54">
            <v>1</v>
          </cell>
        </row>
        <row r="55">
          <cell r="A55">
            <v>800</v>
          </cell>
          <cell r="B55" t="str">
            <v>航空機</v>
          </cell>
          <cell r="C55">
            <v>290</v>
          </cell>
          <cell r="D55" t="str">
            <v>航空機</v>
          </cell>
          <cell r="E55">
            <v>420</v>
          </cell>
          <cell r="F55" t="str">
            <v>その他の公共用財産</v>
          </cell>
          <cell r="G55">
            <v>1</v>
          </cell>
        </row>
        <row r="56">
          <cell r="A56">
            <v>900</v>
          </cell>
          <cell r="B56" t="str">
            <v>リース・有形固定資産</v>
          </cell>
          <cell r="C56">
            <v>300</v>
          </cell>
          <cell r="D56" t="str">
            <v>その他の有形固定資産</v>
          </cell>
          <cell r="E56">
            <v>420</v>
          </cell>
          <cell r="F56" t="str">
            <v>その他の公共用財産</v>
          </cell>
          <cell r="G56">
            <v>0</v>
          </cell>
        </row>
        <row r="57">
          <cell r="A57">
            <v>999</v>
          </cell>
          <cell r="B57" t="str">
            <v>その他・有形固定資産</v>
          </cell>
          <cell r="C57">
            <v>300</v>
          </cell>
          <cell r="D57" t="str">
            <v>その他の有形固定資産</v>
          </cell>
          <cell r="E57">
            <v>420</v>
          </cell>
          <cell r="F57" t="str">
            <v>その他の公共用財産</v>
          </cell>
          <cell r="G57">
            <v>1</v>
          </cell>
        </row>
        <row r="58">
          <cell r="A58">
            <v>1000</v>
          </cell>
          <cell r="B58" t="str">
            <v>建設仮勘定</v>
          </cell>
          <cell r="C58">
            <v>310</v>
          </cell>
          <cell r="D58" t="str">
            <v>建設仮勘定</v>
          </cell>
          <cell r="E58">
            <v>430</v>
          </cell>
          <cell r="F58" t="str">
            <v>公共用財産建設仮勘定</v>
          </cell>
          <cell r="G58">
            <v>0</v>
          </cell>
        </row>
        <row r="59">
          <cell r="A59">
            <v>1100</v>
          </cell>
          <cell r="B59" t="str">
            <v>地上権</v>
          </cell>
          <cell r="C59">
            <v>330</v>
          </cell>
          <cell r="D59" t="str">
            <v>地上権</v>
          </cell>
          <cell r="E59">
            <v>420</v>
          </cell>
          <cell r="F59" t="str">
            <v>その他の公共用財産</v>
          </cell>
          <cell r="G59">
            <v>0</v>
          </cell>
        </row>
        <row r="60">
          <cell r="A60">
            <v>1200</v>
          </cell>
          <cell r="B60" t="str">
            <v>著作権・特許権</v>
          </cell>
          <cell r="C60">
            <v>340</v>
          </cell>
          <cell r="D60" t="str">
            <v>著作権・特許権</v>
          </cell>
          <cell r="E60">
            <v>420</v>
          </cell>
          <cell r="F60" t="str">
            <v>その他の公共用財産</v>
          </cell>
          <cell r="G60">
            <v>0</v>
          </cell>
        </row>
        <row r="61">
          <cell r="A61">
            <v>1300</v>
          </cell>
          <cell r="B61" t="str">
            <v>ソフトウェア</v>
          </cell>
          <cell r="C61">
            <v>350</v>
          </cell>
          <cell r="D61" t="str">
            <v>ソフトウェア</v>
          </cell>
          <cell r="E61">
            <v>420</v>
          </cell>
          <cell r="F61" t="str">
            <v>その他の公共用財産</v>
          </cell>
          <cell r="G61">
            <v>0</v>
          </cell>
        </row>
        <row r="62">
          <cell r="A62">
            <v>1400</v>
          </cell>
          <cell r="B62" t="str">
            <v>電話加入権</v>
          </cell>
          <cell r="C62">
            <v>360</v>
          </cell>
          <cell r="D62" t="str">
            <v>電話加入権</v>
          </cell>
          <cell r="E62">
            <v>420</v>
          </cell>
          <cell r="F62" t="str">
            <v>その他の公共用財産</v>
          </cell>
          <cell r="G62">
            <v>1</v>
          </cell>
        </row>
        <row r="63">
          <cell r="A63">
            <v>1500</v>
          </cell>
          <cell r="B63" t="str">
            <v>リース・無形固定資産</v>
          </cell>
          <cell r="C63">
            <v>370</v>
          </cell>
          <cell r="D63" t="str">
            <v>その他の無形固定資産</v>
          </cell>
          <cell r="E63">
            <v>420</v>
          </cell>
          <cell r="F63" t="str">
            <v>その他の公共用財産</v>
          </cell>
          <cell r="G63">
            <v>0</v>
          </cell>
        </row>
        <row r="64">
          <cell r="A64">
            <v>1599</v>
          </cell>
          <cell r="B64" t="str">
            <v>その他・無形固定資産</v>
          </cell>
          <cell r="C64">
            <v>370</v>
          </cell>
          <cell r="D64" t="str">
            <v>その他の無形固定資産</v>
          </cell>
          <cell r="E64">
            <v>420</v>
          </cell>
          <cell r="F64" t="str">
            <v>その他の公共用財産</v>
          </cell>
          <cell r="G64">
            <v>0</v>
          </cell>
        </row>
        <row r="65">
          <cell r="A65">
            <v>1600</v>
          </cell>
          <cell r="B65" t="str">
            <v>棚卸資産</v>
          </cell>
          <cell r="C65">
            <v>380</v>
          </cell>
          <cell r="D65" t="str">
            <v>棚卸資産</v>
          </cell>
          <cell r="E65" t="str">
            <v>-</v>
          </cell>
          <cell r="F65" t="str">
            <v>-</v>
          </cell>
          <cell r="G65">
            <v>0</v>
          </cell>
        </row>
      </sheetData>
      <sheetData sheetId="20">
        <row r="4">
          <cell r="A4">
            <v>10000</v>
          </cell>
          <cell r="B4" t="str">
            <v>改訂モデル</v>
          </cell>
        </row>
        <row r="5">
          <cell r="A5">
            <v>11000</v>
          </cell>
          <cell r="B5" t="str">
            <v>生活インフラ・国土保全</v>
          </cell>
        </row>
        <row r="6">
          <cell r="A6">
            <v>11100</v>
          </cell>
          <cell r="B6" t="str">
            <v>道路</v>
          </cell>
        </row>
        <row r="7">
          <cell r="A7">
            <v>11200</v>
          </cell>
          <cell r="B7" t="str">
            <v>橋梁</v>
          </cell>
        </row>
        <row r="8">
          <cell r="A8">
            <v>11300</v>
          </cell>
          <cell r="B8" t="str">
            <v>河川</v>
          </cell>
        </row>
        <row r="9">
          <cell r="A9">
            <v>11400</v>
          </cell>
          <cell r="B9" t="str">
            <v>砂防</v>
          </cell>
        </row>
        <row r="10">
          <cell r="A10">
            <v>11500</v>
          </cell>
          <cell r="B10" t="str">
            <v>海岸保全</v>
          </cell>
        </row>
        <row r="11">
          <cell r="A11">
            <v>11600</v>
          </cell>
          <cell r="B11" t="str">
            <v>港湾</v>
          </cell>
        </row>
        <row r="12">
          <cell r="A12">
            <v>11700</v>
          </cell>
          <cell r="B12" t="str">
            <v>都市計画</v>
          </cell>
        </row>
        <row r="13">
          <cell r="A13">
            <v>11710</v>
          </cell>
          <cell r="B13" t="str">
            <v>街路</v>
          </cell>
        </row>
        <row r="14">
          <cell r="A14">
            <v>11720</v>
          </cell>
          <cell r="B14" t="str">
            <v>都市下水路</v>
          </cell>
        </row>
        <row r="15">
          <cell r="A15">
            <v>11730</v>
          </cell>
          <cell r="B15" t="str">
            <v>区画整理</v>
          </cell>
        </row>
        <row r="16">
          <cell r="A16">
            <v>11740</v>
          </cell>
          <cell r="B16" t="str">
            <v>公園</v>
          </cell>
        </row>
        <row r="17">
          <cell r="A17">
            <v>11799</v>
          </cell>
          <cell r="B17" t="str">
            <v>その他</v>
          </cell>
        </row>
        <row r="18">
          <cell r="A18">
            <v>11800</v>
          </cell>
          <cell r="B18" t="str">
            <v>住宅</v>
          </cell>
        </row>
        <row r="19">
          <cell r="A19">
            <v>11900</v>
          </cell>
          <cell r="B19" t="str">
            <v>空港</v>
          </cell>
        </row>
        <row r="20">
          <cell r="A20">
            <v>11999</v>
          </cell>
          <cell r="B20" t="str">
            <v>その他</v>
          </cell>
        </row>
        <row r="21">
          <cell r="A21">
            <v>12000</v>
          </cell>
          <cell r="B21" t="str">
            <v>教育</v>
          </cell>
        </row>
        <row r="22">
          <cell r="A22">
            <v>12100</v>
          </cell>
          <cell r="B22" t="str">
            <v>小学校</v>
          </cell>
        </row>
        <row r="23">
          <cell r="A23">
            <v>12200</v>
          </cell>
          <cell r="B23" t="str">
            <v>中学校</v>
          </cell>
        </row>
        <row r="24">
          <cell r="A24">
            <v>12300</v>
          </cell>
          <cell r="B24" t="str">
            <v>高等学校</v>
          </cell>
        </row>
        <row r="25">
          <cell r="A25">
            <v>12400</v>
          </cell>
          <cell r="B25" t="str">
            <v>幼稚園</v>
          </cell>
        </row>
        <row r="26">
          <cell r="A26">
            <v>12500</v>
          </cell>
          <cell r="B26" t="str">
            <v>特殊学校</v>
          </cell>
        </row>
        <row r="27">
          <cell r="A27">
            <v>12600</v>
          </cell>
          <cell r="B27" t="str">
            <v>大学</v>
          </cell>
        </row>
        <row r="28">
          <cell r="A28">
            <v>12700</v>
          </cell>
          <cell r="B28" t="str">
            <v>各種学校</v>
          </cell>
        </row>
        <row r="29">
          <cell r="A29">
            <v>12800</v>
          </cell>
          <cell r="B29" t="str">
            <v>社会教育</v>
          </cell>
        </row>
        <row r="30">
          <cell r="A30">
            <v>12999</v>
          </cell>
          <cell r="B30" t="str">
            <v>その他</v>
          </cell>
        </row>
        <row r="31">
          <cell r="A31">
            <v>13000</v>
          </cell>
          <cell r="B31" t="str">
            <v>福祉</v>
          </cell>
        </row>
        <row r="32">
          <cell r="A32">
            <v>13100</v>
          </cell>
          <cell r="B32" t="str">
            <v>保育所</v>
          </cell>
        </row>
        <row r="33">
          <cell r="A33">
            <v>13999</v>
          </cell>
          <cell r="B33" t="str">
            <v>その他</v>
          </cell>
        </row>
        <row r="34">
          <cell r="A34">
            <v>14000</v>
          </cell>
          <cell r="B34" t="str">
            <v>環境衛生</v>
          </cell>
        </row>
        <row r="35">
          <cell r="A35">
            <v>14100</v>
          </cell>
          <cell r="B35" t="str">
            <v>清掃</v>
          </cell>
        </row>
        <row r="36">
          <cell r="A36">
            <v>14110</v>
          </cell>
          <cell r="B36" t="str">
            <v>ごみ処理</v>
          </cell>
        </row>
        <row r="37">
          <cell r="A37">
            <v>14120</v>
          </cell>
          <cell r="B37" t="str">
            <v>し尿処理</v>
          </cell>
        </row>
        <row r="38">
          <cell r="A38">
            <v>14199</v>
          </cell>
          <cell r="B38" t="str">
            <v>その他</v>
          </cell>
        </row>
        <row r="39">
          <cell r="A39">
            <v>14200</v>
          </cell>
          <cell r="B39" t="str">
            <v>保健衛生</v>
          </cell>
        </row>
        <row r="40">
          <cell r="A40">
            <v>14999</v>
          </cell>
          <cell r="B40" t="str">
            <v>その他</v>
          </cell>
        </row>
        <row r="41">
          <cell r="A41">
            <v>15000</v>
          </cell>
          <cell r="B41" t="str">
            <v>産業振興</v>
          </cell>
        </row>
        <row r="42">
          <cell r="A42">
            <v>15100</v>
          </cell>
          <cell r="B42" t="str">
            <v>労働</v>
          </cell>
        </row>
        <row r="43">
          <cell r="A43">
            <v>15200</v>
          </cell>
          <cell r="B43" t="str">
            <v>農林水産業</v>
          </cell>
        </row>
        <row r="44">
          <cell r="A44">
            <v>15210</v>
          </cell>
          <cell r="B44" t="str">
            <v>造林</v>
          </cell>
        </row>
        <row r="45">
          <cell r="A45">
            <v>15220</v>
          </cell>
          <cell r="B45" t="str">
            <v>林道</v>
          </cell>
        </row>
        <row r="46">
          <cell r="A46">
            <v>15230</v>
          </cell>
          <cell r="B46" t="str">
            <v>治山</v>
          </cell>
        </row>
        <row r="47">
          <cell r="A47">
            <v>15240</v>
          </cell>
          <cell r="B47" t="str">
            <v>砂防</v>
          </cell>
        </row>
        <row r="48">
          <cell r="A48">
            <v>15250</v>
          </cell>
          <cell r="B48" t="str">
            <v>漁港</v>
          </cell>
        </row>
        <row r="49">
          <cell r="A49">
            <v>15260</v>
          </cell>
          <cell r="B49" t="str">
            <v>農業農村整備</v>
          </cell>
        </row>
        <row r="50">
          <cell r="A50">
            <v>15270</v>
          </cell>
          <cell r="B50" t="str">
            <v>海岸保全</v>
          </cell>
        </row>
        <row r="51">
          <cell r="A51">
            <v>15299</v>
          </cell>
          <cell r="B51" t="str">
            <v>その他</v>
          </cell>
        </row>
        <row r="52">
          <cell r="A52">
            <v>15300</v>
          </cell>
          <cell r="B52" t="str">
            <v>商工</v>
          </cell>
        </row>
        <row r="53">
          <cell r="A53">
            <v>15310</v>
          </cell>
          <cell r="B53" t="str">
            <v>国立公園等</v>
          </cell>
        </row>
        <row r="54">
          <cell r="A54">
            <v>15320</v>
          </cell>
          <cell r="B54" t="str">
            <v>観光</v>
          </cell>
        </row>
        <row r="55">
          <cell r="A55">
            <v>15399</v>
          </cell>
          <cell r="B55" t="str">
            <v>その他</v>
          </cell>
        </row>
        <row r="56">
          <cell r="A56">
            <v>16000</v>
          </cell>
          <cell r="B56" t="str">
            <v>消防（警察）</v>
          </cell>
        </row>
        <row r="57">
          <cell r="A57">
            <v>16100</v>
          </cell>
          <cell r="B57" t="str">
            <v>庁舎</v>
          </cell>
        </row>
        <row r="58">
          <cell r="A58">
            <v>16999</v>
          </cell>
          <cell r="B58" t="str">
            <v>その他</v>
          </cell>
        </row>
        <row r="59">
          <cell r="A59">
            <v>17000</v>
          </cell>
          <cell r="B59" t="str">
            <v>総務</v>
          </cell>
        </row>
        <row r="60">
          <cell r="A60">
            <v>17100</v>
          </cell>
          <cell r="B60" t="str">
            <v>庁舎等</v>
          </cell>
        </row>
        <row r="61">
          <cell r="A61">
            <v>17999</v>
          </cell>
          <cell r="B61" t="str">
            <v>その他</v>
          </cell>
        </row>
        <row r="62">
          <cell r="A62">
            <v>18000</v>
          </cell>
          <cell r="B62" t="str">
            <v>無形固定資産</v>
          </cell>
        </row>
        <row r="63">
          <cell r="A63">
            <v>19000</v>
          </cell>
          <cell r="B63" t="str">
            <v>売却可能資産</v>
          </cell>
        </row>
      </sheetData>
      <sheetData sheetId="21"/>
      <sheetData sheetId="22"/>
      <sheetData sheetId="23"/>
      <sheetData sheetId="24"/>
      <sheetData sheetId="25">
        <row r="11">
          <cell r="A11">
            <v>1947</v>
          </cell>
          <cell r="B11" t="str">
            <v>昭和22年</v>
          </cell>
          <cell r="C11">
            <v>21.011338185013091</v>
          </cell>
          <cell r="D11">
            <v>21.93423917152737</v>
          </cell>
          <cell r="E11">
            <v>19.852576323306362</v>
          </cell>
          <cell r="F11">
            <v>19.076462784622411</v>
          </cell>
          <cell r="G11">
            <v>22.491631995002255</v>
          </cell>
          <cell r="H11">
            <v>35.314960954576598</v>
          </cell>
          <cell r="I11">
            <v>34.555989018878847</v>
          </cell>
          <cell r="J11">
            <v>36.477773286494134</v>
          </cell>
          <cell r="K11">
            <v>35.067922028845693</v>
          </cell>
          <cell r="L11">
            <v>24.293494503588683</v>
          </cell>
          <cell r="M11">
            <v>20.34875663528501</v>
          </cell>
          <cell r="N11">
            <v>25.280604517365269</v>
          </cell>
          <cell r="O11">
            <v>36.98768069753627</v>
          </cell>
          <cell r="P11">
            <v>35.556543972627082</v>
          </cell>
          <cell r="Q11">
            <v>36.428263225734497</v>
          </cell>
          <cell r="R11">
            <v>34.780231086935821</v>
          </cell>
          <cell r="S11">
            <v>19.871691959672482</v>
          </cell>
          <cell r="T11">
            <v>18.299907903883167</v>
          </cell>
          <cell r="U11">
            <v>31.651960554289872</v>
          </cell>
          <cell r="V11">
            <v>12.600445441740041</v>
          </cell>
          <cell r="W11">
            <v>11.632369539142601</v>
          </cell>
          <cell r="X11">
            <v>11.823184466881658</v>
          </cell>
          <cell r="Y11">
            <v>12.111990525134045</v>
          </cell>
          <cell r="Z11">
            <v>10.140988620682569</v>
          </cell>
          <cell r="AA11">
            <v>24.343009766842179</v>
          </cell>
          <cell r="AB11">
            <v>14.328410207655681</v>
          </cell>
          <cell r="AC11">
            <v>12.522602331518096</v>
          </cell>
          <cell r="AD11">
            <v>11.863442799000699</v>
          </cell>
          <cell r="AE11">
            <v>11.956253813177186</v>
          </cell>
          <cell r="AF11">
            <v>31.435232767312655</v>
          </cell>
          <cell r="AG11">
            <v>23.67068815646746</v>
          </cell>
          <cell r="AH11">
            <v>36.754577240796792</v>
          </cell>
          <cell r="AI11">
            <v>24.493055997148218</v>
          </cell>
          <cell r="AJ11">
            <v>12.08518585114248</v>
          </cell>
          <cell r="AK11">
            <v>31.383334280622151</v>
          </cell>
          <cell r="AL11">
            <v>23.324169045253672</v>
          </cell>
          <cell r="AM11">
            <v>35.454202164767956</v>
          </cell>
          <cell r="AN11">
            <v>28.740924089926605</v>
          </cell>
          <cell r="AO11">
            <v>21.530515732988665</v>
          </cell>
          <cell r="AP11">
            <v>20.062119420819858</v>
          </cell>
          <cell r="AQ11">
            <v>26.670460339183379</v>
          </cell>
          <cell r="AR11">
            <v>29.961941073176828</v>
          </cell>
          <cell r="AS11">
            <v>91.618842850372047</v>
          </cell>
          <cell r="AT11">
            <v>84.474740808268706</v>
          </cell>
          <cell r="AU11">
            <v>15.472130087348429</v>
          </cell>
          <cell r="AV11">
            <v>18.014792934566927</v>
          </cell>
          <cell r="AW11">
            <v>11.97869767568587</v>
          </cell>
          <cell r="AX11">
            <v>14.811627808188923</v>
          </cell>
          <cell r="AY11">
            <v>31.410808160365839</v>
          </cell>
          <cell r="AZ11">
            <v>33.338969017805567</v>
          </cell>
          <cell r="BA11">
            <v>86.023208704860679</v>
          </cell>
          <cell r="BB11">
            <v>102.56449310985478</v>
          </cell>
          <cell r="BC11">
            <v>102.62086440822185</v>
          </cell>
          <cell r="BD11">
            <v>89.55434806557912</v>
          </cell>
          <cell r="BE11">
            <v>90.249421006352136</v>
          </cell>
          <cell r="BF11">
            <v>85.105747508349125</v>
          </cell>
          <cell r="BG11">
            <v>21.951859096768903</v>
          </cell>
          <cell r="BH11">
            <v>89.610466775327495</v>
          </cell>
          <cell r="BI11">
            <v>90.482206693593184</v>
          </cell>
          <cell r="BJ11">
            <v>93.751135610702121</v>
          </cell>
          <cell r="BK11">
            <v>89.079115786229963</v>
          </cell>
          <cell r="BL11">
            <v>86.47833272272716</v>
          </cell>
          <cell r="BM11">
            <v>88.204520363319588</v>
          </cell>
          <cell r="BN11">
            <v>95.849539847883293</v>
          </cell>
          <cell r="BO11">
            <v>95.703790108261799</v>
          </cell>
          <cell r="BP11">
            <v>96.409152349895905</v>
          </cell>
          <cell r="BQ11">
            <v>96.367480864054258</v>
          </cell>
          <cell r="BR11">
            <v>96.225540359816762</v>
          </cell>
          <cell r="BS11">
            <v>99.067558686270829</v>
          </cell>
          <cell r="BT11">
            <v>96.744655024717943</v>
          </cell>
          <cell r="BU11">
            <v>96.910661479158378</v>
          </cell>
          <cell r="BV11">
            <v>97.185499246132494</v>
          </cell>
          <cell r="BW11">
            <v>97.369489866189838</v>
          </cell>
          <cell r="BX11">
            <v>97.248854456755055</v>
          </cell>
          <cell r="BY11">
            <v>96.864223160053527</v>
          </cell>
          <cell r="BZ11">
            <v>97.210141420359804</v>
          </cell>
          <cell r="CA11">
            <v>97.024601580759651</v>
          </cell>
          <cell r="CB11">
            <v>97.287787398167993</v>
          </cell>
          <cell r="CC11">
            <v>2.8571428571428572</v>
          </cell>
          <cell r="CD11">
            <v>18.181818181818183</v>
          </cell>
          <cell r="CE11">
            <v>4.0469445568595708</v>
          </cell>
          <cell r="CF11">
            <v>4.0469445568595708</v>
          </cell>
          <cell r="CG11">
            <v>4.2069835927639883</v>
          </cell>
        </row>
        <row r="12">
          <cell r="A12">
            <v>1948</v>
          </cell>
          <cell r="B12">
            <v>23</v>
          </cell>
          <cell r="C12">
            <v>21.011338185013091</v>
          </cell>
          <cell r="D12">
            <v>21.93423917152737</v>
          </cell>
          <cell r="E12">
            <v>19.852576323306362</v>
          </cell>
          <cell r="F12">
            <v>19.076462784622411</v>
          </cell>
          <cell r="G12">
            <v>22.491631995002255</v>
          </cell>
          <cell r="H12">
            <v>35.314960954576598</v>
          </cell>
          <cell r="I12">
            <v>34.555989018878847</v>
          </cell>
          <cell r="J12">
            <v>36.477773286494134</v>
          </cell>
          <cell r="K12">
            <v>35.067922028845693</v>
          </cell>
          <cell r="L12">
            <v>24.293494503588683</v>
          </cell>
          <cell r="M12">
            <v>20.34875663528501</v>
          </cell>
          <cell r="N12">
            <v>25.280604517365269</v>
          </cell>
          <cell r="O12">
            <v>36.98768069753627</v>
          </cell>
          <cell r="P12">
            <v>35.556543972627082</v>
          </cell>
          <cell r="Q12">
            <v>36.428263225734497</v>
          </cell>
          <cell r="R12">
            <v>34.780231086935821</v>
          </cell>
          <cell r="S12">
            <v>19.871691959672482</v>
          </cell>
          <cell r="T12">
            <v>18.299907903883167</v>
          </cell>
          <cell r="U12">
            <v>31.651960554289872</v>
          </cell>
          <cell r="V12">
            <v>12.600445441740041</v>
          </cell>
          <cell r="W12">
            <v>11.632369539142601</v>
          </cell>
          <cell r="X12">
            <v>11.823184466881658</v>
          </cell>
          <cell r="Y12">
            <v>12.111990525134045</v>
          </cell>
          <cell r="Z12">
            <v>10.140988620682569</v>
          </cell>
          <cell r="AA12">
            <v>24.343009766842179</v>
          </cell>
          <cell r="AB12">
            <v>14.328410207655681</v>
          </cell>
          <cell r="AC12">
            <v>12.522602331518096</v>
          </cell>
          <cell r="AD12">
            <v>11.863442799000699</v>
          </cell>
          <cell r="AE12">
            <v>11.956253813177186</v>
          </cell>
          <cell r="AF12">
            <v>31.435232767312655</v>
          </cell>
          <cell r="AG12">
            <v>23.67068815646746</v>
          </cell>
          <cell r="AH12">
            <v>36.754577240796792</v>
          </cell>
          <cell r="AI12">
            <v>24.493055997148218</v>
          </cell>
          <cell r="AJ12">
            <v>12.08518585114248</v>
          </cell>
          <cell r="AK12">
            <v>31.383334280622151</v>
          </cell>
          <cell r="AL12">
            <v>23.324169045253672</v>
          </cell>
          <cell r="AM12">
            <v>35.454202164767956</v>
          </cell>
          <cell r="AN12">
            <v>28.740924089926605</v>
          </cell>
          <cell r="AO12">
            <v>21.530515732988665</v>
          </cell>
          <cell r="AP12">
            <v>20.062119420819858</v>
          </cell>
          <cell r="AQ12">
            <v>26.670460339183379</v>
          </cell>
          <cell r="AR12">
            <v>29.961941073176828</v>
          </cell>
          <cell r="AS12">
            <v>91.618842850372047</v>
          </cell>
          <cell r="AT12">
            <v>84.474740808268706</v>
          </cell>
          <cell r="AU12">
            <v>15.472130087348429</v>
          </cell>
          <cell r="AV12">
            <v>18.014792934566927</v>
          </cell>
          <cell r="AW12">
            <v>11.97869767568587</v>
          </cell>
          <cell r="AX12">
            <v>14.811627808188923</v>
          </cell>
          <cell r="AY12">
            <v>31.410808160365839</v>
          </cell>
          <cell r="AZ12">
            <v>33.338969017805567</v>
          </cell>
          <cell r="BA12">
            <v>86.023208704860679</v>
          </cell>
          <cell r="BB12">
            <v>102.56449310985478</v>
          </cell>
          <cell r="BC12">
            <v>102.62086440822185</v>
          </cell>
          <cell r="BD12">
            <v>89.55434806557912</v>
          </cell>
          <cell r="BE12">
            <v>90.249421006352136</v>
          </cell>
          <cell r="BF12">
            <v>85.105747508349125</v>
          </cell>
          <cell r="BG12">
            <v>21.951859096768903</v>
          </cell>
          <cell r="BH12">
            <v>89.610466775327495</v>
          </cell>
          <cell r="BI12">
            <v>90.482206693593184</v>
          </cell>
          <cell r="BJ12">
            <v>93.751135610702121</v>
          </cell>
          <cell r="BK12">
            <v>89.079115786229963</v>
          </cell>
          <cell r="BL12">
            <v>86.47833272272716</v>
          </cell>
          <cell r="BM12">
            <v>88.204520363319588</v>
          </cell>
          <cell r="BN12">
            <v>95.849539847883293</v>
          </cell>
          <cell r="BO12">
            <v>95.703790108261799</v>
          </cell>
          <cell r="BP12">
            <v>96.409152349895905</v>
          </cell>
          <cell r="BQ12">
            <v>96.367480864054258</v>
          </cell>
          <cell r="BR12">
            <v>96.225540359816762</v>
          </cell>
          <cell r="BS12">
            <v>99.067558686270829</v>
          </cell>
          <cell r="BT12">
            <v>96.744655024717943</v>
          </cell>
          <cell r="BU12">
            <v>96.910661479158378</v>
          </cell>
          <cell r="BV12">
            <v>97.185499246132494</v>
          </cell>
          <cell r="BW12">
            <v>97.369489866189838</v>
          </cell>
          <cell r="BX12">
            <v>97.248854456755055</v>
          </cell>
          <cell r="BY12">
            <v>96.864223160053527</v>
          </cell>
          <cell r="BZ12">
            <v>97.210141420359804</v>
          </cell>
          <cell r="CA12">
            <v>97.024601580759651</v>
          </cell>
          <cell r="CB12">
            <v>97.287787398167993</v>
          </cell>
          <cell r="CC12">
            <v>5.002501250625313</v>
          </cell>
          <cell r="CD12">
            <v>18.181818181818183</v>
          </cell>
          <cell r="CE12">
            <v>6.9108500345542501</v>
          </cell>
          <cell r="CF12">
            <v>6.9108500345542501</v>
          </cell>
          <cell r="CG12">
            <v>6.983240223463687</v>
          </cell>
        </row>
        <row r="13">
          <cell r="A13">
            <v>1949</v>
          </cell>
          <cell r="B13">
            <v>24</v>
          </cell>
          <cell r="C13">
            <v>21.011338185013091</v>
          </cell>
          <cell r="D13">
            <v>21.93423917152737</v>
          </cell>
          <cell r="E13">
            <v>19.852576323306362</v>
          </cell>
          <cell r="F13">
            <v>19.076462784622411</v>
          </cell>
          <cell r="G13">
            <v>22.491631995002255</v>
          </cell>
          <cell r="H13">
            <v>35.314960954576598</v>
          </cell>
          <cell r="I13">
            <v>34.555989018878847</v>
          </cell>
          <cell r="J13">
            <v>36.477773286494134</v>
          </cell>
          <cell r="K13">
            <v>35.067922028845693</v>
          </cell>
          <cell r="L13">
            <v>24.293494503588683</v>
          </cell>
          <cell r="M13">
            <v>20.34875663528501</v>
          </cell>
          <cell r="N13">
            <v>25.280604517365269</v>
          </cell>
          <cell r="O13">
            <v>36.98768069753627</v>
          </cell>
          <cell r="P13">
            <v>35.556543972627082</v>
          </cell>
          <cell r="Q13">
            <v>36.428263225734497</v>
          </cell>
          <cell r="R13">
            <v>34.780231086935821</v>
          </cell>
          <cell r="S13">
            <v>19.871691959672482</v>
          </cell>
          <cell r="T13">
            <v>18.299907903883167</v>
          </cell>
          <cell r="U13">
            <v>31.651960554289872</v>
          </cell>
          <cell r="V13">
            <v>12.600445441740041</v>
          </cell>
          <cell r="W13">
            <v>11.632369539142601</v>
          </cell>
          <cell r="X13">
            <v>11.823184466881658</v>
          </cell>
          <cell r="Y13">
            <v>12.111990525134045</v>
          </cell>
          <cell r="Z13">
            <v>10.140988620682569</v>
          </cell>
          <cell r="AA13">
            <v>24.343009766842179</v>
          </cell>
          <cell r="AB13">
            <v>14.328410207655681</v>
          </cell>
          <cell r="AC13">
            <v>12.522602331518096</v>
          </cell>
          <cell r="AD13">
            <v>11.863442799000699</v>
          </cell>
          <cell r="AE13">
            <v>11.956253813177186</v>
          </cell>
          <cell r="AF13">
            <v>31.435232767312655</v>
          </cell>
          <cell r="AG13">
            <v>23.67068815646746</v>
          </cell>
          <cell r="AH13">
            <v>36.754577240796792</v>
          </cell>
          <cell r="AI13">
            <v>24.493055997148218</v>
          </cell>
          <cell r="AJ13">
            <v>12.08518585114248</v>
          </cell>
          <cell r="AK13">
            <v>31.383334280622151</v>
          </cell>
          <cell r="AL13">
            <v>23.324169045253672</v>
          </cell>
          <cell r="AM13">
            <v>35.454202164767956</v>
          </cell>
          <cell r="AN13">
            <v>28.740924089926605</v>
          </cell>
          <cell r="AO13">
            <v>21.530515732988665</v>
          </cell>
          <cell r="AP13">
            <v>20.062119420819858</v>
          </cell>
          <cell r="AQ13">
            <v>26.670460339183379</v>
          </cell>
          <cell r="AR13">
            <v>29.961941073176828</v>
          </cell>
          <cell r="AS13">
            <v>91.618842850372047</v>
          </cell>
          <cell r="AT13">
            <v>84.474740808268706</v>
          </cell>
          <cell r="AU13">
            <v>15.472130087348429</v>
          </cell>
          <cell r="AV13">
            <v>18.014792934566927</v>
          </cell>
          <cell r="AW13">
            <v>11.97869767568587</v>
          </cell>
          <cell r="AX13">
            <v>14.811627808188923</v>
          </cell>
          <cell r="AY13">
            <v>31.410808160365839</v>
          </cell>
          <cell r="AZ13">
            <v>33.338969017805567</v>
          </cell>
          <cell r="BA13">
            <v>86.023208704860679</v>
          </cell>
          <cell r="BB13">
            <v>102.56449310985478</v>
          </cell>
          <cell r="BC13">
            <v>102.62086440822185</v>
          </cell>
          <cell r="BD13">
            <v>89.55434806557912</v>
          </cell>
          <cell r="BE13">
            <v>90.249421006352136</v>
          </cell>
          <cell r="BF13">
            <v>85.105747508349125</v>
          </cell>
          <cell r="BG13">
            <v>21.951859096768903</v>
          </cell>
          <cell r="BH13">
            <v>89.610466775327495</v>
          </cell>
          <cell r="BI13">
            <v>90.482206693593184</v>
          </cell>
          <cell r="BJ13">
            <v>93.751135610702121</v>
          </cell>
          <cell r="BK13">
            <v>89.079115786229963</v>
          </cell>
          <cell r="BL13">
            <v>86.47833272272716</v>
          </cell>
          <cell r="BM13">
            <v>88.204520363319588</v>
          </cell>
          <cell r="BN13">
            <v>95.849539847883293</v>
          </cell>
          <cell r="BO13">
            <v>95.703790108261799</v>
          </cell>
          <cell r="BP13">
            <v>96.409152349895905</v>
          </cell>
          <cell r="BQ13">
            <v>96.367480864054258</v>
          </cell>
          <cell r="BR13">
            <v>96.225540359816762</v>
          </cell>
          <cell r="BS13">
            <v>99.067558686270829</v>
          </cell>
          <cell r="BT13">
            <v>96.744655024717943</v>
          </cell>
          <cell r="BU13">
            <v>96.910661479158378</v>
          </cell>
          <cell r="BV13">
            <v>97.185499246132494</v>
          </cell>
          <cell r="BW13">
            <v>97.369489866189838</v>
          </cell>
          <cell r="BX13">
            <v>97.248854456755055</v>
          </cell>
          <cell r="BY13">
            <v>96.864223160053527</v>
          </cell>
          <cell r="BZ13">
            <v>97.210141420359804</v>
          </cell>
          <cell r="CA13">
            <v>97.024601580759651</v>
          </cell>
          <cell r="CB13">
            <v>97.287787398167993</v>
          </cell>
          <cell r="CC13">
            <v>5.5555555555555554</v>
          </cell>
          <cell r="CD13">
            <v>18.181818181818183</v>
          </cell>
          <cell r="CE13">
            <v>7.5357950263752826</v>
          </cell>
          <cell r="CF13">
            <v>7.5357950263752826</v>
          </cell>
          <cell r="CG13">
            <v>7.782101167315175</v>
          </cell>
        </row>
        <row r="14">
          <cell r="A14">
            <v>1950</v>
          </cell>
          <cell r="B14">
            <v>25</v>
          </cell>
          <cell r="C14">
            <v>21.011338185013091</v>
          </cell>
          <cell r="D14">
            <v>21.93423917152737</v>
          </cell>
          <cell r="E14">
            <v>19.852576323306362</v>
          </cell>
          <cell r="F14">
            <v>19.076462784622411</v>
          </cell>
          <cell r="G14">
            <v>22.491631995002255</v>
          </cell>
          <cell r="H14">
            <v>35.314960954576598</v>
          </cell>
          <cell r="I14">
            <v>34.555989018878847</v>
          </cell>
          <cell r="J14">
            <v>36.477773286494134</v>
          </cell>
          <cell r="K14">
            <v>35.067922028845693</v>
          </cell>
          <cell r="L14">
            <v>24.293494503588683</v>
          </cell>
          <cell r="M14">
            <v>20.34875663528501</v>
          </cell>
          <cell r="N14">
            <v>25.280604517365269</v>
          </cell>
          <cell r="O14">
            <v>36.98768069753627</v>
          </cell>
          <cell r="P14">
            <v>35.556543972627082</v>
          </cell>
          <cell r="Q14">
            <v>36.428263225734497</v>
          </cell>
          <cell r="R14">
            <v>34.780231086935821</v>
          </cell>
          <cell r="S14">
            <v>19.871691959672482</v>
          </cell>
          <cell r="T14">
            <v>18.299907903883167</v>
          </cell>
          <cell r="U14">
            <v>31.651960554289872</v>
          </cell>
          <cell r="V14">
            <v>12.600445441740041</v>
          </cell>
          <cell r="W14">
            <v>11.632369539142601</v>
          </cell>
          <cell r="X14">
            <v>11.823184466881658</v>
          </cell>
          <cell r="Y14">
            <v>12.111990525134045</v>
          </cell>
          <cell r="Z14">
            <v>10.140988620682569</v>
          </cell>
          <cell r="AA14">
            <v>24.343009766842179</v>
          </cell>
          <cell r="AB14">
            <v>14.328410207655681</v>
          </cell>
          <cell r="AC14">
            <v>12.522602331518096</v>
          </cell>
          <cell r="AD14">
            <v>11.863442799000699</v>
          </cell>
          <cell r="AE14">
            <v>11.956253813177186</v>
          </cell>
          <cell r="AF14">
            <v>31.435232767312655</v>
          </cell>
          <cell r="AG14">
            <v>23.67068815646746</v>
          </cell>
          <cell r="AH14">
            <v>36.754577240796792</v>
          </cell>
          <cell r="AI14">
            <v>24.493055997148218</v>
          </cell>
          <cell r="AJ14">
            <v>12.08518585114248</v>
          </cell>
          <cell r="AK14">
            <v>31.383334280622151</v>
          </cell>
          <cell r="AL14">
            <v>23.324169045253672</v>
          </cell>
          <cell r="AM14">
            <v>35.454202164767956</v>
          </cell>
          <cell r="AN14">
            <v>28.740924089926605</v>
          </cell>
          <cell r="AO14">
            <v>21.530515732988665</v>
          </cell>
          <cell r="AP14">
            <v>20.062119420819858</v>
          </cell>
          <cell r="AQ14">
            <v>26.670460339183379</v>
          </cell>
          <cell r="AR14">
            <v>29.961941073176828</v>
          </cell>
          <cell r="AS14">
            <v>91.618842850372047</v>
          </cell>
          <cell r="AT14">
            <v>84.474740808268706</v>
          </cell>
          <cell r="AU14">
            <v>15.472130087348429</v>
          </cell>
          <cell r="AV14">
            <v>18.014792934566927</v>
          </cell>
          <cell r="AW14">
            <v>11.97869767568587</v>
          </cell>
          <cell r="AX14">
            <v>14.811627808188923</v>
          </cell>
          <cell r="AY14">
            <v>31.410808160365839</v>
          </cell>
          <cell r="AZ14">
            <v>33.338969017805567</v>
          </cell>
          <cell r="BA14">
            <v>86.023208704860679</v>
          </cell>
          <cell r="BB14">
            <v>102.56449310985478</v>
          </cell>
          <cell r="BC14">
            <v>102.62086440822185</v>
          </cell>
          <cell r="BD14">
            <v>89.55434806557912</v>
          </cell>
          <cell r="BE14">
            <v>90.249421006352136</v>
          </cell>
          <cell r="BF14">
            <v>85.105747508349125</v>
          </cell>
          <cell r="BG14">
            <v>21.951859096768903</v>
          </cell>
          <cell r="BH14">
            <v>89.610466775327495</v>
          </cell>
          <cell r="BI14">
            <v>90.482206693593184</v>
          </cell>
          <cell r="BJ14">
            <v>93.751135610702121</v>
          </cell>
          <cell r="BK14">
            <v>89.079115786229963</v>
          </cell>
          <cell r="BL14">
            <v>86.47833272272716</v>
          </cell>
          <cell r="BM14">
            <v>88.204520363319588</v>
          </cell>
          <cell r="BN14">
            <v>95.849539847883293</v>
          </cell>
          <cell r="BO14">
            <v>95.703790108261799</v>
          </cell>
          <cell r="BP14">
            <v>96.409152349895905</v>
          </cell>
          <cell r="BQ14">
            <v>96.367480864054258</v>
          </cell>
          <cell r="BR14">
            <v>96.225540359816762</v>
          </cell>
          <cell r="BS14">
            <v>99.067558686270829</v>
          </cell>
          <cell r="BT14">
            <v>96.744655024717943</v>
          </cell>
          <cell r="BU14">
            <v>96.910661479158378</v>
          </cell>
          <cell r="BV14">
            <v>97.185499246132494</v>
          </cell>
          <cell r="BW14">
            <v>97.369489866189838</v>
          </cell>
          <cell r="BX14">
            <v>97.248854456755055</v>
          </cell>
          <cell r="BY14">
            <v>96.864223160053527</v>
          </cell>
          <cell r="BZ14">
            <v>97.210141420359804</v>
          </cell>
          <cell r="CA14">
            <v>97.024601580759651</v>
          </cell>
          <cell r="CB14">
            <v>97.287787398167993</v>
          </cell>
          <cell r="CC14">
            <v>5.002501250625313</v>
          </cell>
          <cell r="CD14">
            <v>18.181818181818183</v>
          </cell>
          <cell r="CE14">
            <v>7.0621468926553668</v>
          </cell>
          <cell r="CF14">
            <v>7.0621468926553668</v>
          </cell>
          <cell r="CG14">
            <v>7.6923076923076925</v>
          </cell>
        </row>
        <row r="15">
          <cell r="A15">
            <v>1951</v>
          </cell>
          <cell r="B15">
            <v>26</v>
          </cell>
          <cell r="C15">
            <v>21.011338185013091</v>
          </cell>
          <cell r="D15">
            <v>21.93423917152737</v>
          </cell>
          <cell r="E15">
            <v>19.852576323306362</v>
          </cell>
          <cell r="F15">
            <v>19.076462784622411</v>
          </cell>
          <cell r="G15">
            <v>22.491631995002255</v>
          </cell>
          <cell r="H15">
            <v>35.314960954576598</v>
          </cell>
          <cell r="I15">
            <v>34.555989018878847</v>
          </cell>
          <cell r="J15">
            <v>36.477773286494134</v>
          </cell>
          <cell r="K15">
            <v>35.067922028845693</v>
          </cell>
          <cell r="L15">
            <v>24.293494503588683</v>
          </cell>
          <cell r="M15">
            <v>20.34875663528501</v>
          </cell>
          <cell r="N15">
            <v>25.280604517365269</v>
          </cell>
          <cell r="O15">
            <v>36.98768069753627</v>
          </cell>
          <cell r="P15">
            <v>35.556543972627082</v>
          </cell>
          <cell r="Q15">
            <v>36.428263225734497</v>
          </cell>
          <cell r="R15">
            <v>34.780231086935821</v>
          </cell>
          <cell r="S15">
            <v>19.871691959672482</v>
          </cell>
          <cell r="T15">
            <v>18.299907903883167</v>
          </cell>
          <cell r="U15">
            <v>31.651960554289872</v>
          </cell>
          <cell r="V15">
            <v>12.600445441740041</v>
          </cell>
          <cell r="W15">
            <v>11.632369539142601</v>
          </cell>
          <cell r="X15">
            <v>11.823184466881658</v>
          </cell>
          <cell r="Y15">
            <v>12.111990525134045</v>
          </cell>
          <cell r="Z15">
            <v>10.140988620682569</v>
          </cell>
          <cell r="AA15">
            <v>24.343009766842179</v>
          </cell>
          <cell r="AB15">
            <v>14.328410207655681</v>
          </cell>
          <cell r="AC15">
            <v>12.522602331518096</v>
          </cell>
          <cell r="AD15">
            <v>11.863442799000699</v>
          </cell>
          <cell r="AE15">
            <v>11.956253813177186</v>
          </cell>
          <cell r="AF15">
            <v>31.435232767312655</v>
          </cell>
          <cell r="AG15">
            <v>23.67068815646746</v>
          </cell>
          <cell r="AH15">
            <v>36.754577240796792</v>
          </cell>
          <cell r="AI15">
            <v>24.493055997148218</v>
          </cell>
          <cell r="AJ15">
            <v>12.08518585114248</v>
          </cell>
          <cell r="AK15">
            <v>31.383334280622151</v>
          </cell>
          <cell r="AL15">
            <v>23.324169045253672</v>
          </cell>
          <cell r="AM15">
            <v>35.454202164767956</v>
          </cell>
          <cell r="AN15">
            <v>28.740924089926605</v>
          </cell>
          <cell r="AO15">
            <v>21.530515732988665</v>
          </cell>
          <cell r="AP15">
            <v>20.062119420819858</v>
          </cell>
          <cell r="AQ15">
            <v>26.670460339183379</v>
          </cell>
          <cell r="AR15">
            <v>29.961941073176828</v>
          </cell>
          <cell r="AS15">
            <v>91.618842850372047</v>
          </cell>
          <cell r="AT15">
            <v>84.474740808268706</v>
          </cell>
          <cell r="AU15">
            <v>15.472130087348429</v>
          </cell>
          <cell r="AV15">
            <v>18.014792934566927</v>
          </cell>
          <cell r="AW15">
            <v>11.97869767568587</v>
          </cell>
          <cell r="AX15">
            <v>14.811627808188923</v>
          </cell>
          <cell r="AY15">
            <v>31.410808160365839</v>
          </cell>
          <cell r="AZ15">
            <v>33.338969017805567</v>
          </cell>
          <cell r="BA15">
            <v>86.023208704860679</v>
          </cell>
          <cell r="BB15">
            <v>102.56449310985478</v>
          </cell>
          <cell r="BC15">
            <v>102.62086440822185</v>
          </cell>
          <cell r="BD15">
            <v>89.55434806557912</v>
          </cell>
          <cell r="BE15">
            <v>90.249421006352136</v>
          </cell>
          <cell r="BF15">
            <v>85.105747508349125</v>
          </cell>
          <cell r="BG15">
            <v>21.951859096768903</v>
          </cell>
          <cell r="BH15">
            <v>89.610466775327495</v>
          </cell>
          <cell r="BI15">
            <v>90.482206693593184</v>
          </cell>
          <cell r="BJ15">
            <v>93.751135610702121</v>
          </cell>
          <cell r="BK15">
            <v>89.079115786229963</v>
          </cell>
          <cell r="BL15">
            <v>86.47833272272716</v>
          </cell>
          <cell r="BM15">
            <v>88.204520363319588</v>
          </cell>
          <cell r="BN15">
            <v>95.849539847883293</v>
          </cell>
          <cell r="BO15">
            <v>95.703790108261799</v>
          </cell>
          <cell r="BP15">
            <v>96.409152349895905</v>
          </cell>
          <cell r="BQ15">
            <v>96.367480864054258</v>
          </cell>
          <cell r="BR15">
            <v>96.225540359816762</v>
          </cell>
          <cell r="BS15">
            <v>99.067558686270829</v>
          </cell>
          <cell r="BT15">
            <v>96.744655024717943</v>
          </cell>
          <cell r="BU15">
            <v>96.910661479158378</v>
          </cell>
          <cell r="BV15">
            <v>97.185499246132494</v>
          </cell>
          <cell r="BW15">
            <v>97.369489866189838</v>
          </cell>
          <cell r="BX15">
            <v>97.248854456755055</v>
          </cell>
          <cell r="BY15">
            <v>96.864223160053527</v>
          </cell>
          <cell r="BZ15">
            <v>97.210141420359804</v>
          </cell>
          <cell r="CA15">
            <v>97.024601580759651</v>
          </cell>
          <cell r="CB15">
            <v>97.287787398167993</v>
          </cell>
          <cell r="CC15">
            <v>6.8259385665529004</v>
          </cell>
          <cell r="CD15">
            <v>18.181818181818183</v>
          </cell>
          <cell r="CE15">
            <v>10.330578512396695</v>
          </cell>
          <cell r="CF15">
            <v>10.330578512396695</v>
          </cell>
          <cell r="CG15">
            <v>12.062726176115804</v>
          </cell>
        </row>
        <row r="16">
          <cell r="A16">
            <v>1952</v>
          </cell>
          <cell r="B16">
            <v>27</v>
          </cell>
          <cell r="C16">
            <v>21.011338185013091</v>
          </cell>
          <cell r="D16">
            <v>21.93423917152737</v>
          </cell>
          <cell r="E16">
            <v>19.852576323306362</v>
          </cell>
          <cell r="F16">
            <v>19.076462784622411</v>
          </cell>
          <cell r="G16">
            <v>22.491631995002255</v>
          </cell>
          <cell r="H16">
            <v>35.314960954576598</v>
          </cell>
          <cell r="I16">
            <v>34.555989018878847</v>
          </cell>
          <cell r="J16">
            <v>36.477773286494134</v>
          </cell>
          <cell r="K16">
            <v>35.067922028845693</v>
          </cell>
          <cell r="L16">
            <v>24.293494503588683</v>
          </cell>
          <cell r="M16">
            <v>20.34875663528501</v>
          </cell>
          <cell r="N16">
            <v>25.280604517365269</v>
          </cell>
          <cell r="O16">
            <v>36.98768069753627</v>
          </cell>
          <cell r="P16">
            <v>35.556543972627082</v>
          </cell>
          <cell r="Q16">
            <v>36.428263225734497</v>
          </cell>
          <cell r="R16">
            <v>34.780231086935821</v>
          </cell>
          <cell r="S16">
            <v>19.871691959672482</v>
          </cell>
          <cell r="T16">
            <v>18.299907903883167</v>
          </cell>
          <cell r="U16">
            <v>31.651960554289872</v>
          </cell>
          <cell r="V16">
            <v>13.947057931696992</v>
          </cell>
          <cell r="W16">
            <v>13.074398820854494</v>
          </cell>
          <cell r="X16">
            <v>13.265036231135522</v>
          </cell>
          <cell r="Y16">
            <v>13.468533463949059</v>
          </cell>
          <cell r="Z16">
            <v>11.671703884181824</v>
          </cell>
          <cell r="AA16">
            <v>24.343009766842179</v>
          </cell>
          <cell r="AB16">
            <v>15.283637554832726</v>
          </cell>
          <cell r="AC16">
            <v>13.678534854427458</v>
          </cell>
          <cell r="AD16">
            <v>13.011517908581411</v>
          </cell>
          <cell r="AE16">
            <v>13.00840414873678</v>
          </cell>
          <cell r="AF16">
            <v>31.435232767312655</v>
          </cell>
          <cell r="AG16">
            <v>23.67068815646746</v>
          </cell>
          <cell r="AH16">
            <v>36.754577240796792</v>
          </cell>
          <cell r="AI16">
            <v>24.493055997148218</v>
          </cell>
          <cell r="AJ16">
            <v>13.236155932203669</v>
          </cell>
          <cell r="AK16">
            <v>31.383334280622151</v>
          </cell>
          <cell r="AL16">
            <v>23.324169045253672</v>
          </cell>
          <cell r="AM16">
            <v>35.454202164767956</v>
          </cell>
          <cell r="AN16">
            <v>28.740924089926605</v>
          </cell>
          <cell r="AO16">
            <v>21.530515732988665</v>
          </cell>
          <cell r="AP16">
            <v>20.062119420819858</v>
          </cell>
          <cell r="AQ16">
            <v>26.670460339183379</v>
          </cell>
          <cell r="AR16">
            <v>29.961941073176828</v>
          </cell>
          <cell r="AS16">
            <v>91.618842850372047</v>
          </cell>
          <cell r="AT16">
            <v>84.474740808268706</v>
          </cell>
          <cell r="AU16">
            <v>15.472130087348429</v>
          </cell>
          <cell r="AV16">
            <v>18.014792934566927</v>
          </cell>
          <cell r="AW16">
            <v>12.649504745524279</v>
          </cell>
          <cell r="AX16">
            <v>15.869601223059563</v>
          </cell>
          <cell r="AY16">
            <v>31.410808160365839</v>
          </cell>
          <cell r="AZ16">
            <v>33.338969017805567</v>
          </cell>
          <cell r="BA16">
            <v>86.023208704860679</v>
          </cell>
          <cell r="BB16">
            <v>102.56449310985478</v>
          </cell>
          <cell r="BC16">
            <v>102.62086440822185</v>
          </cell>
          <cell r="BD16">
            <v>89.55434806557912</v>
          </cell>
          <cell r="BE16">
            <v>90.249421006352136</v>
          </cell>
          <cell r="BF16">
            <v>85.105747508349125</v>
          </cell>
          <cell r="BG16">
            <v>21.951859096768903</v>
          </cell>
          <cell r="BH16">
            <v>89.610466775327495</v>
          </cell>
          <cell r="BI16">
            <v>90.482206693593184</v>
          </cell>
          <cell r="BJ16">
            <v>93.751135610702121</v>
          </cell>
          <cell r="BK16">
            <v>89.079115786229963</v>
          </cell>
          <cell r="BL16">
            <v>86.47833272272716</v>
          </cell>
          <cell r="BM16">
            <v>88.204520363319588</v>
          </cell>
          <cell r="BN16">
            <v>95.849539847883293</v>
          </cell>
          <cell r="BO16">
            <v>95.703790108261799</v>
          </cell>
          <cell r="BP16">
            <v>96.409152349895905</v>
          </cell>
          <cell r="BQ16">
            <v>96.367480864054258</v>
          </cell>
          <cell r="BR16">
            <v>96.225540359816762</v>
          </cell>
          <cell r="BS16">
            <v>99.067558686270829</v>
          </cell>
          <cell r="BT16">
            <v>96.744655024717943</v>
          </cell>
          <cell r="BU16">
            <v>96.910661479158378</v>
          </cell>
          <cell r="BV16">
            <v>97.185499246132494</v>
          </cell>
          <cell r="BW16">
            <v>97.369489866189838</v>
          </cell>
          <cell r="BX16">
            <v>97.248854456755055</v>
          </cell>
          <cell r="BY16">
            <v>96.864223160053527</v>
          </cell>
          <cell r="BZ16">
            <v>97.210141420359804</v>
          </cell>
          <cell r="CA16">
            <v>97.024601580759651</v>
          </cell>
          <cell r="CB16">
            <v>97.287787398167993</v>
          </cell>
          <cell r="CC16">
            <v>7.3046018991964941</v>
          </cell>
          <cell r="CD16">
            <v>18.181818181818183</v>
          </cell>
          <cell r="CE16">
            <v>10.235414534288639</v>
          </cell>
          <cell r="CF16">
            <v>10.235414534288639</v>
          </cell>
          <cell r="CG16">
            <v>11.737089201877934</v>
          </cell>
        </row>
        <row r="17">
          <cell r="A17">
            <v>1953</v>
          </cell>
          <cell r="B17">
            <v>28</v>
          </cell>
          <cell r="C17">
            <v>21.011338185013091</v>
          </cell>
          <cell r="D17">
            <v>21.93423917152737</v>
          </cell>
          <cell r="E17">
            <v>19.852576323306362</v>
          </cell>
          <cell r="F17">
            <v>19.076462784622411</v>
          </cell>
          <cell r="G17">
            <v>22.491631995002255</v>
          </cell>
          <cell r="H17">
            <v>35.314960954576598</v>
          </cell>
          <cell r="I17">
            <v>34.555989018878847</v>
          </cell>
          <cell r="J17">
            <v>36.477773286494134</v>
          </cell>
          <cell r="K17">
            <v>35.067922028845693</v>
          </cell>
          <cell r="L17">
            <v>24.293494503588683</v>
          </cell>
          <cell r="M17">
            <v>20.34875663528501</v>
          </cell>
          <cell r="N17">
            <v>25.280604517365269</v>
          </cell>
          <cell r="O17">
            <v>36.98768069753627</v>
          </cell>
          <cell r="P17">
            <v>35.556543972627082</v>
          </cell>
          <cell r="Q17">
            <v>36.428263225734497</v>
          </cell>
          <cell r="R17">
            <v>34.780231086935821</v>
          </cell>
          <cell r="S17">
            <v>19.871691959672482</v>
          </cell>
          <cell r="T17">
            <v>18.299907903883167</v>
          </cell>
          <cell r="U17">
            <v>31.651960554289872</v>
          </cell>
          <cell r="V17">
            <v>15.005110602377453</v>
          </cell>
          <cell r="W17">
            <v>14.228022246224009</v>
          </cell>
          <cell r="X17">
            <v>14.514641093488867</v>
          </cell>
          <cell r="Y17">
            <v>14.437492705959782</v>
          </cell>
          <cell r="Z17">
            <v>12.724070627837564</v>
          </cell>
          <cell r="AA17">
            <v>24.343009766842179</v>
          </cell>
          <cell r="AB17">
            <v>16.620955840880587</v>
          </cell>
          <cell r="AC17">
            <v>14.738139667094375</v>
          </cell>
          <cell r="AD17">
            <v>13.968247166565339</v>
          </cell>
          <cell r="AE17">
            <v>13.869254423285538</v>
          </cell>
          <cell r="AF17">
            <v>31.435232767312655</v>
          </cell>
          <cell r="AG17">
            <v>23.67068815646746</v>
          </cell>
          <cell r="AH17">
            <v>36.754577240796792</v>
          </cell>
          <cell r="AI17">
            <v>24.493055997148218</v>
          </cell>
          <cell r="AJ17">
            <v>14.387126013264856</v>
          </cell>
          <cell r="AK17">
            <v>31.383334280622151</v>
          </cell>
          <cell r="AL17">
            <v>23.324169045253672</v>
          </cell>
          <cell r="AM17">
            <v>35.454202164767956</v>
          </cell>
          <cell r="AN17">
            <v>28.740924089926605</v>
          </cell>
          <cell r="AO17">
            <v>21.530515732988665</v>
          </cell>
          <cell r="AP17">
            <v>20.062119420819858</v>
          </cell>
          <cell r="AQ17">
            <v>26.670460339183379</v>
          </cell>
          <cell r="AR17">
            <v>29.961941073176828</v>
          </cell>
          <cell r="AS17">
            <v>91.618842850372047</v>
          </cell>
          <cell r="AT17">
            <v>84.474740808268706</v>
          </cell>
          <cell r="AU17">
            <v>15.472130087348429</v>
          </cell>
          <cell r="AV17">
            <v>18.014792934566927</v>
          </cell>
          <cell r="AW17">
            <v>13.895289303795611</v>
          </cell>
          <cell r="AX17">
            <v>17.023754039282075</v>
          </cell>
          <cell r="AY17">
            <v>31.410808160365839</v>
          </cell>
          <cell r="AZ17">
            <v>33.338969017805567</v>
          </cell>
          <cell r="BA17">
            <v>86.023208704860679</v>
          </cell>
          <cell r="BB17">
            <v>102.56449310985478</v>
          </cell>
          <cell r="BC17">
            <v>102.62086440822185</v>
          </cell>
          <cell r="BD17">
            <v>89.55434806557912</v>
          </cell>
          <cell r="BE17">
            <v>90.249421006352136</v>
          </cell>
          <cell r="BF17">
            <v>85.105747508349125</v>
          </cell>
          <cell r="BG17">
            <v>21.951859096768903</v>
          </cell>
          <cell r="BH17">
            <v>89.610466775327495</v>
          </cell>
          <cell r="BI17">
            <v>90.482206693593184</v>
          </cell>
          <cell r="BJ17">
            <v>93.751135610702121</v>
          </cell>
          <cell r="BK17">
            <v>89.079115786229963</v>
          </cell>
          <cell r="BL17">
            <v>86.47833272272716</v>
          </cell>
          <cell r="BM17">
            <v>88.204520363319588</v>
          </cell>
          <cell r="BN17">
            <v>95.849539847883293</v>
          </cell>
          <cell r="BO17">
            <v>95.703790108261799</v>
          </cell>
          <cell r="BP17">
            <v>96.409152349895905</v>
          </cell>
          <cell r="BQ17">
            <v>96.367480864054258</v>
          </cell>
          <cell r="BR17">
            <v>96.225540359816762</v>
          </cell>
          <cell r="BS17">
            <v>99.067558686270829</v>
          </cell>
          <cell r="BT17">
            <v>96.744655024717943</v>
          </cell>
          <cell r="BU17">
            <v>96.910661479158378</v>
          </cell>
          <cell r="BV17">
            <v>97.185499246132494</v>
          </cell>
          <cell r="BW17">
            <v>97.369489866189838</v>
          </cell>
          <cell r="BX17">
            <v>97.248854456755055</v>
          </cell>
          <cell r="BY17">
            <v>96.864223160053527</v>
          </cell>
          <cell r="BZ17">
            <v>97.210141420359804</v>
          </cell>
          <cell r="CA17">
            <v>97.024601580759651</v>
          </cell>
          <cell r="CB17">
            <v>97.287787398167993</v>
          </cell>
          <cell r="CC17">
            <v>8.3333333333333339</v>
          </cell>
          <cell r="CD17">
            <v>18.181818181818183</v>
          </cell>
          <cell r="CE17">
            <v>10.952902519167578</v>
          </cell>
          <cell r="CF17">
            <v>10.952902519167578</v>
          </cell>
          <cell r="CG17">
            <v>12.315270935960593</v>
          </cell>
        </row>
        <row r="18">
          <cell r="A18">
            <v>1954</v>
          </cell>
          <cell r="B18">
            <v>29</v>
          </cell>
          <cell r="C18">
            <v>21.011338185013091</v>
          </cell>
          <cell r="D18">
            <v>21.93423917152737</v>
          </cell>
          <cell r="E18">
            <v>19.852576323306362</v>
          </cell>
          <cell r="F18">
            <v>19.076462784622411</v>
          </cell>
          <cell r="G18">
            <v>22.491631995002255</v>
          </cell>
          <cell r="H18">
            <v>35.314960954576598</v>
          </cell>
          <cell r="I18">
            <v>34.555989018878847</v>
          </cell>
          <cell r="J18">
            <v>36.477773286494134</v>
          </cell>
          <cell r="K18">
            <v>35.067922028845693</v>
          </cell>
          <cell r="L18">
            <v>24.293494503588683</v>
          </cell>
          <cell r="M18">
            <v>20.34875663528501</v>
          </cell>
          <cell r="N18">
            <v>25.280604517365269</v>
          </cell>
          <cell r="O18">
            <v>36.98768069753627</v>
          </cell>
          <cell r="P18">
            <v>35.556543972627082</v>
          </cell>
          <cell r="Q18">
            <v>36.428263225734497</v>
          </cell>
          <cell r="R18">
            <v>34.780231086935821</v>
          </cell>
          <cell r="S18">
            <v>19.871691959672482</v>
          </cell>
          <cell r="T18">
            <v>18.299907903883167</v>
          </cell>
          <cell r="U18">
            <v>31.651960554289872</v>
          </cell>
          <cell r="V18">
            <v>15.101297208802949</v>
          </cell>
          <cell r="W18">
            <v>14.420292817118927</v>
          </cell>
          <cell r="X18">
            <v>14.706887995389382</v>
          </cell>
          <cell r="Y18">
            <v>14.631284554361923</v>
          </cell>
          <cell r="Z18">
            <v>13.106749443712374</v>
          </cell>
          <cell r="AA18">
            <v>24.343009766842179</v>
          </cell>
          <cell r="AB18">
            <v>16.812001310316003</v>
          </cell>
          <cell r="AC18">
            <v>14.738139667094375</v>
          </cell>
          <cell r="AD18">
            <v>14.063920092363732</v>
          </cell>
          <cell r="AE18">
            <v>13.964904453790956</v>
          </cell>
          <cell r="AF18">
            <v>31.435232767312655</v>
          </cell>
          <cell r="AG18">
            <v>23.67068815646746</v>
          </cell>
          <cell r="AH18">
            <v>36.754577240796792</v>
          </cell>
          <cell r="AI18">
            <v>24.493055997148218</v>
          </cell>
          <cell r="AJ18">
            <v>14.483040186686621</v>
          </cell>
          <cell r="AK18">
            <v>31.383334280622151</v>
          </cell>
          <cell r="AL18">
            <v>23.324169045253672</v>
          </cell>
          <cell r="AM18">
            <v>35.454202164767956</v>
          </cell>
          <cell r="AN18">
            <v>28.740924089926605</v>
          </cell>
          <cell r="AO18">
            <v>21.530515732988665</v>
          </cell>
          <cell r="AP18">
            <v>20.062119420819858</v>
          </cell>
          <cell r="AQ18">
            <v>26.670460339183379</v>
          </cell>
          <cell r="AR18">
            <v>29.961941073176828</v>
          </cell>
          <cell r="AS18">
            <v>91.618842850372047</v>
          </cell>
          <cell r="AT18">
            <v>84.474740808268706</v>
          </cell>
          <cell r="AU18">
            <v>15.472130087348429</v>
          </cell>
          <cell r="AV18">
            <v>18.014792934566927</v>
          </cell>
          <cell r="AW18">
            <v>14.661925955039507</v>
          </cell>
          <cell r="AX18">
            <v>17.023754039282075</v>
          </cell>
          <cell r="AY18">
            <v>31.410808160365839</v>
          </cell>
          <cell r="AZ18">
            <v>33.338969017805567</v>
          </cell>
          <cell r="BA18">
            <v>86.023208704860679</v>
          </cell>
          <cell r="BB18">
            <v>102.56449310985478</v>
          </cell>
          <cell r="BC18">
            <v>102.62086440822185</v>
          </cell>
          <cell r="BD18">
            <v>89.55434806557912</v>
          </cell>
          <cell r="BE18">
            <v>90.249421006352136</v>
          </cell>
          <cell r="BF18">
            <v>85.105747508349125</v>
          </cell>
          <cell r="BG18">
            <v>21.951859096768903</v>
          </cell>
          <cell r="BH18">
            <v>89.610466775327495</v>
          </cell>
          <cell r="BI18">
            <v>90.482206693593184</v>
          </cell>
          <cell r="BJ18">
            <v>93.751135610702121</v>
          </cell>
          <cell r="BK18">
            <v>89.079115786229963</v>
          </cell>
          <cell r="BL18">
            <v>86.47833272272716</v>
          </cell>
          <cell r="BM18">
            <v>88.204520363319588</v>
          </cell>
          <cell r="BN18">
            <v>95.849539847883293</v>
          </cell>
          <cell r="BO18">
            <v>95.703790108261799</v>
          </cell>
          <cell r="BP18">
            <v>96.409152349895905</v>
          </cell>
          <cell r="BQ18">
            <v>96.367480864054258</v>
          </cell>
          <cell r="BR18">
            <v>96.225540359816762</v>
          </cell>
          <cell r="BS18">
            <v>99.067558686270829</v>
          </cell>
          <cell r="BT18">
            <v>96.744655024717943</v>
          </cell>
          <cell r="BU18">
            <v>96.910661479158378</v>
          </cell>
          <cell r="BV18">
            <v>97.185499246132494</v>
          </cell>
          <cell r="BW18">
            <v>97.369489866189838</v>
          </cell>
          <cell r="BX18">
            <v>97.248854456755055</v>
          </cell>
          <cell r="BY18">
            <v>96.864223160053527</v>
          </cell>
          <cell r="BZ18">
            <v>97.210141420359804</v>
          </cell>
          <cell r="CA18">
            <v>97.024601580759651</v>
          </cell>
          <cell r="CB18">
            <v>97.287787398167993</v>
          </cell>
          <cell r="CC18">
            <v>9.0497737556561084</v>
          </cell>
          <cell r="CD18">
            <v>18.181818181818183</v>
          </cell>
          <cell r="CE18">
            <v>11.111111111111111</v>
          </cell>
          <cell r="CF18">
            <v>11.111111111111111</v>
          </cell>
          <cell r="CG18">
            <v>12.453300124533003</v>
          </cell>
        </row>
        <row r="19">
          <cell r="A19">
            <v>1955</v>
          </cell>
          <cell r="B19">
            <v>30</v>
          </cell>
          <cell r="C19">
            <v>21.011338185013091</v>
          </cell>
          <cell r="D19">
            <v>21.93423917152737</v>
          </cell>
          <cell r="E19">
            <v>19.852576323306362</v>
          </cell>
          <cell r="F19">
            <v>19.076462784622411</v>
          </cell>
          <cell r="G19">
            <v>22.491631995002255</v>
          </cell>
          <cell r="H19">
            <v>35.314960954576598</v>
          </cell>
          <cell r="I19">
            <v>34.555989018878847</v>
          </cell>
          <cell r="J19">
            <v>36.477773286494134</v>
          </cell>
          <cell r="K19">
            <v>35.067922028845693</v>
          </cell>
          <cell r="L19">
            <v>24.293494503588683</v>
          </cell>
          <cell r="M19">
            <v>20.34875663528501</v>
          </cell>
          <cell r="N19">
            <v>25.280604517365269</v>
          </cell>
          <cell r="O19">
            <v>36.98768069753627</v>
          </cell>
          <cell r="P19">
            <v>35.556543972627082</v>
          </cell>
          <cell r="Q19">
            <v>36.428263225734497</v>
          </cell>
          <cell r="R19">
            <v>34.780231086935821</v>
          </cell>
          <cell r="S19">
            <v>19.871691959672482</v>
          </cell>
          <cell r="T19">
            <v>18.299907903883167</v>
          </cell>
          <cell r="U19">
            <v>31.651960554289872</v>
          </cell>
          <cell r="V19">
            <v>14.812737389526461</v>
          </cell>
          <cell r="W19">
            <v>14.324157531671469</v>
          </cell>
          <cell r="X19">
            <v>14.899134897289896</v>
          </cell>
          <cell r="Y19">
            <v>14.728180478562997</v>
          </cell>
          <cell r="Z19">
            <v>11.958712996087934</v>
          </cell>
          <cell r="AA19">
            <v>24.343009766842179</v>
          </cell>
          <cell r="AB19">
            <v>16.429910371445182</v>
          </cell>
          <cell r="AC19">
            <v>14.449156536367033</v>
          </cell>
          <cell r="AD19">
            <v>13.776901314968553</v>
          </cell>
          <cell r="AE19">
            <v>13.677954362274702</v>
          </cell>
          <cell r="AF19">
            <v>31.435232767312655</v>
          </cell>
          <cell r="AG19">
            <v>23.67068815646746</v>
          </cell>
          <cell r="AH19">
            <v>36.754577240796792</v>
          </cell>
          <cell r="AI19">
            <v>24.493055997148218</v>
          </cell>
          <cell r="AJ19">
            <v>14.291211839843093</v>
          </cell>
          <cell r="AK19">
            <v>31.383334280622151</v>
          </cell>
          <cell r="AL19">
            <v>23.324169045253672</v>
          </cell>
          <cell r="AM19">
            <v>35.454202164767956</v>
          </cell>
          <cell r="AN19">
            <v>28.740924089926605</v>
          </cell>
          <cell r="AO19">
            <v>21.530515732988665</v>
          </cell>
          <cell r="AP19">
            <v>20.062119420819858</v>
          </cell>
          <cell r="AQ19">
            <v>26.670460339183379</v>
          </cell>
          <cell r="AR19">
            <v>29.961941073176828</v>
          </cell>
          <cell r="AS19">
            <v>91.618842850372047</v>
          </cell>
          <cell r="AT19">
            <v>84.474740808268706</v>
          </cell>
          <cell r="AU19">
            <v>15.472130087348429</v>
          </cell>
          <cell r="AV19">
            <v>18.014792934566927</v>
          </cell>
          <cell r="AW19">
            <v>14.566096373634018</v>
          </cell>
          <cell r="AX19">
            <v>17.11993344063395</v>
          </cell>
          <cell r="AY19">
            <v>31.410808160365839</v>
          </cell>
          <cell r="AZ19">
            <v>33.338969017805567</v>
          </cell>
          <cell r="BA19">
            <v>86.023208704860679</v>
          </cell>
          <cell r="BB19">
            <v>102.56449310985478</v>
          </cell>
          <cell r="BC19">
            <v>102.62086440822185</v>
          </cell>
          <cell r="BD19">
            <v>89.55434806557912</v>
          </cell>
          <cell r="BE19">
            <v>90.249421006352136</v>
          </cell>
          <cell r="BF19">
            <v>85.105747508349125</v>
          </cell>
          <cell r="BG19">
            <v>21.951859096768903</v>
          </cell>
          <cell r="BH19">
            <v>89.610466775327495</v>
          </cell>
          <cell r="BI19">
            <v>90.482206693593184</v>
          </cell>
          <cell r="BJ19">
            <v>93.751135610702121</v>
          </cell>
          <cell r="BK19">
            <v>89.079115786229963</v>
          </cell>
          <cell r="BL19">
            <v>86.47833272272716</v>
          </cell>
          <cell r="BM19">
            <v>88.204520363319588</v>
          </cell>
          <cell r="BN19">
            <v>95.849539847883293</v>
          </cell>
          <cell r="BO19">
            <v>95.703790108261799</v>
          </cell>
          <cell r="BP19">
            <v>96.409152349895905</v>
          </cell>
          <cell r="BQ19">
            <v>96.367480864054258</v>
          </cell>
          <cell r="BR19">
            <v>96.225540359816762</v>
          </cell>
          <cell r="BS19">
            <v>99.067558686270829</v>
          </cell>
          <cell r="BT19">
            <v>96.744655024717943</v>
          </cell>
          <cell r="BU19">
            <v>96.910661479158378</v>
          </cell>
          <cell r="BV19">
            <v>97.185499246132494</v>
          </cell>
          <cell r="BW19">
            <v>97.369489866189838</v>
          </cell>
          <cell r="BX19">
            <v>97.248854456755055</v>
          </cell>
          <cell r="BY19">
            <v>96.864223160053527</v>
          </cell>
          <cell r="BZ19">
            <v>97.210141420359804</v>
          </cell>
          <cell r="CA19">
            <v>97.024601580759651</v>
          </cell>
          <cell r="CB19">
            <v>97.287787398167993</v>
          </cell>
          <cell r="CC19">
            <v>9.3632958801498134</v>
          </cell>
          <cell r="CD19">
            <v>18.181818181818183</v>
          </cell>
          <cell r="CE19">
            <v>11.682242990654204</v>
          </cell>
          <cell r="CF19">
            <v>11.682242990654204</v>
          </cell>
          <cell r="CG19">
            <v>13.262599469496021</v>
          </cell>
        </row>
        <row r="20">
          <cell r="A20">
            <v>1956</v>
          </cell>
          <cell r="B20">
            <v>31</v>
          </cell>
          <cell r="C20">
            <v>21.011338185013091</v>
          </cell>
          <cell r="D20">
            <v>21.93423917152737</v>
          </cell>
          <cell r="E20">
            <v>19.852576323306362</v>
          </cell>
          <cell r="F20">
            <v>19.076462784622411</v>
          </cell>
          <cell r="G20">
            <v>22.491631995002255</v>
          </cell>
          <cell r="H20">
            <v>35.314960954576598</v>
          </cell>
          <cell r="I20">
            <v>34.555989018878847</v>
          </cell>
          <cell r="J20">
            <v>36.477773286494134</v>
          </cell>
          <cell r="K20">
            <v>35.067922028845693</v>
          </cell>
          <cell r="L20">
            <v>24.293494503588683</v>
          </cell>
          <cell r="M20">
            <v>20.34875663528501</v>
          </cell>
          <cell r="N20">
            <v>25.280604517365269</v>
          </cell>
          <cell r="O20">
            <v>36.98768069753627</v>
          </cell>
          <cell r="P20">
            <v>35.556543972627082</v>
          </cell>
          <cell r="Q20">
            <v>36.428263225734497</v>
          </cell>
          <cell r="R20">
            <v>34.780231086935821</v>
          </cell>
          <cell r="S20">
            <v>19.871691959672482</v>
          </cell>
          <cell r="T20">
            <v>18.299907903883167</v>
          </cell>
          <cell r="U20">
            <v>31.651960554289872</v>
          </cell>
          <cell r="V20">
            <v>16.255536485908909</v>
          </cell>
          <cell r="W20">
            <v>15.573916242488442</v>
          </cell>
          <cell r="X20">
            <v>16.2448632105935</v>
          </cell>
          <cell r="Y20">
            <v>15.794035644774793</v>
          </cell>
          <cell r="Z20">
            <v>13.202419147681081</v>
          </cell>
          <cell r="AA20">
            <v>24.343009766842179</v>
          </cell>
          <cell r="AB20">
            <v>17.86275139221075</v>
          </cell>
          <cell r="AC20">
            <v>15.797744479761288</v>
          </cell>
          <cell r="AD20">
            <v>15.020649350347659</v>
          </cell>
          <cell r="AE20">
            <v>14.92140475884513</v>
          </cell>
          <cell r="AF20">
            <v>31.435232767312655</v>
          </cell>
          <cell r="AG20">
            <v>23.67068815646746</v>
          </cell>
          <cell r="AH20">
            <v>36.754577240796792</v>
          </cell>
          <cell r="AI20">
            <v>24.493055997148218</v>
          </cell>
          <cell r="AJ20">
            <v>15.442181920904281</v>
          </cell>
          <cell r="AK20">
            <v>31.383334280622151</v>
          </cell>
          <cell r="AL20">
            <v>23.324169045253672</v>
          </cell>
          <cell r="AM20">
            <v>35.454202164767956</v>
          </cell>
          <cell r="AN20">
            <v>28.740924089926605</v>
          </cell>
          <cell r="AO20">
            <v>21.530515732988665</v>
          </cell>
          <cell r="AP20">
            <v>20.062119420819858</v>
          </cell>
          <cell r="AQ20">
            <v>26.670460339183379</v>
          </cell>
          <cell r="AR20">
            <v>29.961941073176828</v>
          </cell>
          <cell r="AS20">
            <v>91.618842850372047</v>
          </cell>
          <cell r="AT20">
            <v>84.474740808268706</v>
          </cell>
          <cell r="AU20">
            <v>15.472130087348429</v>
          </cell>
          <cell r="AV20">
            <v>18.014792934566927</v>
          </cell>
          <cell r="AW20">
            <v>15.811880931905348</v>
          </cell>
          <cell r="AX20">
            <v>18.947342066319596</v>
          </cell>
          <cell r="AY20">
            <v>31.410808160365839</v>
          </cell>
          <cell r="AZ20">
            <v>33.338969017805567</v>
          </cell>
          <cell r="BA20">
            <v>86.023208704860679</v>
          </cell>
          <cell r="BB20">
            <v>102.56449310985478</v>
          </cell>
          <cell r="BC20">
            <v>102.62086440822185</v>
          </cell>
          <cell r="BD20">
            <v>89.55434806557912</v>
          </cell>
          <cell r="BE20">
            <v>90.249421006352136</v>
          </cell>
          <cell r="BF20">
            <v>85.105747508349125</v>
          </cell>
          <cell r="BG20">
            <v>21.951859096768903</v>
          </cell>
          <cell r="BH20">
            <v>89.610466775327495</v>
          </cell>
          <cell r="BI20">
            <v>90.482206693593184</v>
          </cell>
          <cell r="BJ20">
            <v>93.751135610702121</v>
          </cell>
          <cell r="BK20">
            <v>89.079115786229963</v>
          </cell>
          <cell r="BL20">
            <v>86.47833272272716</v>
          </cell>
          <cell r="BM20">
            <v>88.204520363319588</v>
          </cell>
          <cell r="BN20">
            <v>95.849539847883293</v>
          </cell>
          <cell r="BO20">
            <v>95.703790108261799</v>
          </cell>
          <cell r="BP20">
            <v>96.409152349895905</v>
          </cell>
          <cell r="BQ20">
            <v>96.367480864054258</v>
          </cell>
          <cell r="BR20">
            <v>96.225540359816762</v>
          </cell>
          <cell r="BS20">
            <v>99.067558686270829</v>
          </cell>
          <cell r="BT20">
            <v>96.744655024717943</v>
          </cell>
          <cell r="BU20">
            <v>96.910661479158378</v>
          </cell>
          <cell r="BV20">
            <v>97.185499246132494</v>
          </cell>
          <cell r="BW20">
            <v>97.369489866189838</v>
          </cell>
          <cell r="BX20">
            <v>97.248854456755055</v>
          </cell>
          <cell r="BY20">
            <v>96.864223160053527</v>
          </cell>
          <cell r="BZ20">
            <v>97.210141420359804</v>
          </cell>
          <cell r="CA20">
            <v>97.024601580759651</v>
          </cell>
          <cell r="CB20">
            <v>97.287787398167993</v>
          </cell>
          <cell r="CC20">
            <v>9.6061479346781944</v>
          </cell>
          <cell r="CD20">
            <v>18.181818181818183</v>
          </cell>
          <cell r="CE20">
            <v>13.422818791946309</v>
          </cell>
          <cell r="CF20">
            <v>13.422818791946309</v>
          </cell>
          <cell r="CG20">
            <v>16.077170418006432</v>
          </cell>
        </row>
        <row r="21">
          <cell r="A21">
            <v>1957</v>
          </cell>
          <cell r="B21">
            <v>32</v>
          </cell>
          <cell r="C21">
            <v>21.011338185013091</v>
          </cell>
          <cell r="D21">
            <v>21.93423917152737</v>
          </cell>
          <cell r="E21">
            <v>19.852576323306362</v>
          </cell>
          <cell r="F21">
            <v>19.076462784622411</v>
          </cell>
          <cell r="G21">
            <v>22.491631995002255</v>
          </cell>
          <cell r="H21">
            <v>35.314960954576598</v>
          </cell>
          <cell r="I21">
            <v>34.555989018878847</v>
          </cell>
          <cell r="J21">
            <v>36.477773286494134</v>
          </cell>
          <cell r="K21">
            <v>35.067922028845693</v>
          </cell>
          <cell r="L21">
            <v>24.293494503588683</v>
          </cell>
          <cell r="M21">
            <v>20.34875663528501</v>
          </cell>
          <cell r="N21">
            <v>25.280604517365269</v>
          </cell>
          <cell r="O21">
            <v>36.98768069753627</v>
          </cell>
          <cell r="P21">
            <v>35.556543972627082</v>
          </cell>
          <cell r="Q21">
            <v>36.428263225734497</v>
          </cell>
          <cell r="R21">
            <v>34.780231086935821</v>
          </cell>
          <cell r="S21">
            <v>19.871691959672482</v>
          </cell>
          <cell r="T21">
            <v>18.299907903883167</v>
          </cell>
          <cell r="U21">
            <v>31.651960554289872</v>
          </cell>
          <cell r="V21">
            <v>17.217402550163875</v>
          </cell>
          <cell r="W21">
            <v>16.535269096963038</v>
          </cell>
          <cell r="X21">
            <v>17.206097720096071</v>
          </cell>
          <cell r="Y21">
            <v>16.569203038383371</v>
          </cell>
          <cell r="Z21">
            <v>14.25478589133682</v>
          </cell>
          <cell r="AA21">
            <v>24.343009766842179</v>
          </cell>
          <cell r="AB21">
            <v>19.10454694354091</v>
          </cell>
          <cell r="AC21">
            <v>16.66469387194331</v>
          </cell>
          <cell r="AD21">
            <v>15.7860327567348</v>
          </cell>
          <cell r="AE21">
            <v>15.782255033393888</v>
          </cell>
          <cell r="AF21">
            <v>31.435232767312655</v>
          </cell>
          <cell r="AG21">
            <v>23.67068815646746</v>
          </cell>
          <cell r="AH21">
            <v>36.754577240796792</v>
          </cell>
          <cell r="AI21">
            <v>24.493055997148218</v>
          </cell>
          <cell r="AJ21">
            <v>16.401323655121939</v>
          </cell>
          <cell r="AK21">
            <v>31.383334280622151</v>
          </cell>
          <cell r="AL21">
            <v>23.324169045253672</v>
          </cell>
          <cell r="AM21">
            <v>35.454202164767956</v>
          </cell>
          <cell r="AN21">
            <v>28.740924089926605</v>
          </cell>
          <cell r="AO21">
            <v>21.530515732988665</v>
          </cell>
          <cell r="AP21">
            <v>20.750525479377401</v>
          </cell>
          <cell r="AQ21">
            <v>26.670460339183379</v>
          </cell>
          <cell r="AR21">
            <v>29.961941073176828</v>
          </cell>
          <cell r="AS21">
            <v>91.618842850372047</v>
          </cell>
          <cell r="AT21">
            <v>84.474740808268706</v>
          </cell>
          <cell r="AU21">
            <v>16.433131956127838</v>
          </cell>
          <cell r="AV21">
            <v>18.014792934566927</v>
          </cell>
          <cell r="AW21">
            <v>16.578517583149242</v>
          </cell>
          <cell r="AX21">
            <v>20.101494882542109</v>
          </cell>
          <cell r="AY21">
            <v>31.410808160365839</v>
          </cell>
          <cell r="AZ21">
            <v>33.338969017805567</v>
          </cell>
          <cell r="BA21">
            <v>86.023208704860679</v>
          </cell>
          <cell r="BB21">
            <v>102.56449310985478</v>
          </cell>
          <cell r="BC21">
            <v>102.62086440822185</v>
          </cell>
          <cell r="BD21">
            <v>89.55434806557912</v>
          </cell>
          <cell r="BE21">
            <v>90.249421006352136</v>
          </cell>
          <cell r="BF21">
            <v>85.105747508349125</v>
          </cell>
          <cell r="BG21">
            <v>21.951859096768903</v>
          </cell>
          <cell r="BH21">
            <v>89.610466775327495</v>
          </cell>
          <cell r="BI21">
            <v>90.482206693593184</v>
          </cell>
          <cell r="BJ21">
            <v>93.751135610702121</v>
          </cell>
          <cell r="BK21">
            <v>89.079115786229963</v>
          </cell>
          <cell r="BL21">
            <v>86.47833272272716</v>
          </cell>
          <cell r="BM21">
            <v>88.204520363319588</v>
          </cell>
          <cell r="BN21">
            <v>95.849539847883293</v>
          </cell>
          <cell r="BO21">
            <v>95.703790108261799</v>
          </cell>
          <cell r="BP21">
            <v>96.409152349895905</v>
          </cell>
          <cell r="BQ21">
            <v>96.367480864054258</v>
          </cell>
          <cell r="BR21">
            <v>96.225540359816762</v>
          </cell>
          <cell r="BS21">
            <v>99.067558686270829</v>
          </cell>
          <cell r="BT21">
            <v>96.744655024717943</v>
          </cell>
          <cell r="BU21">
            <v>96.910661479158378</v>
          </cell>
          <cell r="BV21">
            <v>97.185499246132494</v>
          </cell>
          <cell r="BW21">
            <v>97.369489866189838</v>
          </cell>
          <cell r="BX21">
            <v>97.248854456755055</v>
          </cell>
          <cell r="BY21">
            <v>96.864223160053527</v>
          </cell>
          <cell r="BZ21">
            <v>97.210141420359804</v>
          </cell>
          <cell r="CA21">
            <v>97.024601580759651</v>
          </cell>
          <cell r="CB21">
            <v>97.287787398167993</v>
          </cell>
          <cell r="CC21">
            <v>10.277492291880781</v>
          </cell>
          <cell r="CD21">
            <v>18.181818181818183</v>
          </cell>
          <cell r="CE21">
            <v>13.422818791946309</v>
          </cell>
          <cell r="CF21">
            <v>13.422818791946309</v>
          </cell>
          <cell r="CG21">
            <v>15.797788309636651</v>
          </cell>
        </row>
        <row r="22">
          <cell r="A22">
            <v>1958</v>
          </cell>
          <cell r="B22">
            <v>33</v>
          </cell>
          <cell r="C22">
            <v>21.011338185013091</v>
          </cell>
          <cell r="D22">
            <v>21.93423917152737</v>
          </cell>
          <cell r="E22">
            <v>19.852576323306362</v>
          </cell>
          <cell r="F22">
            <v>19.076462784622411</v>
          </cell>
          <cell r="G22">
            <v>22.491631995002255</v>
          </cell>
          <cell r="H22">
            <v>35.314960954576598</v>
          </cell>
          <cell r="I22">
            <v>34.555989018878847</v>
          </cell>
          <cell r="J22">
            <v>36.477773286494134</v>
          </cell>
          <cell r="K22">
            <v>35.067922028845693</v>
          </cell>
          <cell r="L22">
            <v>24.293494503588683</v>
          </cell>
          <cell r="M22">
            <v>20.34875663528501</v>
          </cell>
          <cell r="N22">
            <v>25.280604517365269</v>
          </cell>
          <cell r="O22">
            <v>36.98768069753627</v>
          </cell>
          <cell r="P22">
            <v>35.556543972627082</v>
          </cell>
          <cell r="Q22">
            <v>36.428263225734497</v>
          </cell>
          <cell r="R22">
            <v>34.780231086935821</v>
          </cell>
          <cell r="S22">
            <v>19.871691959672482</v>
          </cell>
          <cell r="T22">
            <v>18.299907903883167</v>
          </cell>
          <cell r="U22">
            <v>31.651960554289872</v>
          </cell>
          <cell r="V22">
            <v>16.832656124461888</v>
          </cell>
          <cell r="W22">
            <v>16.342998526068119</v>
          </cell>
          <cell r="X22">
            <v>17.013850818195557</v>
          </cell>
          <cell r="Y22">
            <v>16.472307114182303</v>
          </cell>
          <cell r="Z22">
            <v>14.159116187368115</v>
          </cell>
          <cell r="AA22">
            <v>24.343009766842179</v>
          </cell>
          <cell r="AB22">
            <v>18.149319596363863</v>
          </cell>
          <cell r="AC22">
            <v>15.990399900246185</v>
          </cell>
          <cell r="AD22">
            <v>15.211995201944445</v>
          </cell>
          <cell r="AE22">
            <v>15.017054789350546</v>
          </cell>
          <cell r="AF22">
            <v>31.435232767312655</v>
          </cell>
          <cell r="AG22">
            <v>23.67068815646746</v>
          </cell>
          <cell r="AH22">
            <v>36.754577240796792</v>
          </cell>
          <cell r="AI22">
            <v>24.493055997148218</v>
          </cell>
          <cell r="AJ22">
            <v>16.113581134856638</v>
          </cell>
          <cell r="AK22">
            <v>31.383334280622151</v>
          </cell>
          <cell r="AL22">
            <v>23.324169045253672</v>
          </cell>
          <cell r="AM22">
            <v>35.454202164767956</v>
          </cell>
          <cell r="AN22">
            <v>28.740924089926605</v>
          </cell>
          <cell r="AO22">
            <v>21.530515732988665</v>
          </cell>
          <cell r="AP22">
            <v>19.865431975517701</v>
          </cell>
          <cell r="AQ22">
            <v>26.670460339183379</v>
          </cell>
          <cell r="AR22">
            <v>29.961941073176828</v>
          </cell>
          <cell r="AS22">
            <v>91.618842850372047</v>
          </cell>
          <cell r="AT22">
            <v>84.474740808268706</v>
          </cell>
          <cell r="AU22">
            <v>15.664330461104308</v>
          </cell>
          <cell r="AV22">
            <v>18.014792934566927</v>
          </cell>
          <cell r="AW22">
            <v>16.195199257527296</v>
          </cell>
          <cell r="AX22">
            <v>19.428239073078977</v>
          </cell>
          <cell r="AY22">
            <v>31.410808160365839</v>
          </cell>
          <cell r="AZ22">
            <v>33.338969017805567</v>
          </cell>
          <cell r="BA22">
            <v>86.023208704860679</v>
          </cell>
          <cell r="BB22">
            <v>102.56449310985478</v>
          </cell>
          <cell r="BC22">
            <v>102.62086440822185</v>
          </cell>
          <cell r="BD22">
            <v>89.55434806557912</v>
          </cell>
          <cell r="BE22">
            <v>90.249421006352136</v>
          </cell>
          <cell r="BF22">
            <v>85.105747508349125</v>
          </cell>
          <cell r="BG22">
            <v>21.951859096768903</v>
          </cell>
          <cell r="BH22">
            <v>89.610466775327495</v>
          </cell>
          <cell r="BI22">
            <v>90.482206693593184</v>
          </cell>
          <cell r="BJ22">
            <v>93.751135610702121</v>
          </cell>
          <cell r="BK22">
            <v>89.079115786229963</v>
          </cell>
          <cell r="BL22">
            <v>86.47833272272716</v>
          </cell>
          <cell r="BM22">
            <v>88.204520363319588</v>
          </cell>
          <cell r="BN22">
            <v>95.849539847883293</v>
          </cell>
          <cell r="BO22">
            <v>95.703790108261799</v>
          </cell>
          <cell r="BP22">
            <v>96.409152349895905</v>
          </cell>
          <cell r="BQ22">
            <v>96.367480864054258</v>
          </cell>
          <cell r="BR22">
            <v>96.225540359816762</v>
          </cell>
          <cell r="BS22">
            <v>99.067558686270829</v>
          </cell>
          <cell r="BT22">
            <v>96.744655024717943</v>
          </cell>
          <cell r="BU22">
            <v>96.910661479158378</v>
          </cell>
          <cell r="BV22">
            <v>97.185499246132494</v>
          </cell>
          <cell r="BW22">
            <v>97.369489866189838</v>
          </cell>
          <cell r="BX22">
            <v>97.248854456755055</v>
          </cell>
          <cell r="BY22">
            <v>96.864223160053527</v>
          </cell>
          <cell r="BZ22">
            <v>97.210141420359804</v>
          </cell>
          <cell r="CA22">
            <v>97.024601580759651</v>
          </cell>
          <cell r="CB22">
            <v>97.287787398167993</v>
          </cell>
          <cell r="CC22">
            <v>10.1010101010101</v>
          </cell>
          <cell r="CD22">
            <v>18.181818181818183</v>
          </cell>
          <cell r="CE22">
            <v>12.180267965895249</v>
          </cell>
          <cell r="CF22">
            <v>12.180267965895249</v>
          </cell>
          <cell r="CG22">
            <v>13.908205841446453</v>
          </cell>
        </row>
        <row r="23">
          <cell r="A23">
            <v>1959</v>
          </cell>
          <cell r="B23">
            <v>34</v>
          </cell>
          <cell r="C23">
            <v>21.011338185013091</v>
          </cell>
          <cell r="D23">
            <v>21.93423917152737</v>
          </cell>
          <cell r="E23">
            <v>19.852576323306362</v>
          </cell>
          <cell r="F23">
            <v>19.076462784622411</v>
          </cell>
          <cell r="G23">
            <v>22.491631995002255</v>
          </cell>
          <cell r="H23">
            <v>35.314960954576598</v>
          </cell>
          <cell r="I23">
            <v>34.555989018878847</v>
          </cell>
          <cell r="J23">
            <v>36.477773286494134</v>
          </cell>
          <cell r="K23">
            <v>35.067922028845693</v>
          </cell>
          <cell r="L23">
            <v>24.293494503588683</v>
          </cell>
          <cell r="M23">
            <v>20.34875663528501</v>
          </cell>
          <cell r="N23">
            <v>25.280604517365269</v>
          </cell>
          <cell r="O23">
            <v>36.98768069753627</v>
          </cell>
          <cell r="P23">
            <v>35.556543972627082</v>
          </cell>
          <cell r="Q23">
            <v>36.428263225734497</v>
          </cell>
          <cell r="R23">
            <v>34.780231086935821</v>
          </cell>
          <cell r="S23">
            <v>19.871691959672482</v>
          </cell>
          <cell r="T23">
            <v>18.299907903883167</v>
          </cell>
          <cell r="U23">
            <v>31.651960554289872</v>
          </cell>
          <cell r="V23">
            <v>17.409775763014864</v>
          </cell>
          <cell r="W23">
            <v>17.015945524200333</v>
          </cell>
          <cell r="X23">
            <v>17.878961876747876</v>
          </cell>
          <cell r="Y23">
            <v>16.956786735187663</v>
          </cell>
          <cell r="Z23">
            <v>14.637464707211631</v>
          </cell>
          <cell r="AA23">
            <v>24.343009766842179</v>
          </cell>
          <cell r="AB23">
            <v>18.626933269952385</v>
          </cell>
          <cell r="AC23">
            <v>16.857349292428204</v>
          </cell>
          <cell r="AD23">
            <v>15.977378608331586</v>
          </cell>
          <cell r="AE23">
            <v>15.973555094404723</v>
          </cell>
          <cell r="AF23">
            <v>31.435232767312655</v>
          </cell>
          <cell r="AG23">
            <v>23.67068815646746</v>
          </cell>
          <cell r="AH23">
            <v>36.754577240796792</v>
          </cell>
          <cell r="AI23">
            <v>24.493055997148218</v>
          </cell>
          <cell r="AJ23">
            <v>16.689066175387232</v>
          </cell>
          <cell r="AK23">
            <v>31.383334280622151</v>
          </cell>
          <cell r="AL23">
            <v>23.324169045253672</v>
          </cell>
          <cell r="AM23">
            <v>35.454202164767956</v>
          </cell>
          <cell r="AN23">
            <v>28.740924089926605</v>
          </cell>
          <cell r="AO23">
            <v>21.530515732988665</v>
          </cell>
          <cell r="AP23">
            <v>20.750525479377401</v>
          </cell>
          <cell r="AQ23">
            <v>26.670460339183379</v>
          </cell>
          <cell r="AR23">
            <v>29.961941073176828</v>
          </cell>
          <cell r="AS23">
            <v>91.618842850372047</v>
          </cell>
          <cell r="AT23">
            <v>84.474740808268706</v>
          </cell>
          <cell r="AU23">
            <v>16.625332329883712</v>
          </cell>
          <cell r="AV23">
            <v>18.014792934566927</v>
          </cell>
          <cell r="AW23">
            <v>17.057665490176678</v>
          </cell>
          <cell r="AX23">
            <v>19.909136079838355</v>
          </cell>
          <cell r="AY23">
            <v>31.410808160365839</v>
          </cell>
          <cell r="AZ23">
            <v>33.338969017805567</v>
          </cell>
          <cell r="BA23">
            <v>86.023208704860679</v>
          </cell>
          <cell r="BB23">
            <v>102.56449310985478</v>
          </cell>
          <cell r="BC23">
            <v>102.62086440822185</v>
          </cell>
          <cell r="BD23">
            <v>89.55434806557912</v>
          </cell>
          <cell r="BE23">
            <v>90.249421006352136</v>
          </cell>
          <cell r="BF23">
            <v>85.105747508349125</v>
          </cell>
          <cell r="BG23">
            <v>21.951859096768903</v>
          </cell>
          <cell r="BH23">
            <v>89.610466775327495</v>
          </cell>
          <cell r="BI23">
            <v>90.482206693593184</v>
          </cell>
          <cell r="BJ23">
            <v>93.751135610702121</v>
          </cell>
          <cell r="BK23">
            <v>89.079115786229963</v>
          </cell>
          <cell r="BL23">
            <v>86.47833272272716</v>
          </cell>
          <cell r="BM23">
            <v>88.204520363319588</v>
          </cell>
          <cell r="BN23">
            <v>95.849539847883293</v>
          </cell>
          <cell r="BO23">
            <v>95.703790108261799</v>
          </cell>
          <cell r="BP23">
            <v>96.409152349895905</v>
          </cell>
          <cell r="BQ23">
            <v>96.367480864054258</v>
          </cell>
          <cell r="BR23">
            <v>96.225540359816762</v>
          </cell>
          <cell r="BS23">
            <v>99.067558686270829</v>
          </cell>
          <cell r="BT23">
            <v>96.744655024717943</v>
          </cell>
          <cell r="BU23">
            <v>96.910661479158378</v>
          </cell>
          <cell r="BV23">
            <v>97.185499246132494</v>
          </cell>
          <cell r="BW23">
            <v>97.369489866189838</v>
          </cell>
          <cell r="BX23">
            <v>97.248854456755055</v>
          </cell>
          <cell r="BY23">
            <v>96.864223160053527</v>
          </cell>
          <cell r="BZ23">
            <v>97.210141420359804</v>
          </cell>
          <cell r="CA23">
            <v>97.024601580759651</v>
          </cell>
          <cell r="CB23">
            <v>97.287787398167993</v>
          </cell>
          <cell r="CC23">
            <v>10.683760683760685</v>
          </cell>
          <cell r="CD23">
            <v>18.181818181818183</v>
          </cell>
          <cell r="CE23">
            <v>13.175230566534914</v>
          </cell>
          <cell r="CF23">
            <v>13.175230566534914</v>
          </cell>
          <cell r="CG23">
            <v>15.174506828528074</v>
          </cell>
        </row>
        <row r="24">
          <cell r="A24">
            <v>1960</v>
          </cell>
          <cell r="B24">
            <v>35</v>
          </cell>
          <cell r="C24">
            <v>21.011338185013091</v>
          </cell>
          <cell r="D24">
            <v>21.93423917152737</v>
          </cell>
          <cell r="E24">
            <v>19.852576323306362</v>
          </cell>
          <cell r="F24">
            <v>19.076462784622411</v>
          </cell>
          <cell r="G24">
            <v>22.491631995002255</v>
          </cell>
          <cell r="H24">
            <v>35.314960954576598</v>
          </cell>
          <cell r="I24">
            <v>34.555989018878847</v>
          </cell>
          <cell r="J24">
            <v>36.477773286494134</v>
          </cell>
          <cell r="K24">
            <v>35.067922028845693</v>
          </cell>
          <cell r="L24">
            <v>24.293494503588683</v>
          </cell>
          <cell r="M24">
            <v>20.34875663528501</v>
          </cell>
          <cell r="N24">
            <v>25.280604517365269</v>
          </cell>
          <cell r="O24">
            <v>36.98768069753627</v>
          </cell>
          <cell r="P24">
            <v>35.556543972627082</v>
          </cell>
          <cell r="Q24">
            <v>36.428263225734497</v>
          </cell>
          <cell r="R24">
            <v>34.780231086935821</v>
          </cell>
          <cell r="S24">
            <v>19.871691959672482</v>
          </cell>
          <cell r="T24">
            <v>18.299907903883167</v>
          </cell>
          <cell r="U24">
            <v>31.651960554289872</v>
          </cell>
          <cell r="V24">
            <v>18.467828433695328</v>
          </cell>
          <cell r="W24">
            <v>18.07343366412239</v>
          </cell>
          <cell r="X24">
            <v>19.12856673910122</v>
          </cell>
          <cell r="Y24">
            <v>17.828850052997311</v>
          </cell>
          <cell r="Z24">
            <v>15.785501154836073</v>
          </cell>
          <cell r="AA24">
            <v>24.343009766842179</v>
          </cell>
          <cell r="AB24">
            <v>19.486637882411724</v>
          </cell>
          <cell r="AC24">
            <v>17.820626394852674</v>
          </cell>
          <cell r="AD24">
            <v>16.838434940517121</v>
          </cell>
          <cell r="AE24">
            <v>16.738755338448062</v>
          </cell>
          <cell r="AF24">
            <v>31.435232767312655</v>
          </cell>
          <cell r="AG24">
            <v>23.67068815646746</v>
          </cell>
          <cell r="AH24">
            <v>36.754577240796792</v>
          </cell>
          <cell r="AI24">
            <v>24.493055997148218</v>
          </cell>
          <cell r="AJ24">
            <v>17.744122083026657</v>
          </cell>
          <cell r="AK24">
            <v>31.383334280622151</v>
          </cell>
          <cell r="AL24">
            <v>23.324169045253672</v>
          </cell>
          <cell r="AM24">
            <v>35.454202164767956</v>
          </cell>
          <cell r="AN24">
            <v>28.740924089926605</v>
          </cell>
          <cell r="AO24">
            <v>22.710270019727773</v>
          </cell>
          <cell r="AP24">
            <v>21.537275260586021</v>
          </cell>
          <cell r="AQ24">
            <v>27.175582694092153</v>
          </cell>
          <cell r="AR24">
            <v>29.961941073176828</v>
          </cell>
          <cell r="AS24">
            <v>91.618842850372047</v>
          </cell>
          <cell r="AT24">
            <v>84.474740808268706</v>
          </cell>
          <cell r="AU24">
            <v>17.490234011785176</v>
          </cell>
          <cell r="AV24">
            <v>19.46759881638684</v>
          </cell>
          <cell r="AW24">
            <v>18.207620467042524</v>
          </cell>
          <cell r="AX24">
            <v>21.063288896060872</v>
          </cell>
          <cell r="AY24">
            <v>31.410808160365839</v>
          </cell>
          <cell r="AZ24">
            <v>33.338969017805567</v>
          </cell>
          <cell r="BA24">
            <v>86.023208704860679</v>
          </cell>
          <cell r="BB24">
            <v>102.56449310985478</v>
          </cell>
          <cell r="BC24">
            <v>102.62086440822185</v>
          </cell>
          <cell r="BD24">
            <v>89.55434806557912</v>
          </cell>
          <cell r="BE24">
            <v>90.249421006352136</v>
          </cell>
          <cell r="BF24">
            <v>85.105747508349125</v>
          </cell>
          <cell r="BG24">
            <v>21.951859096768903</v>
          </cell>
          <cell r="BH24">
            <v>89.610466775327495</v>
          </cell>
          <cell r="BI24">
            <v>90.482206693593184</v>
          </cell>
          <cell r="BJ24">
            <v>93.751135610702121</v>
          </cell>
          <cell r="BK24">
            <v>89.079115786229963</v>
          </cell>
          <cell r="BL24">
            <v>86.47833272272716</v>
          </cell>
          <cell r="BM24">
            <v>88.204520363319588</v>
          </cell>
          <cell r="BN24">
            <v>95.849539847883293</v>
          </cell>
          <cell r="BO24">
            <v>95.703790108261799</v>
          </cell>
          <cell r="BP24">
            <v>96.409152349895905</v>
          </cell>
          <cell r="BQ24">
            <v>96.367480864054258</v>
          </cell>
          <cell r="BR24">
            <v>96.225540359816762</v>
          </cell>
          <cell r="BS24">
            <v>99.067558686270829</v>
          </cell>
          <cell r="BT24">
            <v>96.744655024717943</v>
          </cell>
          <cell r="BU24">
            <v>96.910661479158378</v>
          </cell>
          <cell r="BV24">
            <v>97.185499246132494</v>
          </cell>
          <cell r="BW24">
            <v>97.369489866189838</v>
          </cell>
          <cell r="BX24">
            <v>97.248854456755055</v>
          </cell>
          <cell r="BY24">
            <v>96.864223160053527</v>
          </cell>
          <cell r="BZ24">
            <v>97.210141420359804</v>
          </cell>
          <cell r="CA24">
            <v>97.024601580759651</v>
          </cell>
          <cell r="CB24">
            <v>97.287787398167993</v>
          </cell>
          <cell r="CC24">
            <v>12.121212121212121</v>
          </cell>
          <cell r="CD24">
            <v>19.011406844106464</v>
          </cell>
          <cell r="CE24">
            <v>14.124293785310734</v>
          </cell>
          <cell r="CF24">
            <v>14.124293785310734</v>
          </cell>
          <cell r="CG24">
            <v>15.873015873015873</v>
          </cell>
        </row>
        <row r="25">
          <cell r="A25">
            <v>1961</v>
          </cell>
          <cell r="B25">
            <v>36</v>
          </cell>
          <cell r="C25">
            <v>23.23834637973798</v>
          </cell>
          <cell r="D25">
            <v>24.349904278523777</v>
          </cell>
          <cell r="E25">
            <v>22.840099944774796</v>
          </cell>
          <cell r="F25">
            <v>22.144034689687327</v>
          </cell>
          <cell r="G25">
            <v>24.624459166942124</v>
          </cell>
          <cell r="H25">
            <v>35.314960954576598</v>
          </cell>
          <cell r="I25">
            <v>34.555989018878847</v>
          </cell>
          <cell r="J25">
            <v>36.477773286494134</v>
          </cell>
          <cell r="K25">
            <v>35.067922028845693</v>
          </cell>
          <cell r="L25">
            <v>26.334148041890138</v>
          </cell>
          <cell r="M25">
            <v>23.352620710017561</v>
          </cell>
          <cell r="N25">
            <v>26.739100931828652</v>
          </cell>
          <cell r="O25">
            <v>36.98768069753627</v>
          </cell>
          <cell r="P25">
            <v>35.556543972627082</v>
          </cell>
          <cell r="Q25">
            <v>36.428263225734497</v>
          </cell>
          <cell r="R25">
            <v>34.780231086935821</v>
          </cell>
          <cell r="S25">
            <v>21.519588366084346</v>
          </cell>
          <cell r="T25">
            <v>20.033583389514202</v>
          </cell>
          <cell r="U25">
            <v>31.651960554289872</v>
          </cell>
          <cell r="V25">
            <v>20.487747168630754</v>
          </cell>
          <cell r="W25">
            <v>20.188409943966498</v>
          </cell>
          <cell r="X25">
            <v>21.147159209056625</v>
          </cell>
          <cell r="Y25">
            <v>19.669872612817688</v>
          </cell>
          <cell r="Z25">
            <v>17.985904346116254</v>
          </cell>
          <cell r="AA25">
            <v>24.343009766842179</v>
          </cell>
          <cell r="AB25">
            <v>21.779183515636635</v>
          </cell>
          <cell r="AC25">
            <v>19.747180599701611</v>
          </cell>
          <cell r="AD25">
            <v>18.560547604888189</v>
          </cell>
          <cell r="AE25">
            <v>18.36480585704016</v>
          </cell>
          <cell r="AF25">
            <v>31.435232767312655</v>
          </cell>
          <cell r="AG25">
            <v>23.67068815646746</v>
          </cell>
          <cell r="AH25">
            <v>36.754577240796792</v>
          </cell>
          <cell r="AI25">
            <v>24.493055997148218</v>
          </cell>
          <cell r="AJ25">
            <v>19.566491378040201</v>
          </cell>
          <cell r="AK25">
            <v>31.383334280622151</v>
          </cell>
          <cell r="AL25">
            <v>23.324169045253672</v>
          </cell>
          <cell r="AM25">
            <v>35.454202164767956</v>
          </cell>
          <cell r="AN25">
            <v>28.740924089926605</v>
          </cell>
          <cell r="AO25">
            <v>24.578214307064687</v>
          </cell>
          <cell r="AP25">
            <v>23.209118545654349</v>
          </cell>
          <cell r="AQ25">
            <v>28.488900816854972</v>
          </cell>
          <cell r="AR25">
            <v>29.961941073176828</v>
          </cell>
          <cell r="AS25">
            <v>91.618842850372047</v>
          </cell>
          <cell r="AT25">
            <v>84.474740808268706</v>
          </cell>
          <cell r="AU25">
            <v>19.220037375588106</v>
          </cell>
          <cell r="AV25">
            <v>21.792088227298699</v>
          </cell>
          <cell r="AW25">
            <v>20.699189583585188</v>
          </cell>
          <cell r="AX25">
            <v>23.371594528505899</v>
          </cell>
          <cell r="AY25">
            <v>31.410808160365839</v>
          </cell>
          <cell r="AZ25">
            <v>33.338969017805567</v>
          </cell>
          <cell r="BA25">
            <v>86.023208704860679</v>
          </cell>
          <cell r="BB25">
            <v>102.56449310985478</v>
          </cell>
          <cell r="BC25">
            <v>102.62086440822185</v>
          </cell>
          <cell r="BD25">
            <v>89.55434806557912</v>
          </cell>
          <cell r="BE25">
            <v>90.249421006352136</v>
          </cell>
          <cell r="BF25">
            <v>85.105747508349125</v>
          </cell>
          <cell r="BG25">
            <v>23.42844154722421</v>
          </cell>
          <cell r="BH25">
            <v>89.610466775327495</v>
          </cell>
          <cell r="BI25">
            <v>90.482206693593184</v>
          </cell>
          <cell r="BJ25">
            <v>93.751135610702121</v>
          </cell>
          <cell r="BK25">
            <v>89.079115786229963</v>
          </cell>
          <cell r="BL25">
            <v>86.47833272272716</v>
          </cell>
          <cell r="BM25">
            <v>88.204520363319588</v>
          </cell>
          <cell r="BN25">
            <v>95.849539847883293</v>
          </cell>
          <cell r="BO25">
            <v>95.703790108261799</v>
          </cell>
          <cell r="BP25">
            <v>96.409152349895905</v>
          </cell>
          <cell r="BQ25">
            <v>96.367480864054258</v>
          </cell>
          <cell r="BR25">
            <v>96.225540359816762</v>
          </cell>
          <cell r="BS25">
            <v>99.067558686270829</v>
          </cell>
          <cell r="BT25">
            <v>96.744655024717943</v>
          </cell>
          <cell r="BU25">
            <v>96.910661479158378</v>
          </cell>
          <cell r="BV25">
            <v>97.185499246132494</v>
          </cell>
          <cell r="BW25">
            <v>97.369489866189838</v>
          </cell>
          <cell r="BX25">
            <v>97.248854456755055</v>
          </cell>
          <cell r="BY25">
            <v>96.864223160053527</v>
          </cell>
          <cell r="BZ25">
            <v>97.210141420359804</v>
          </cell>
          <cell r="CA25">
            <v>97.024601580759651</v>
          </cell>
          <cell r="CB25">
            <v>97.287787398167993</v>
          </cell>
          <cell r="CC25">
            <v>14.727540500736376</v>
          </cell>
          <cell r="CD25">
            <v>21.739130434782609</v>
          </cell>
          <cell r="CE25">
            <v>16.077170418006432</v>
          </cell>
          <cell r="CF25">
            <v>16.077170418006432</v>
          </cell>
          <cell r="CG25">
            <v>17.985611510791369</v>
          </cell>
        </row>
        <row r="26">
          <cell r="A26">
            <v>1962</v>
          </cell>
          <cell r="B26">
            <v>37</v>
          </cell>
          <cell r="C26">
            <v>23.722478595982523</v>
          </cell>
          <cell r="D26">
            <v>24.736410695643205</v>
          </cell>
          <cell r="E26">
            <v>23.225586863673946</v>
          </cell>
          <cell r="F26">
            <v>22.527481177820437</v>
          </cell>
          <cell r="G26">
            <v>24.915299235843015</v>
          </cell>
          <cell r="H26">
            <v>35.314960954576598</v>
          </cell>
          <cell r="I26">
            <v>34.555989018878847</v>
          </cell>
          <cell r="J26">
            <v>36.477773286494134</v>
          </cell>
          <cell r="K26">
            <v>35.067922028845693</v>
          </cell>
          <cell r="L26">
            <v>26.528495997918846</v>
          </cell>
          <cell r="M26">
            <v>23.64331723337877</v>
          </cell>
          <cell r="N26">
            <v>26.836334026126213</v>
          </cell>
          <cell r="O26">
            <v>36.98768069753627</v>
          </cell>
          <cell r="P26">
            <v>35.556543972627082</v>
          </cell>
          <cell r="Q26">
            <v>36.428263225734497</v>
          </cell>
          <cell r="R26">
            <v>34.780231086935821</v>
          </cell>
          <cell r="S26">
            <v>22.198133945195114</v>
          </cell>
          <cell r="T26">
            <v>20.996736437087002</v>
          </cell>
          <cell r="U26">
            <v>31.651960554289872</v>
          </cell>
          <cell r="V26">
            <v>21.449613232885717</v>
          </cell>
          <cell r="W26">
            <v>21.245898083888555</v>
          </cell>
          <cell r="X26">
            <v>22.108393718559199</v>
          </cell>
          <cell r="Y26">
            <v>20.541935930627339</v>
          </cell>
          <cell r="Z26">
            <v>19.229610497709398</v>
          </cell>
          <cell r="AA26">
            <v>24.343009766842179</v>
          </cell>
          <cell r="AB26">
            <v>22.829933597531387</v>
          </cell>
          <cell r="AC26">
            <v>20.61412999188363</v>
          </cell>
          <cell r="AD26">
            <v>19.517276862872116</v>
          </cell>
          <cell r="AE26">
            <v>19.321306162094334</v>
          </cell>
          <cell r="AF26">
            <v>31.435232767312655</v>
          </cell>
          <cell r="AG26">
            <v>23.67068815646746</v>
          </cell>
          <cell r="AH26">
            <v>36.754577240796792</v>
          </cell>
          <cell r="AI26">
            <v>24.493055997148218</v>
          </cell>
          <cell r="AJ26">
            <v>20.525633112257864</v>
          </cell>
          <cell r="AK26">
            <v>31.383334280622151</v>
          </cell>
          <cell r="AL26">
            <v>23.324169045253672</v>
          </cell>
          <cell r="AM26">
            <v>35.454202164767956</v>
          </cell>
          <cell r="AN26">
            <v>28.740924089926605</v>
          </cell>
          <cell r="AO26">
            <v>24.774840021521204</v>
          </cell>
          <cell r="AP26">
            <v>23.602493436258655</v>
          </cell>
          <cell r="AQ26">
            <v>27.983778461946194</v>
          </cell>
          <cell r="AR26">
            <v>29.961941073176828</v>
          </cell>
          <cell r="AS26">
            <v>91.618842850372047</v>
          </cell>
          <cell r="AT26">
            <v>84.474740808268706</v>
          </cell>
          <cell r="AU26">
            <v>20.084939057489574</v>
          </cell>
          <cell r="AV26">
            <v>22.470064305481326</v>
          </cell>
          <cell r="AW26">
            <v>21.753314979045538</v>
          </cell>
          <cell r="AX26">
            <v>24.237209140672782</v>
          </cell>
          <cell r="AY26">
            <v>31.410808160365839</v>
          </cell>
          <cell r="AZ26">
            <v>33.338969017805567</v>
          </cell>
          <cell r="BA26">
            <v>86.023208704860679</v>
          </cell>
          <cell r="BB26">
            <v>102.56449310985478</v>
          </cell>
          <cell r="BC26">
            <v>102.62086440822185</v>
          </cell>
          <cell r="BD26">
            <v>89.55434806557912</v>
          </cell>
          <cell r="BE26">
            <v>90.249421006352136</v>
          </cell>
          <cell r="BF26">
            <v>85.105747508349125</v>
          </cell>
          <cell r="BG26">
            <v>23.920635697375982</v>
          </cell>
          <cell r="BH26">
            <v>89.610466775327495</v>
          </cell>
          <cell r="BI26">
            <v>90.482206693593184</v>
          </cell>
          <cell r="BJ26">
            <v>93.751135610702121</v>
          </cell>
          <cell r="BK26">
            <v>89.079115786229963</v>
          </cell>
          <cell r="BL26">
            <v>86.47833272272716</v>
          </cell>
          <cell r="BM26">
            <v>88.204520363319588</v>
          </cell>
          <cell r="BN26">
            <v>95.849539847883293</v>
          </cell>
          <cell r="BO26">
            <v>95.703790108261799</v>
          </cell>
          <cell r="BP26">
            <v>96.409152349895905</v>
          </cell>
          <cell r="BQ26">
            <v>96.367480864054258</v>
          </cell>
          <cell r="BR26">
            <v>96.225540359816762</v>
          </cell>
          <cell r="BS26">
            <v>99.067558686270829</v>
          </cell>
          <cell r="BT26">
            <v>96.744655024717943</v>
          </cell>
          <cell r="BU26">
            <v>96.910661479158378</v>
          </cell>
          <cell r="BV26">
            <v>97.185499246132494</v>
          </cell>
          <cell r="BW26">
            <v>97.369489866189838</v>
          </cell>
          <cell r="BX26">
            <v>97.248854456755055</v>
          </cell>
          <cell r="BY26">
            <v>96.864223160053527</v>
          </cell>
          <cell r="BZ26">
            <v>97.210141420359804</v>
          </cell>
          <cell r="CA26">
            <v>97.024601580759651</v>
          </cell>
          <cell r="CB26">
            <v>97.287787398167993</v>
          </cell>
          <cell r="CC26">
            <v>15.772870662460567</v>
          </cell>
          <cell r="CD26">
            <v>22.321428571428569</v>
          </cell>
          <cell r="CE26">
            <v>17.636684303350972</v>
          </cell>
          <cell r="CF26">
            <v>17.636684303350972</v>
          </cell>
          <cell r="CG26">
            <v>19.011406844106464</v>
          </cell>
        </row>
        <row r="27">
          <cell r="A27">
            <v>1963</v>
          </cell>
          <cell r="B27">
            <v>38</v>
          </cell>
          <cell r="C27">
            <v>24.400263698724885</v>
          </cell>
          <cell r="D27">
            <v>25.509423529882053</v>
          </cell>
          <cell r="E27">
            <v>24.189304160921829</v>
          </cell>
          <cell r="F27">
            <v>23.677820642219782</v>
          </cell>
          <cell r="G27">
            <v>25.690872752912057</v>
          </cell>
          <cell r="H27">
            <v>35.314960954576598</v>
          </cell>
          <cell r="I27">
            <v>34.555989018878847</v>
          </cell>
          <cell r="J27">
            <v>36.477773286494134</v>
          </cell>
          <cell r="K27">
            <v>35.067922028845693</v>
          </cell>
          <cell r="L27">
            <v>27.014365887990614</v>
          </cell>
          <cell r="M27">
            <v>24.515406803462415</v>
          </cell>
          <cell r="N27">
            <v>27.225266403316446</v>
          </cell>
          <cell r="O27">
            <v>36.98768069753627</v>
          </cell>
          <cell r="P27">
            <v>35.556543972627082</v>
          </cell>
          <cell r="Q27">
            <v>36.428263225734497</v>
          </cell>
          <cell r="R27">
            <v>34.780231086935821</v>
          </cell>
          <cell r="S27">
            <v>22.779744441575776</v>
          </cell>
          <cell r="T27">
            <v>21.574628265630675</v>
          </cell>
          <cell r="U27">
            <v>31.651960554289872</v>
          </cell>
          <cell r="V27">
            <v>22.026732871438696</v>
          </cell>
          <cell r="W27">
            <v>21.91884508202077</v>
          </cell>
          <cell r="X27">
            <v>22.87738132616126</v>
          </cell>
          <cell r="Y27">
            <v>21.123311475833773</v>
          </cell>
          <cell r="Z27">
            <v>19.899298425490322</v>
          </cell>
          <cell r="AA27">
            <v>24.343009766842179</v>
          </cell>
          <cell r="AB27">
            <v>23.307547271119908</v>
          </cell>
          <cell r="AC27">
            <v>21.095768543095868</v>
          </cell>
          <cell r="AD27">
            <v>19.995641491864081</v>
          </cell>
          <cell r="AE27">
            <v>19.895206345126841</v>
          </cell>
          <cell r="AF27">
            <v>31.435232767312655</v>
          </cell>
          <cell r="AG27">
            <v>23.67068815646746</v>
          </cell>
          <cell r="AH27">
            <v>36.754577240796792</v>
          </cell>
          <cell r="AI27">
            <v>24.493055997148218</v>
          </cell>
          <cell r="AJ27">
            <v>20.909289805944926</v>
          </cell>
          <cell r="AK27">
            <v>31.383334280622151</v>
          </cell>
          <cell r="AL27">
            <v>23.324169045253672</v>
          </cell>
          <cell r="AM27">
            <v>35.454202164767956</v>
          </cell>
          <cell r="AN27">
            <v>28.740924089926605</v>
          </cell>
          <cell r="AO27">
            <v>25.364717164890759</v>
          </cell>
          <cell r="AP27">
            <v>23.995868326862965</v>
          </cell>
          <cell r="AQ27">
            <v>28.488900816854972</v>
          </cell>
          <cell r="AR27">
            <v>29.961941073176828</v>
          </cell>
          <cell r="AS27">
            <v>91.618842850372047</v>
          </cell>
          <cell r="AT27">
            <v>84.474740808268706</v>
          </cell>
          <cell r="AU27">
            <v>20.565439991879273</v>
          </cell>
          <cell r="AV27">
            <v>22.954332932754632</v>
          </cell>
          <cell r="AW27">
            <v>22.424122048883948</v>
          </cell>
          <cell r="AX27">
            <v>24.718106147432163</v>
          </cell>
          <cell r="AY27">
            <v>31.410808160365839</v>
          </cell>
          <cell r="AZ27">
            <v>33.338969017805567</v>
          </cell>
          <cell r="BA27">
            <v>86.023208704860679</v>
          </cell>
          <cell r="BB27">
            <v>102.56449310985478</v>
          </cell>
          <cell r="BC27">
            <v>102.62086440822185</v>
          </cell>
          <cell r="BD27">
            <v>89.55434806557912</v>
          </cell>
          <cell r="BE27">
            <v>90.249421006352136</v>
          </cell>
          <cell r="BF27">
            <v>85.105747508349125</v>
          </cell>
          <cell r="BG27">
            <v>24.609707507588453</v>
          </cell>
          <cell r="BH27">
            <v>89.610466775327495</v>
          </cell>
          <cell r="BI27">
            <v>90.482206693593184</v>
          </cell>
          <cell r="BJ27">
            <v>93.751135610702121</v>
          </cell>
          <cell r="BK27">
            <v>89.079115786229963</v>
          </cell>
          <cell r="BL27">
            <v>86.47833272272716</v>
          </cell>
          <cell r="BM27">
            <v>88.204520363319588</v>
          </cell>
          <cell r="BN27">
            <v>95.849539847883293</v>
          </cell>
          <cell r="BO27">
            <v>95.703790108261799</v>
          </cell>
          <cell r="BP27">
            <v>96.409152349895905</v>
          </cell>
          <cell r="BQ27">
            <v>96.367480864054258</v>
          </cell>
          <cell r="BR27">
            <v>96.225540359816762</v>
          </cell>
          <cell r="BS27">
            <v>99.067558686270829</v>
          </cell>
          <cell r="BT27">
            <v>96.744655024717943</v>
          </cell>
          <cell r="BU27">
            <v>96.910661479158378</v>
          </cell>
          <cell r="BV27">
            <v>97.185499246132494</v>
          </cell>
          <cell r="BW27">
            <v>97.369489866189838</v>
          </cell>
          <cell r="BX27">
            <v>97.248854456755055</v>
          </cell>
          <cell r="BY27">
            <v>96.864223160053527</v>
          </cell>
          <cell r="BZ27">
            <v>97.210141420359804</v>
          </cell>
          <cell r="CA27">
            <v>97.024601580759651</v>
          </cell>
          <cell r="CB27">
            <v>97.287787398167993</v>
          </cell>
          <cell r="CC27">
            <v>16.181229773462785</v>
          </cell>
          <cell r="CD27">
            <v>22.624434389140273</v>
          </cell>
          <cell r="CE27">
            <v>17.985611510791369</v>
          </cell>
          <cell r="CF27">
            <v>17.985611510791369</v>
          </cell>
          <cell r="CG27">
            <v>19.342359767891683</v>
          </cell>
        </row>
        <row r="28">
          <cell r="A28">
            <v>1964</v>
          </cell>
          <cell r="B28">
            <v>39</v>
          </cell>
          <cell r="C28">
            <v>25.465354574462872</v>
          </cell>
          <cell r="D28">
            <v>26.185809759841046</v>
          </cell>
          <cell r="E28">
            <v>24.863906268995343</v>
          </cell>
          <cell r="F28">
            <v>24.252990374419454</v>
          </cell>
          <cell r="G28">
            <v>26.369499580347465</v>
          </cell>
          <cell r="H28">
            <v>35.314960954576598</v>
          </cell>
          <cell r="I28">
            <v>34.555989018878847</v>
          </cell>
          <cell r="J28">
            <v>36.477773286494134</v>
          </cell>
          <cell r="K28">
            <v>35.067922028845693</v>
          </cell>
          <cell r="L28">
            <v>27.791757712105454</v>
          </cell>
          <cell r="M28">
            <v>24.999901009064441</v>
          </cell>
          <cell r="N28">
            <v>28.100364251994471</v>
          </cell>
          <cell r="O28">
            <v>36.98768069753627</v>
          </cell>
          <cell r="P28">
            <v>35.556543972627082</v>
          </cell>
          <cell r="Q28">
            <v>36.428263225734497</v>
          </cell>
          <cell r="R28">
            <v>34.780231086935821</v>
          </cell>
          <cell r="S28">
            <v>24.136835599797308</v>
          </cell>
          <cell r="T28">
            <v>22.634096617960758</v>
          </cell>
          <cell r="U28">
            <v>31.651960554289872</v>
          </cell>
          <cell r="V28">
            <v>22.796225722842671</v>
          </cell>
          <cell r="W28">
            <v>22.880197936495367</v>
          </cell>
          <cell r="X28">
            <v>23.934739286614089</v>
          </cell>
          <cell r="Y28">
            <v>22.382958490447713</v>
          </cell>
          <cell r="Z28">
            <v>20.951665169146061</v>
          </cell>
          <cell r="AA28">
            <v>24.820323683839085</v>
          </cell>
          <cell r="AB28">
            <v>24.167251883579251</v>
          </cell>
          <cell r="AC28">
            <v>21.673734804550552</v>
          </cell>
          <cell r="AD28">
            <v>20.665351972452832</v>
          </cell>
          <cell r="AE28">
            <v>20.660406589170179</v>
          </cell>
          <cell r="AF28">
            <v>31.435232767312655</v>
          </cell>
          <cell r="AG28">
            <v>23.67068815646746</v>
          </cell>
          <cell r="AH28">
            <v>36.754577240796792</v>
          </cell>
          <cell r="AI28">
            <v>24.493055997148218</v>
          </cell>
          <cell r="AJ28">
            <v>21.772517366740814</v>
          </cell>
          <cell r="AK28">
            <v>31.383334280622151</v>
          </cell>
          <cell r="AL28">
            <v>23.324169045253672</v>
          </cell>
          <cell r="AM28">
            <v>35.454202164767956</v>
          </cell>
          <cell r="AN28">
            <v>28.740924089926605</v>
          </cell>
          <cell r="AO28">
            <v>25.659655736575537</v>
          </cell>
          <cell r="AP28">
            <v>24.585930662769435</v>
          </cell>
          <cell r="AQ28">
            <v>28.589925287836728</v>
          </cell>
          <cell r="AR28">
            <v>30.35747824906035</v>
          </cell>
          <cell r="AS28">
            <v>91.618842850372047</v>
          </cell>
          <cell r="AT28">
            <v>84.474740808268706</v>
          </cell>
          <cell r="AU28">
            <v>21.334241486902801</v>
          </cell>
          <cell r="AV28">
            <v>23.438601560027937</v>
          </cell>
          <cell r="AW28">
            <v>23.382417862938816</v>
          </cell>
          <cell r="AX28">
            <v>25.58372075959905</v>
          </cell>
          <cell r="AY28">
            <v>31.410808160365839</v>
          </cell>
          <cell r="AZ28">
            <v>33.338969017805567</v>
          </cell>
          <cell r="BA28">
            <v>86.023208704860679</v>
          </cell>
          <cell r="BB28">
            <v>102.56449310985478</v>
          </cell>
          <cell r="BC28">
            <v>102.62086440822185</v>
          </cell>
          <cell r="BD28">
            <v>89.55434806557912</v>
          </cell>
          <cell r="BE28">
            <v>90.249421006352136</v>
          </cell>
          <cell r="BF28">
            <v>85.105747508349125</v>
          </cell>
          <cell r="BG28">
            <v>26.086289958043764</v>
          </cell>
          <cell r="BH28">
            <v>89.610466775327495</v>
          </cell>
          <cell r="BI28">
            <v>90.482206693593184</v>
          </cell>
          <cell r="BJ28">
            <v>93.751135610702121</v>
          </cell>
          <cell r="BK28">
            <v>89.079115786229963</v>
          </cell>
          <cell r="BL28">
            <v>86.47833272272716</v>
          </cell>
          <cell r="BM28">
            <v>88.204520363319588</v>
          </cell>
          <cell r="BN28">
            <v>95.849539847883293</v>
          </cell>
          <cell r="BO28">
            <v>95.703790108261799</v>
          </cell>
          <cell r="BP28">
            <v>96.409152349895905</v>
          </cell>
          <cell r="BQ28">
            <v>96.367480864054258</v>
          </cell>
          <cell r="BR28">
            <v>96.225540359816762</v>
          </cell>
          <cell r="BS28">
            <v>99.067558686270829</v>
          </cell>
          <cell r="BT28">
            <v>96.744655024717943</v>
          </cell>
          <cell r="BU28">
            <v>96.910661479158378</v>
          </cell>
          <cell r="BV28">
            <v>97.185499246132494</v>
          </cell>
          <cell r="BW28">
            <v>97.369489866189838</v>
          </cell>
          <cell r="BX28">
            <v>97.248854456755055</v>
          </cell>
          <cell r="BY28">
            <v>96.864223160053527</v>
          </cell>
          <cell r="BZ28">
            <v>97.210141420359804</v>
          </cell>
          <cell r="CA28">
            <v>97.024601580759651</v>
          </cell>
          <cell r="CB28">
            <v>97.287787398167993</v>
          </cell>
          <cell r="CC28">
            <v>16.722408026755851</v>
          </cell>
          <cell r="CD28">
            <v>23.201856148491881</v>
          </cell>
          <cell r="CE28">
            <v>18.484288354898336</v>
          </cell>
          <cell r="CF28">
            <v>18.484288354898336</v>
          </cell>
          <cell r="CG28">
            <v>19.880715705765407</v>
          </cell>
        </row>
        <row r="29">
          <cell r="A29">
            <v>1965</v>
          </cell>
          <cell r="B29">
            <v>40</v>
          </cell>
          <cell r="C29">
            <v>26.239966120454145</v>
          </cell>
          <cell r="D29">
            <v>26.765569385520184</v>
          </cell>
          <cell r="E29">
            <v>25.634880106793652</v>
          </cell>
          <cell r="F29">
            <v>25.019883350685685</v>
          </cell>
          <cell r="G29">
            <v>27.048126407782881</v>
          </cell>
          <cell r="H29">
            <v>35.314960954576598</v>
          </cell>
          <cell r="I29">
            <v>34.555989018878847</v>
          </cell>
          <cell r="J29">
            <v>36.477773286494134</v>
          </cell>
          <cell r="K29">
            <v>35.067922028845693</v>
          </cell>
          <cell r="L29">
            <v>28.374801580191583</v>
          </cell>
          <cell r="M29">
            <v>25.678192896907277</v>
          </cell>
          <cell r="N29">
            <v>28.683762817779822</v>
          </cell>
          <cell r="O29">
            <v>36.98768069753627</v>
          </cell>
          <cell r="P29">
            <v>35.556543972627082</v>
          </cell>
          <cell r="Q29">
            <v>36.428263225734497</v>
          </cell>
          <cell r="R29">
            <v>34.780231086935821</v>
          </cell>
          <cell r="S29">
            <v>25.203121509828513</v>
          </cell>
          <cell r="T29">
            <v>23.404619056018998</v>
          </cell>
          <cell r="U29">
            <v>31.651960554289872</v>
          </cell>
          <cell r="V29">
            <v>23.469531967821144</v>
          </cell>
          <cell r="W29">
            <v>23.649280220075042</v>
          </cell>
          <cell r="X29">
            <v>24.511479992315635</v>
          </cell>
          <cell r="Y29">
            <v>22.576750338849859</v>
          </cell>
          <cell r="Z29">
            <v>21.717022800895684</v>
          </cell>
          <cell r="AA29">
            <v>25.202174817436614</v>
          </cell>
          <cell r="AB29">
            <v>24.740388291885477</v>
          </cell>
          <cell r="AC29">
            <v>22.348028776247677</v>
          </cell>
          <cell r="AD29">
            <v>21.33506245304158</v>
          </cell>
          <cell r="AE29">
            <v>21.234306772202686</v>
          </cell>
          <cell r="AF29">
            <v>31.435232767312655</v>
          </cell>
          <cell r="AG29">
            <v>23.67068815646746</v>
          </cell>
          <cell r="AH29">
            <v>36.754577240796792</v>
          </cell>
          <cell r="AI29">
            <v>24.493055997148218</v>
          </cell>
          <cell r="AJ29">
            <v>22.348002407271412</v>
          </cell>
          <cell r="AK29">
            <v>31.383334280622151</v>
          </cell>
          <cell r="AL29">
            <v>23.324169045253672</v>
          </cell>
          <cell r="AM29">
            <v>35.454202164767956</v>
          </cell>
          <cell r="AN29">
            <v>28.740924089926605</v>
          </cell>
          <cell r="AO29">
            <v>26.151220022716831</v>
          </cell>
          <cell r="AP29">
            <v>25.077649276024822</v>
          </cell>
          <cell r="AQ29">
            <v>28.69094975881848</v>
          </cell>
          <cell r="AR29">
            <v>30.456362543031229</v>
          </cell>
          <cell r="AS29">
            <v>91.618842850372047</v>
          </cell>
          <cell r="AT29">
            <v>84.474740808268706</v>
          </cell>
          <cell r="AU29">
            <v>21.910842608170444</v>
          </cell>
          <cell r="AV29">
            <v>23.922870187301239</v>
          </cell>
          <cell r="AW29">
            <v>24.149054514182716</v>
          </cell>
          <cell r="AX29">
            <v>26.353155970414054</v>
          </cell>
          <cell r="AY29">
            <v>31.410808160365839</v>
          </cell>
          <cell r="AZ29">
            <v>33.338969017805567</v>
          </cell>
          <cell r="BA29">
            <v>86.023208704860679</v>
          </cell>
          <cell r="BB29">
            <v>102.56449310985478</v>
          </cell>
          <cell r="BC29">
            <v>102.62086440822185</v>
          </cell>
          <cell r="BD29">
            <v>89.55434806557912</v>
          </cell>
          <cell r="BE29">
            <v>90.249421006352136</v>
          </cell>
          <cell r="BF29">
            <v>85.105747508349125</v>
          </cell>
          <cell r="BG29">
            <v>27.562872408499071</v>
          </cell>
          <cell r="BH29">
            <v>89.610466775327495</v>
          </cell>
          <cell r="BI29">
            <v>90.482206693593184</v>
          </cell>
          <cell r="BJ29">
            <v>93.751135610702121</v>
          </cell>
          <cell r="BK29">
            <v>89.079115786229963</v>
          </cell>
          <cell r="BL29">
            <v>86.47833272272716</v>
          </cell>
          <cell r="BM29">
            <v>88.204520363319588</v>
          </cell>
          <cell r="BN29">
            <v>95.849539847883293</v>
          </cell>
          <cell r="BO29">
            <v>95.703790108261799</v>
          </cell>
          <cell r="BP29">
            <v>96.409152349895905</v>
          </cell>
          <cell r="BQ29">
            <v>96.367480864054258</v>
          </cell>
          <cell r="BR29">
            <v>96.225540359816762</v>
          </cell>
          <cell r="BS29">
            <v>99.067558686270829</v>
          </cell>
          <cell r="BT29">
            <v>96.744655024717943</v>
          </cell>
          <cell r="BU29">
            <v>96.910661479158378</v>
          </cell>
          <cell r="BV29">
            <v>97.185499246132494</v>
          </cell>
          <cell r="BW29">
            <v>97.369489866189838</v>
          </cell>
          <cell r="BX29">
            <v>97.248854456755055</v>
          </cell>
          <cell r="BY29">
            <v>96.864223160053527</v>
          </cell>
          <cell r="BZ29">
            <v>97.210141420359804</v>
          </cell>
          <cell r="CA29">
            <v>97.024601580759651</v>
          </cell>
          <cell r="CB29">
            <v>97.287787398167993</v>
          </cell>
          <cell r="CC29">
            <v>17.953321364452425</v>
          </cell>
          <cell r="CD29">
            <v>24.813895781637715</v>
          </cell>
          <cell r="CE29">
            <v>19.685039370078741</v>
          </cell>
          <cell r="CF29">
            <v>19.685039370078741</v>
          </cell>
          <cell r="CG29">
            <v>21.413276231263385</v>
          </cell>
        </row>
        <row r="30">
          <cell r="A30">
            <v>1966</v>
          </cell>
          <cell r="B30">
            <v>41</v>
          </cell>
          <cell r="C30">
            <v>28.17649498543231</v>
          </cell>
          <cell r="D30">
            <v>28.794728075397163</v>
          </cell>
          <cell r="E30">
            <v>27.6586864310142</v>
          </cell>
          <cell r="F30">
            <v>26.937115791351253</v>
          </cell>
          <cell r="G30">
            <v>28.793166821188226</v>
          </cell>
          <cell r="H30">
            <v>35.314960954576598</v>
          </cell>
          <cell r="I30">
            <v>34.555989018878847</v>
          </cell>
          <cell r="J30">
            <v>36.477773286494134</v>
          </cell>
          <cell r="K30">
            <v>35.067922028845693</v>
          </cell>
          <cell r="L30">
            <v>30.123933184449967</v>
          </cell>
          <cell r="M30">
            <v>27.809967401556179</v>
          </cell>
          <cell r="N30">
            <v>30.336725420838324</v>
          </cell>
          <cell r="O30">
            <v>36.98768069753627</v>
          </cell>
          <cell r="P30">
            <v>35.556543972627082</v>
          </cell>
          <cell r="Q30">
            <v>36.428263225734497</v>
          </cell>
          <cell r="R30">
            <v>34.780231086935821</v>
          </cell>
          <cell r="S30">
            <v>27.141823164430711</v>
          </cell>
          <cell r="T30">
            <v>25.234609846407313</v>
          </cell>
          <cell r="U30">
            <v>31.651960554289872</v>
          </cell>
          <cell r="V30">
            <v>25.297077489905579</v>
          </cell>
          <cell r="W30">
            <v>25.28358007268185</v>
          </cell>
          <cell r="X30">
            <v>26.241702109420274</v>
          </cell>
          <cell r="Y30">
            <v>24.22398105026809</v>
          </cell>
          <cell r="Z30">
            <v>23.63041688026976</v>
          </cell>
          <cell r="AA30">
            <v>26.920504918625472</v>
          </cell>
          <cell r="AB30">
            <v>26.841888455674979</v>
          </cell>
          <cell r="AC30">
            <v>23.985599850369272</v>
          </cell>
          <cell r="AD30">
            <v>23.057175117412651</v>
          </cell>
          <cell r="AE30">
            <v>22.956007321300202</v>
          </cell>
          <cell r="AF30">
            <v>31.435232767312655</v>
          </cell>
          <cell r="AG30">
            <v>23.67068815646746</v>
          </cell>
          <cell r="AH30">
            <v>36.754577240796792</v>
          </cell>
          <cell r="AI30">
            <v>24.493055997148218</v>
          </cell>
          <cell r="AJ30">
            <v>24.17037170228496</v>
          </cell>
          <cell r="AK30">
            <v>31.383334280622151</v>
          </cell>
          <cell r="AL30">
            <v>23.324169045253672</v>
          </cell>
          <cell r="AM30">
            <v>35.454202164767956</v>
          </cell>
          <cell r="AN30">
            <v>28.740924089926605</v>
          </cell>
          <cell r="AO30">
            <v>27.920851452825485</v>
          </cell>
          <cell r="AP30">
            <v>27.241211174348535</v>
          </cell>
          <cell r="AQ30">
            <v>30.105292352563051</v>
          </cell>
          <cell r="AR30">
            <v>32.137395540536197</v>
          </cell>
          <cell r="AS30">
            <v>91.618842850372047</v>
          </cell>
          <cell r="AT30">
            <v>84.474740808268706</v>
          </cell>
          <cell r="AU30">
            <v>23.640645971973374</v>
          </cell>
          <cell r="AV30">
            <v>25.569383520030474</v>
          </cell>
          <cell r="AW30">
            <v>26.16147572369794</v>
          </cell>
          <cell r="AX30">
            <v>28.084385194747831</v>
          </cell>
          <cell r="AY30">
            <v>31.410808160365839</v>
          </cell>
          <cell r="AZ30">
            <v>33.338969017805567</v>
          </cell>
          <cell r="BA30">
            <v>86.023208704860679</v>
          </cell>
          <cell r="BB30">
            <v>102.56449310985478</v>
          </cell>
          <cell r="BC30">
            <v>102.62086440822185</v>
          </cell>
          <cell r="BD30">
            <v>89.55434806557912</v>
          </cell>
          <cell r="BE30">
            <v>90.249421006352136</v>
          </cell>
          <cell r="BF30">
            <v>85.105747508349125</v>
          </cell>
          <cell r="BG30">
            <v>29.826965499197211</v>
          </cell>
          <cell r="BH30">
            <v>89.610466775327495</v>
          </cell>
          <cell r="BI30">
            <v>90.482206693593184</v>
          </cell>
          <cell r="BJ30">
            <v>93.751135610702121</v>
          </cell>
          <cell r="BK30">
            <v>89.079115786229963</v>
          </cell>
          <cell r="BL30">
            <v>86.47833272272716</v>
          </cell>
          <cell r="BM30">
            <v>88.204520363319588</v>
          </cell>
          <cell r="BN30">
            <v>95.849539847883293</v>
          </cell>
          <cell r="BO30">
            <v>95.703790108261799</v>
          </cell>
          <cell r="BP30">
            <v>96.409152349895905</v>
          </cell>
          <cell r="BQ30">
            <v>96.367480864054258</v>
          </cell>
          <cell r="BR30">
            <v>96.225540359816762</v>
          </cell>
          <cell r="BS30">
            <v>99.067558686270829</v>
          </cell>
          <cell r="BT30">
            <v>96.744655024717943</v>
          </cell>
          <cell r="BU30">
            <v>96.910661479158378</v>
          </cell>
          <cell r="BV30">
            <v>97.185499246132494</v>
          </cell>
          <cell r="BW30">
            <v>97.369489866189838</v>
          </cell>
          <cell r="BX30">
            <v>97.248854456755055</v>
          </cell>
          <cell r="BY30">
            <v>96.864223160053527</v>
          </cell>
          <cell r="BZ30">
            <v>97.210141420359804</v>
          </cell>
          <cell r="CA30">
            <v>97.024601580759651</v>
          </cell>
          <cell r="CB30">
            <v>97.287787398167993</v>
          </cell>
          <cell r="CC30">
            <v>18.484288354898336</v>
          </cell>
          <cell r="CD30">
            <v>25.510204081632654</v>
          </cell>
          <cell r="CE30">
            <v>20.040080160320642</v>
          </cell>
          <cell r="CF30">
            <v>20.040080160320642</v>
          </cell>
          <cell r="CG30">
            <v>21.739130434782609</v>
          </cell>
        </row>
        <row r="31">
          <cell r="A31">
            <v>1967</v>
          </cell>
          <cell r="B31">
            <v>42</v>
          </cell>
          <cell r="C31">
            <v>29.822544520663747</v>
          </cell>
          <cell r="D31">
            <v>30.534006952434577</v>
          </cell>
          <cell r="E31">
            <v>29.778864484959538</v>
          </cell>
          <cell r="F31">
            <v>29.141933098116652</v>
          </cell>
          <cell r="G31">
            <v>30.441260544959945</v>
          </cell>
          <cell r="H31">
            <v>35.314960954576598</v>
          </cell>
          <cell r="I31">
            <v>34.555989018878847</v>
          </cell>
          <cell r="J31">
            <v>36.477773286494134</v>
          </cell>
          <cell r="K31">
            <v>35.067922028845693</v>
          </cell>
          <cell r="L31">
            <v>31.58154285466529</v>
          </cell>
          <cell r="M31">
            <v>29.941741906205081</v>
          </cell>
          <cell r="N31">
            <v>31.697988741004146</v>
          </cell>
          <cell r="O31">
            <v>36.98768069753627</v>
          </cell>
          <cell r="P31">
            <v>35.556543972627082</v>
          </cell>
          <cell r="Q31">
            <v>36.428263225734497</v>
          </cell>
          <cell r="R31">
            <v>34.780231086935821</v>
          </cell>
          <cell r="S31">
            <v>28.692784488112466</v>
          </cell>
          <cell r="T31">
            <v>27.449861855824746</v>
          </cell>
          <cell r="U31">
            <v>31.651960554289872</v>
          </cell>
          <cell r="V31">
            <v>27.220809618415508</v>
          </cell>
          <cell r="W31">
            <v>27.014015210736126</v>
          </cell>
          <cell r="X31">
            <v>27.779677324624387</v>
          </cell>
          <cell r="Y31">
            <v>25.774315837485247</v>
          </cell>
          <cell r="Z31">
            <v>26.309168591393455</v>
          </cell>
          <cell r="AA31">
            <v>28.352446669616189</v>
          </cell>
          <cell r="AB31">
            <v>28.847865884746771</v>
          </cell>
          <cell r="AC31">
            <v>26.104809475703107</v>
          </cell>
          <cell r="AD31">
            <v>25.257652410775677</v>
          </cell>
          <cell r="AE31">
            <v>25.1559580229248</v>
          </cell>
          <cell r="AF31">
            <v>31.435232767312655</v>
          </cell>
          <cell r="AG31">
            <v>23.67068815646746</v>
          </cell>
          <cell r="AH31">
            <v>36.754577240796792</v>
          </cell>
          <cell r="AI31">
            <v>24.493055997148218</v>
          </cell>
          <cell r="AJ31">
            <v>26.472311864407338</v>
          </cell>
          <cell r="AK31">
            <v>31.383334280622151</v>
          </cell>
          <cell r="AL31">
            <v>23.324169045253672</v>
          </cell>
          <cell r="AM31">
            <v>35.454202164767956</v>
          </cell>
          <cell r="AN31">
            <v>28.740924089926605</v>
          </cell>
          <cell r="AO31">
            <v>29.100605739564596</v>
          </cell>
          <cell r="AP31">
            <v>28.519679568812546</v>
          </cell>
          <cell r="AQ31">
            <v>31.216561533362359</v>
          </cell>
          <cell r="AR31">
            <v>33.126238480245007</v>
          </cell>
          <cell r="AS31">
            <v>91.618842850372047</v>
          </cell>
          <cell r="AT31">
            <v>84.474740808268706</v>
          </cell>
          <cell r="AU31">
            <v>25.754850083288066</v>
          </cell>
          <cell r="AV31">
            <v>27.312750578214374</v>
          </cell>
          <cell r="AW31">
            <v>28.269726514618654</v>
          </cell>
          <cell r="AX31">
            <v>29.623255616377847</v>
          </cell>
          <cell r="AY31">
            <v>31.410808160365839</v>
          </cell>
          <cell r="AZ31">
            <v>33.338969017805567</v>
          </cell>
          <cell r="BA31">
            <v>86.023208704860679</v>
          </cell>
          <cell r="BB31">
            <v>102.56449310985478</v>
          </cell>
          <cell r="BC31">
            <v>102.62086440822185</v>
          </cell>
          <cell r="BD31">
            <v>89.55434806557912</v>
          </cell>
          <cell r="BE31">
            <v>90.249421006352136</v>
          </cell>
          <cell r="BF31">
            <v>85.105747508349125</v>
          </cell>
          <cell r="BG31">
            <v>30.51603730940969</v>
          </cell>
          <cell r="BH31">
            <v>89.610466775327495</v>
          </cell>
          <cell r="BI31">
            <v>90.482206693593184</v>
          </cell>
          <cell r="BJ31">
            <v>93.751135610702121</v>
          </cell>
          <cell r="BK31">
            <v>89.079115786229963</v>
          </cell>
          <cell r="BL31">
            <v>86.47833272272716</v>
          </cell>
          <cell r="BM31">
            <v>88.204520363319588</v>
          </cell>
          <cell r="BN31">
            <v>95.849539847883293</v>
          </cell>
          <cell r="BO31">
            <v>95.703790108261799</v>
          </cell>
          <cell r="BP31">
            <v>96.409152349895905</v>
          </cell>
          <cell r="BQ31">
            <v>96.367480864054258</v>
          </cell>
          <cell r="BR31">
            <v>96.225540359816762</v>
          </cell>
          <cell r="BS31">
            <v>99.067558686270829</v>
          </cell>
          <cell r="BT31">
            <v>96.744655024717943</v>
          </cell>
          <cell r="BU31">
            <v>96.910661479158378</v>
          </cell>
          <cell r="BV31">
            <v>97.185499246132494</v>
          </cell>
          <cell r="BW31">
            <v>97.369489866189838</v>
          </cell>
          <cell r="BX31">
            <v>97.248854456755055</v>
          </cell>
          <cell r="BY31">
            <v>96.864223160053527</v>
          </cell>
          <cell r="BZ31">
            <v>97.210141420359804</v>
          </cell>
          <cell r="CA31">
            <v>97.024601580759651</v>
          </cell>
          <cell r="CB31">
            <v>97.287787398167993</v>
          </cell>
          <cell r="CC31">
            <v>20.533880903490758</v>
          </cell>
          <cell r="CD31">
            <v>28.490028490028493</v>
          </cell>
          <cell r="CE31">
            <v>21.834061135371179</v>
          </cell>
          <cell r="CF31">
            <v>21.834061135371179</v>
          </cell>
          <cell r="CG31">
            <v>23.866348448687347</v>
          </cell>
        </row>
        <row r="32">
          <cell r="A32">
            <v>1968</v>
          </cell>
          <cell r="B32">
            <v>43</v>
          </cell>
          <cell r="C32">
            <v>30.887635396401734</v>
          </cell>
          <cell r="D32">
            <v>31.596899599513002</v>
          </cell>
          <cell r="E32">
            <v>31.031696971381788</v>
          </cell>
          <cell r="F32">
            <v>30.579857428615831</v>
          </cell>
          <cell r="G32">
            <v>31.410727441296249</v>
          </cell>
          <cell r="H32">
            <v>35.314960954576598</v>
          </cell>
          <cell r="I32">
            <v>34.555989018878847</v>
          </cell>
          <cell r="J32">
            <v>36.477773286494134</v>
          </cell>
          <cell r="K32">
            <v>35.067922028845693</v>
          </cell>
          <cell r="L32">
            <v>32.35893467878013</v>
          </cell>
          <cell r="M32">
            <v>31.298325681890748</v>
          </cell>
          <cell r="N32">
            <v>32.475853495384612</v>
          </cell>
          <cell r="O32">
            <v>36.98768069753627</v>
          </cell>
          <cell r="P32">
            <v>35.556543972627082</v>
          </cell>
          <cell r="Q32">
            <v>36.428263225734497</v>
          </cell>
          <cell r="R32">
            <v>34.780231086935821</v>
          </cell>
          <cell r="S32">
            <v>29.662135315413561</v>
          </cell>
          <cell r="T32">
            <v>28.316699598640266</v>
          </cell>
          <cell r="U32">
            <v>31.651960554289872</v>
          </cell>
          <cell r="V32">
            <v>27.990302469819483</v>
          </cell>
          <cell r="W32">
            <v>28.071503350658176</v>
          </cell>
          <cell r="X32">
            <v>28.740911834126958</v>
          </cell>
          <cell r="Y32">
            <v>26.743275079495969</v>
          </cell>
          <cell r="Z32">
            <v>27.457205039017897</v>
          </cell>
          <cell r="AA32">
            <v>29.307074503609996</v>
          </cell>
          <cell r="AB32">
            <v>29.707570497206113</v>
          </cell>
          <cell r="AC32">
            <v>26.682775737157787</v>
          </cell>
          <cell r="AD32">
            <v>25.927362891364432</v>
          </cell>
          <cell r="AE32">
            <v>25.825508236462724</v>
          </cell>
          <cell r="AF32">
            <v>31.435232767312655</v>
          </cell>
          <cell r="AG32">
            <v>23.67068815646746</v>
          </cell>
          <cell r="AH32">
            <v>36.754577240796792</v>
          </cell>
          <cell r="AI32">
            <v>24.493055997148218</v>
          </cell>
          <cell r="AJ32">
            <v>27.143711078359694</v>
          </cell>
          <cell r="AK32">
            <v>31.383334280622151</v>
          </cell>
          <cell r="AL32">
            <v>23.324169045253672</v>
          </cell>
          <cell r="AM32">
            <v>35.454202164767956</v>
          </cell>
          <cell r="AN32">
            <v>28.740924089926605</v>
          </cell>
          <cell r="AO32">
            <v>29.493857168477629</v>
          </cell>
          <cell r="AP32">
            <v>28.913054459416855</v>
          </cell>
          <cell r="AQ32">
            <v>31.822708359252893</v>
          </cell>
          <cell r="AR32">
            <v>33.719544244070285</v>
          </cell>
          <cell r="AS32">
            <v>91.618842850372047</v>
          </cell>
          <cell r="AT32">
            <v>84.474740808268706</v>
          </cell>
          <cell r="AU32">
            <v>26.427551391433653</v>
          </cell>
          <cell r="AV32">
            <v>28.087580381851662</v>
          </cell>
          <cell r="AW32">
            <v>29.323851910079014</v>
          </cell>
          <cell r="AX32">
            <v>30.585049629896609</v>
          </cell>
          <cell r="AY32">
            <v>31.410808160365839</v>
          </cell>
          <cell r="AZ32">
            <v>33.338969017805567</v>
          </cell>
          <cell r="BA32">
            <v>86.023208704860679</v>
          </cell>
          <cell r="BB32">
            <v>102.56449310985478</v>
          </cell>
          <cell r="BC32">
            <v>102.62086440822185</v>
          </cell>
          <cell r="BD32">
            <v>89.55434806557912</v>
          </cell>
          <cell r="BE32">
            <v>90.249421006352136</v>
          </cell>
          <cell r="BF32">
            <v>85.105747508349125</v>
          </cell>
          <cell r="BG32">
            <v>31.598864439743579</v>
          </cell>
          <cell r="BH32">
            <v>89.610466775327495</v>
          </cell>
          <cell r="BI32">
            <v>90.482206693593184</v>
          </cell>
          <cell r="BJ32">
            <v>93.751135610702121</v>
          </cell>
          <cell r="BK32">
            <v>89.079115786229963</v>
          </cell>
          <cell r="BL32">
            <v>86.47833272272716</v>
          </cell>
          <cell r="BM32">
            <v>88.204520363319588</v>
          </cell>
          <cell r="BN32">
            <v>95.849539847883293</v>
          </cell>
          <cell r="BO32">
            <v>95.703790108261799</v>
          </cell>
          <cell r="BP32">
            <v>96.409152349895905</v>
          </cell>
          <cell r="BQ32">
            <v>96.367480864054258</v>
          </cell>
          <cell r="BR32">
            <v>96.225540359816762</v>
          </cell>
          <cell r="BS32">
            <v>99.067558686270829</v>
          </cell>
          <cell r="BT32">
            <v>96.744655024717943</v>
          </cell>
          <cell r="BU32">
            <v>96.910661479158378</v>
          </cell>
          <cell r="BV32">
            <v>97.185499246132494</v>
          </cell>
          <cell r="BW32">
            <v>97.369489866189838</v>
          </cell>
          <cell r="BX32">
            <v>97.248854456755055</v>
          </cell>
          <cell r="BY32">
            <v>96.864223160053527</v>
          </cell>
          <cell r="BZ32">
            <v>97.210141420359804</v>
          </cell>
          <cell r="CA32">
            <v>97.024601580759651</v>
          </cell>
          <cell r="CB32">
            <v>97.287787398167993</v>
          </cell>
          <cell r="CC32">
            <v>21.978021978021978</v>
          </cell>
          <cell r="CD32">
            <v>26.954177897574123</v>
          </cell>
          <cell r="CE32">
            <v>22.321428571428569</v>
          </cell>
          <cell r="CF32">
            <v>22.321428571428569</v>
          </cell>
          <cell r="CG32">
            <v>23.696682464454977</v>
          </cell>
        </row>
        <row r="33">
          <cell r="A33">
            <v>1969</v>
          </cell>
          <cell r="B33">
            <v>44</v>
          </cell>
          <cell r="C33">
            <v>32.824164261379899</v>
          </cell>
          <cell r="D33">
            <v>33.529431685110126</v>
          </cell>
          <cell r="E33">
            <v>32.862759836152769</v>
          </cell>
          <cell r="F33">
            <v>32.497089869281396</v>
          </cell>
          <cell r="G33">
            <v>33.349661233968853</v>
          </cell>
          <cell r="H33">
            <v>35.314960954576598</v>
          </cell>
          <cell r="I33">
            <v>34.555989018878847</v>
          </cell>
          <cell r="J33">
            <v>36.477773286494134</v>
          </cell>
          <cell r="K33">
            <v>35.067922028845693</v>
          </cell>
          <cell r="L33">
            <v>34.302414239067211</v>
          </cell>
          <cell r="M33">
            <v>33.139403663178449</v>
          </cell>
          <cell r="N33">
            <v>34.42051538133579</v>
          </cell>
          <cell r="O33">
            <v>36.98768069753627</v>
          </cell>
          <cell r="P33">
            <v>35.556543972627082</v>
          </cell>
          <cell r="Q33">
            <v>36.428263225734497</v>
          </cell>
          <cell r="R33">
            <v>34.780231086935821</v>
          </cell>
          <cell r="S33">
            <v>31.794707135475971</v>
          </cell>
          <cell r="T33">
            <v>29.954059779514026</v>
          </cell>
          <cell r="U33">
            <v>31.651960554289872</v>
          </cell>
          <cell r="V33">
            <v>29.72166138547842</v>
          </cell>
          <cell r="W33">
            <v>29.898073774159911</v>
          </cell>
          <cell r="X33">
            <v>30.567257402181852</v>
          </cell>
          <cell r="Y33">
            <v>28.778089487718489</v>
          </cell>
          <cell r="Z33">
            <v>29.083590006485853</v>
          </cell>
          <cell r="AA33">
            <v>31.693644088594532</v>
          </cell>
          <cell r="AB33">
            <v>31.618025191560207</v>
          </cell>
          <cell r="AC33">
            <v>28.224019101036934</v>
          </cell>
          <cell r="AD33">
            <v>27.266783852541931</v>
          </cell>
          <cell r="AE33">
            <v>27.164608663538569</v>
          </cell>
          <cell r="AF33">
            <v>31.435232767312655</v>
          </cell>
          <cell r="AG33">
            <v>23.67068815646746</v>
          </cell>
          <cell r="AH33">
            <v>36.754577240796792</v>
          </cell>
          <cell r="AI33">
            <v>24.493055997148218</v>
          </cell>
          <cell r="AJ33">
            <v>28.486509506264419</v>
          </cell>
          <cell r="AK33">
            <v>31.383334280622151</v>
          </cell>
          <cell r="AL33">
            <v>23.324169045253672</v>
          </cell>
          <cell r="AM33">
            <v>35.454202164767956</v>
          </cell>
          <cell r="AN33">
            <v>28.740924089926605</v>
          </cell>
          <cell r="AO33">
            <v>31.361801455814543</v>
          </cell>
          <cell r="AP33">
            <v>30.978272635089489</v>
          </cell>
          <cell r="AQ33">
            <v>33.742173307906235</v>
          </cell>
          <cell r="AR33">
            <v>35.598345829517022</v>
          </cell>
          <cell r="AS33">
            <v>91.618842850372047</v>
          </cell>
          <cell r="AT33">
            <v>84.474740808268706</v>
          </cell>
          <cell r="AU33">
            <v>27.869054194602754</v>
          </cell>
          <cell r="AV33">
            <v>29.734093714580894</v>
          </cell>
          <cell r="AW33">
            <v>31.24044353818875</v>
          </cell>
          <cell r="AX33">
            <v>32.797175860989761</v>
          </cell>
          <cell r="AY33">
            <v>31.410808160365839</v>
          </cell>
          <cell r="AZ33">
            <v>33.338969017805567</v>
          </cell>
          <cell r="BA33">
            <v>86.023208704860679</v>
          </cell>
          <cell r="BB33">
            <v>102.56449310985478</v>
          </cell>
          <cell r="BC33">
            <v>102.62086440822185</v>
          </cell>
          <cell r="BD33">
            <v>89.55434806557912</v>
          </cell>
          <cell r="BE33">
            <v>90.249421006352136</v>
          </cell>
          <cell r="BF33">
            <v>85.105747508349125</v>
          </cell>
          <cell r="BG33">
            <v>34.45359051062384</v>
          </cell>
          <cell r="BH33">
            <v>89.610466775327495</v>
          </cell>
          <cell r="BI33">
            <v>90.482206693593184</v>
          </cell>
          <cell r="BJ33">
            <v>93.751135610702121</v>
          </cell>
          <cell r="BK33">
            <v>89.079115786229963</v>
          </cell>
          <cell r="BL33">
            <v>86.47833272272716</v>
          </cell>
          <cell r="BM33">
            <v>88.204520363319588</v>
          </cell>
          <cell r="BN33">
            <v>95.849539847883293</v>
          </cell>
          <cell r="BO33">
            <v>95.703790108261799</v>
          </cell>
          <cell r="BP33">
            <v>96.409152349895905</v>
          </cell>
          <cell r="BQ33">
            <v>96.367480864054258</v>
          </cell>
          <cell r="BR33">
            <v>96.225540359816762</v>
          </cell>
          <cell r="BS33">
            <v>99.067558686270829</v>
          </cell>
          <cell r="BT33">
            <v>96.744655024717943</v>
          </cell>
          <cell r="BU33">
            <v>96.910661479158378</v>
          </cell>
          <cell r="BV33">
            <v>97.185499246132494</v>
          </cell>
          <cell r="BW33">
            <v>97.369489866189838</v>
          </cell>
          <cell r="BX33">
            <v>97.248854456755055</v>
          </cell>
          <cell r="BY33">
            <v>96.864223160053527</v>
          </cell>
          <cell r="BZ33">
            <v>97.210141420359804</v>
          </cell>
          <cell r="CA33">
            <v>97.024601580759651</v>
          </cell>
          <cell r="CB33">
            <v>97.287787398167993</v>
          </cell>
          <cell r="CC33">
            <v>23.752969121140143</v>
          </cell>
          <cell r="CD33">
            <v>30.581039755351682</v>
          </cell>
          <cell r="CE33">
            <v>24.271844660194173</v>
          </cell>
          <cell r="CF33">
            <v>24.271844660194173</v>
          </cell>
          <cell r="CG33">
            <v>26.246719160104988</v>
          </cell>
        </row>
        <row r="34">
          <cell r="A34">
            <v>1970</v>
          </cell>
          <cell r="B34">
            <v>45</v>
          </cell>
          <cell r="C34">
            <v>34.940306178584791</v>
          </cell>
          <cell r="D34">
            <v>35.477134147579179</v>
          </cell>
          <cell r="E34">
            <v>35.18454754868236</v>
          </cell>
          <cell r="F34">
            <v>34.92909922026567</v>
          </cell>
          <cell r="G34">
            <v>35.462129601085664</v>
          </cell>
          <cell r="H34">
            <v>35.314960954576598</v>
          </cell>
          <cell r="I34">
            <v>34.555989018878847</v>
          </cell>
          <cell r="J34">
            <v>36.477773286494134</v>
          </cell>
          <cell r="K34">
            <v>35.067922028845693</v>
          </cell>
          <cell r="L34">
            <v>36.139391119450586</v>
          </cell>
          <cell r="M34">
            <v>35.230868249921265</v>
          </cell>
          <cell r="N34">
            <v>36.201825668867066</v>
          </cell>
          <cell r="O34">
            <v>36.98768069753627</v>
          </cell>
          <cell r="P34">
            <v>35.556543972627082</v>
          </cell>
          <cell r="Q34">
            <v>36.428263225734497</v>
          </cell>
          <cell r="R34">
            <v>34.780231086935821</v>
          </cell>
          <cell r="S34">
            <v>33.970705872601478</v>
          </cell>
          <cell r="T34">
            <v>32.036878244890197</v>
          </cell>
          <cell r="U34">
            <v>31.651960554289872</v>
          </cell>
          <cell r="V34">
            <v>31.5674823627837</v>
          </cell>
          <cell r="W34">
            <v>32.126489690832024</v>
          </cell>
          <cell r="X34">
            <v>32.744261319303284</v>
          </cell>
          <cell r="Y34">
            <v>31.131303902865731</v>
          </cell>
          <cell r="Z34">
            <v>31.414773683091251</v>
          </cell>
          <cell r="AA34">
            <v>34.197251046026686</v>
          </cell>
          <cell r="AB34">
            <v>33.539942614080417</v>
          </cell>
          <cell r="AC34">
            <v>29.990380323752692</v>
          </cell>
          <cell r="AD34">
            <v>28.990044592022578</v>
          </cell>
          <cell r="AE34">
            <v>28.898361116479766</v>
          </cell>
          <cell r="AF34">
            <v>31.435232767312655</v>
          </cell>
          <cell r="AG34">
            <v>23.67068815646746</v>
          </cell>
          <cell r="AH34">
            <v>36.754577240796792</v>
          </cell>
          <cell r="AI34">
            <v>24.493055997148218</v>
          </cell>
          <cell r="AJ34">
            <v>30.372086241562908</v>
          </cell>
          <cell r="AK34">
            <v>31.383334280622151</v>
          </cell>
          <cell r="AL34">
            <v>23.324169045253672</v>
          </cell>
          <cell r="AM34">
            <v>35.454202164767956</v>
          </cell>
          <cell r="AN34">
            <v>28.740924089926605</v>
          </cell>
          <cell r="AO34">
            <v>33.299449558926291</v>
          </cell>
          <cell r="AP34">
            <v>32.576948190505405</v>
          </cell>
          <cell r="AQ34">
            <v>35.714676103825013</v>
          </cell>
          <cell r="AR34">
            <v>37.490397910355846</v>
          </cell>
          <cell r="AS34">
            <v>91.618842850372047</v>
          </cell>
          <cell r="AT34">
            <v>84.474740808268706</v>
          </cell>
          <cell r="AU34">
            <v>29.596935554668125</v>
          </cell>
          <cell r="AV34">
            <v>31.670877662497748</v>
          </cell>
          <cell r="AW34">
            <v>33.508154752568196</v>
          </cell>
          <cell r="AX34">
            <v>35.230514715192228</v>
          </cell>
          <cell r="AY34">
            <v>31.410808160365839</v>
          </cell>
          <cell r="AZ34">
            <v>33.338969017805567</v>
          </cell>
          <cell r="BA34">
            <v>86.023208704860679</v>
          </cell>
          <cell r="BB34">
            <v>102.56449310985478</v>
          </cell>
          <cell r="BC34">
            <v>102.62086440822185</v>
          </cell>
          <cell r="BD34">
            <v>89.55434806557912</v>
          </cell>
          <cell r="BE34">
            <v>90.249421006352136</v>
          </cell>
          <cell r="BF34">
            <v>85.105747508349125</v>
          </cell>
          <cell r="BG34">
            <v>36.71768360132198</v>
          </cell>
          <cell r="BH34">
            <v>89.610466775327495</v>
          </cell>
          <cell r="BI34">
            <v>90.482206693593184</v>
          </cell>
          <cell r="BJ34">
            <v>93.751135610702121</v>
          </cell>
          <cell r="BK34">
            <v>89.079115786229963</v>
          </cell>
          <cell r="BL34">
            <v>86.47833272272716</v>
          </cell>
          <cell r="BM34">
            <v>88.204520363319588</v>
          </cell>
          <cell r="BN34">
            <v>95.849539847883293</v>
          </cell>
          <cell r="BO34">
            <v>95.703790108261799</v>
          </cell>
          <cell r="BP34">
            <v>96.409152349895905</v>
          </cell>
          <cell r="BQ34">
            <v>96.367480864054258</v>
          </cell>
          <cell r="BR34">
            <v>96.225540359816762</v>
          </cell>
          <cell r="BS34">
            <v>99.067558686270829</v>
          </cell>
          <cell r="BT34">
            <v>96.744655024717943</v>
          </cell>
          <cell r="BU34">
            <v>96.910661479158378</v>
          </cell>
          <cell r="BV34">
            <v>97.185499246132494</v>
          </cell>
          <cell r="BW34">
            <v>97.369489866189838</v>
          </cell>
          <cell r="BX34">
            <v>97.248854456755055</v>
          </cell>
          <cell r="BY34">
            <v>96.864223160053527</v>
          </cell>
          <cell r="BZ34">
            <v>97.210141420359804</v>
          </cell>
          <cell r="CA34">
            <v>97.024601580759651</v>
          </cell>
          <cell r="CB34">
            <v>97.287787398167993</v>
          </cell>
          <cell r="CC34">
            <v>26.954177897574123</v>
          </cell>
          <cell r="CD34">
            <v>35.460992907801419</v>
          </cell>
          <cell r="CE34">
            <v>28.328611898016998</v>
          </cell>
          <cell r="CF34">
            <v>28.328611898016998</v>
          </cell>
          <cell r="CG34">
            <v>30.3951367781155</v>
          </cell>
        </row>
        <row r="35">
          <cell r="A35">
            <v>1971</v>
          </cell>
          <cell r="B35">
            <v>46</v>
          </cell>
          <cell r="C35">
            <v>35.438478229100426</v>
          </cell>
          <cell r="D35">
            <v>35.945096792106526</v>
          </cell>
          <cell r="E35">
            <v>35.657539998171615</v>
          </cell>
          <cell r="F35">
            <v>35.372938530279747</v>
          </cell>
          <cell r="G35">
            <v>35.87027516444325</v>
          </cell>
          <cell r="H35">
            <v>35.858247228625387</v>
          </cell>
          <cell r="I35">
            <v>34.8688453997027</v>
          </cell>
          <cell r="J35">
            <v>36.851454837799125</v>
          </cell>
          <cell r="K35">
            <v>35.200645775211242</v>
          </cell>
          <cell r="L35">
            <v>36.44024175538302</v>
          </cell>
          <cell r="M35">
            <v>35.561874691188564</v>
          </cell>
          <cell r="N35">
            <v>36.656876550179639</v>
          </cell>
          <cell r="O35">
            <v>37.289109109555021</v>
          </cell>
          <cell r="P35">
            <v>35.835262682378918</v>
          </cell>
          <cell r="Q35">
            <v>37.010621962386757</v>
          </cell>
          <cell r="R35">
            <v>35.058185516457478</v>
          </cell>
          <cell r="S35">
            <v>34.702759617379257</v>
          </cell>
          <cell r="T35">
            <v>32.939834226989703</v>
          </cell>
          <cell r="U35">
            <v>32.606394940710729</v>
          </cell>
          <cell r="V35">
            <v>32.511072971817818</v>
          </cell>
          <cell r="W35">
            <v>33.070538193926076</v>
          </cell>
          <cell r="X35">
            <v>33.450960930689568</v>
          </cell>
          <cell r="Y35">
            <v>32.266342758957087</v>
          </cell>
          <cell r="Z35">
            <v>32.623369053327885</v>
          </cell>
          <cell r="AA35">
            <v>34.462064807176581</v>
          </cell>
          <cell r="AB35">
            <v>34.388184498373633</v>
          </cell>
          <cell r="AC35">
            <v>30.824867277583003</v>
          </cell>
          <cell r="AD35">
            <v>30.136971626493708</v>
          </cell>
          <cell r="AE35">
            <v>30.034109578701091</v>
          </cell>
          <cell r="AF35">
            <v>32.393395302036041</v>
          </cell>
          <cell r="AG35">
            <v>24.975513532042662</v>
          </cell>
          <cell r="AH35">
            <v>37.318766466111228</v>
          </cell>
          <cell r="AI35">
            <v>25.747114712229603</v>
          </cell>
          <cell r="AJ35">
            <v>31.363934708917391</v>
          </cell>
          <cell r="AK35">
            <v>32.281432645567492</v>
          </cell>
          <cell r="AL35">
            <v>24.6051111307189</v>
          </cell>
          <cell r="AM35">
            <v>35.975001918569937</v>
          </cell>
          <cell r="AN35">
            <v>30.040161055580462</v>
          </cell>
          <cell r="AO35">
            <v>33.81962288652101</v>
          </cell>
          <cell r="AP35">
            <v>33.141834533413203</v>
          </cell>
          <cell r="AQ35">
            <v>35.762662727541347</v>
          </cell>
          <cell r="AR35">
            <v>37.773800296876395</v>
          </cell>
          <cell r="AS35">
            <v>91.618842850372047</v>
          </cell>
          <cell r="AT35">
            <v>84.474740808268706</v>
          </cell>
          <cell r="AU35">
            <v>30.559859427185092</v>
          </cell>
          <cell r="AV35">
            <v>32.34914430185674</v>
          </cell>
          <cell r="AW35">
            <v>34.690308468786277</v>
          </cell>
          <cell r="AX35">
            <v>35.971096105601674</v>
          </cell>
          <cell r="AY35">
            <v>32.935541279848984</v>
          </cell>
          <cell r="AZ35">
            <v>34.273526008690432</v>
          </cell>
          <cell r="BA35">
            <v>86.023208704860679</v>
          </cell>
          <cell r="BB35">
            <v>102.56449310985478</v>
          </cell>
          <cell r="BC35">
            <v>102.62086440822185</v>
          </cell>
          <cell r="BD35">
            <v>89.55434806557912</v>
          </cell>
          <cell r="BE35">
            <v>90.249421006352136</v>
          </cell>
          <cell r="BF35">
            <v>85.105747508349125</v>
          </cell>
          <cell r="BG35">
            <v>36.914561261382687</v>
          </cell>
          <cell r="BH35">
            <v>89.610466775327495</v>
          </cell>
          <cell r="BI35">
            <v>90.482206693593184</v>
          </cell>
          <cell r="BJ35">
            <v>93.751135610702121</v>
          </cell>
          <cell r="BK35">
            <v>89.079115786229963</v>
          </cell>
          <cell r="BL35">
            <v>86.47833272272716</v>
          </cell>
          <cell r="BM35">
            <v>88.204520363319588</v>
          </cell>
          <cell r="BN35">
            <v>95.849539847883293</v>
          </cell>
          <cell r="BO35">
            <v>95.703790108261799</v>
          </cell>
          <cell r="BP35">
            <v>96.409152349895905</v>
          </cell>
          <cell r="BQ35">
            <v>96.367480864054258</v>
          </cell>
          <cell r="BR35">
            <v>96.225540359816762</v>
          </cell>
          <cell r="BS35">
            <v>99.067558686270829</v>
          </cell>
          <cell r="BT35">
            <v>96.744655024717943</v>
          </cell>
          <cell r="BU35">
            <v>96.910661479158378</v>
          </cell>
          <cell r="BV35">
            <v>97.185499246132494</v>
          </cell>
          <cell r="BW35">
            <v>97.369489866189838</v>
          </cell>
          <cell r="BX35">
            <v>97.248854456755055</v>
          </cell>
          <cell r="BY35">
            <v>96.864223160053527</v>
          </cell>
          <cell r="BZ35">
            <v>97.210141420359804</v>
          </cell>
          <cell r="CA35">
            <v>97.024601580759651</v>
          </cell>
          <cell r="CB35">
            <v>97.287787398167993</v>
          </cell>
          <cell r="CC35">
            <v>28.248587570621467</v>
          </cell>
          <cell r="CD35">
            <v>34.602076124567475</v>
          </cell>
          <cell r="CE35">
            <v>28.985507246376809</v>
          </cell>
          <cell r="CF35">
            <v>28.985507246376809</v>
          </cell>
          <cell r="CG35">
            <v>30.3951367781155</v>
          </cell>
        </row>
        <row r="36">
          <cell r="A36">
            <v>1972</v>
          </cell>
          <cell r="B36">
            <v>47</v>
          </cell>
          <cell r="C36">
            <v>38.6337508563144</v>
          </cell>
          <cell r="D36">
            <v>39.810160963300781</v>
          </cell>
          <cell r="E36">
            <v>40.379754754686239</v>
          </cell>
          <cell r="F36">
            <v>41.412220718376297</v>
          </cell>
          <cell r="G36">
            <v>38.97256923271943</v>
          </cell>
          <cell r="H36">
            <v>38.757835953312075</v>
          </cell>
          <cell r="I36">
            <v>38.047497052161788</v>
          </cell>
          <cell r="J36">
            <v>39.776173475719688</v>
          </cell>
          <cell r="K36">
            <v>39.624770654062928</v>
          </cell>
          <cell r="L36">
            <v>39.355461095813666</v>
          </cell>
          <cell r="M36">
            <v>42.150995887376098</v>
          </cell>
          <cell r="N36">
            <v>39.184937001916168</v>
          </cell>
          <cell r="O36">
            <v>39.625763466289548</v>
          </cell>
          <cell r="P36">
            <v>38.55446960678708</v>
          </cell>
          <cell r="Q36">
            <v>39.341999723796938</v>
          </cell>
          <cell r="R36">
            <v>39.693978642600619</v>
          </cell>
          <cell r="S36">
            <v>36.738396354711561</v>
          </cell>
          <cell r="T36">
            <v>35.058770931649853</v>
          </cell>
          <cell r="U36">
            <v>34.530076058156787</v>
          </cell>
          <cell r="V36">
            <v>34.530991706753241</v>
          </cell>
          <cell r="W36">
            <v>35.185514473770176</v>
          </cell>
          <cell r="X36">
            <v>35.469553400644976</v>
          </cell>
          <cell r="Y36">
            <v>34.785636788184974</v>
          </cell>
          <cell r="Z36">
            <v>34.728102540639362</v>
          </cell>
          <cell r="AA36">
            <v>36.848634392161102</v>
          </cell>
          <cell r="AB36">
            <v>36.58520739688084</v>
          </cell>
          <cell r="AC36">
            <v>32.751421482431944</v>
          </cell>
          <cell r="AD36">
            <v>31.859084290864775</v>
          </cell>
          <cell r="AE36">
            <v>31.755810127798611</v>
          </cell>
          <cell r="AF36">
            <v>34.477180964740114</v>
          </cell>
          <cell r="AG36">
            <v>25.943556692199355</v>
          </cell>
          <cell r="AH36">
            <v>39.571605386637628</v>
          </cell>
          <cell r="AI36">
            <v>27.005432348541575</v>
          </cell>
          <cell r="AJ36">
            <v>33.090389830509167</v>
          </cell>
          <cell r="AK36">
            <v>34.015957384732317</v>
          </cell>
          <cell r="AL36">
            <v>25.589315575947658</v>
          </cell>
          <cell r="AM36">
            <v>38.439043145869249</v>
          </cell>
          <cell r="AN36">
            <v>31.542169108359484</v>
          </cell>
          <cell r="AO36">
            <v>36.080818602770961</v>
          </cell>
          <cell r="AP36">
            <v>35.403740154387989</v>
          </cell>
          <cell r="AQ36">
            <v>38.490323444048741</v>
          </cell>
          <cell r="AR36">
            <v>39.850370470264885</v>
          </cell>
          <cell r="AS36">
            <v>91.618842850372047</v>
          </cell>
          <cell r="AT36">
            <v>84.474740808268706</v>
          </cell>
          <cell r="AU36">
            <v>32.289662790988025</v>
          </cell>
          <cell r="AV36">
            <v>34.383072536404619</v>
          </cell>
          <cell r="AW36">
            <v>36.89438884111248</v>
          </cell>
          <cell r="AX36">
            <v>38.087042935342943</v>
          </cell>
          <cell r="AY36">
            <v>35.048024977098777</v>
          </cell>
          <cell r="AZ36">
            <v>36.494064313478816</v>
          </cell>
          <cell r="BA36">
            <v>86.023208704860679</v>
          </cell>
          <cell r="BB36">
            <v>102.56449310985478</v>
          </cell>
          <cell r="BC36">
            <v>102.62086440822185</v>
          </cell>
          <cell r="BD36">
            <v>89.55434806557912</v>
          </cell>
          <cell r="BE36">
            <v>90.249421006352136</v>
          </cell>
          <cell r="BF36">
            <v>85.105747508349125</v>
          </cell>
          <cell r="BG36">
            <v>38.883337861989759</v>
          </cell>
          <cell r="BH36">
            <v>89.610466775327495</v>
          </cell>
          <cell r="BI36">
            <v>90.482206693593184</v>
          </cell>
          <cell r="BJ36">
            <v>93.751135610702121</v>
          </cell>
          <cell r="BK36">
            <v>89.079115786229963</v>
          </cell>
          <cell r="BL36">
            <v>86.47833272272716</v>
          </cell>
          <cell r="BM36">
            <v>88.204520363319588</v>
          </cell>
          <cell r="BN36">
            <v>95.849539847883293</v>
          </cell>
          <cell r="BO36">
            <v>95.703790108261799</v>
          </cell>
          <cell r="BP36">
            <v>96.409152349895905</v>
          </cell>
          <cell r="BQ36">
            <v>96.367480864054258</v>
          </cell>
          <cell r="BR36">
            <v>96.225540359816762</v>
          </cell>
          <cell r="BS36">
            <v>99.067558686270829</v>
          </cell>
          <cell r="BT36">
            <v>96.744655024717943</v>
          </cell>
          <cell r="BU36">
            <v>96.910661479158378</v>
          </cell>
          <cell r="BV36">
            <v>97.185499246132494</v>
          </cell>
          <cell r="BW36">
            <v>97.369489866189838</v>
          </cell>
          <cell r="BX36">
            <v>97.248854456755055</v>
          </cell>
          <cell r="BY36">
            <v>96.864223160053527</v>
          </cell>
          <cell r="BZ36">
            <v>97.210141420359804</v>
          </cell>
          <cell r="CA36">
            <v>97.024601580759651</v>
          </cell>
          <cell r="CB36">
            <v>97.287787398167993</v>
          </cell>
          <cell r="CC36">
            <v>29.940119760479043</v>
          </cell>
          <cell r="CD36">
            <v>35.587188612099645</v>
          </cell>
          <cell r="CE36">
            <v>29.673590504451038</v>
          </cell>
          <cell r="CF36">
            <v>29.673590504451038</v>
          </cell>
          <cell r="CG36">
            <v>31.347962382445143</v>
          </cell>
        </row>
        <row r="37">
          <cell r="A37">
            <v>1973</v>
          </cell>
          <cell r="B37">
            <v>48</v>
          </cell>
          <cell r="C37">
            <v>48.80052739744977</v>
          </cell>
          <cell r="D37">
            <v>49.955954412685685</v>
          </cell>
          <cell r="E37">
            <v>50.78790156496337</v>
          </cell>
          <cell r="F37">
            <v>52.052860764070211</v>
          </cell>
          <cell r="G37">
            <v>49.248918333884248</v>
          </cell>
          <cell r="H37">
            <v>48.90639648971549</v>
          </cell>
          <cell r="I37">
            <v>48.354034228317012</v>
          </cell>
          <cell r="J37">
            <v>49.817707465913635</v>
          </cell>
          <cell r="K37">
            <v>50.877436106794391</v>
          </cell>
          <cell r="L37">
            <v>49.364380831292202</v>
          </cell>
          <cell r="M37">
            <v>52.71296956950021</v>
          </cell>
          <cell r="N37">
            <v>49.19994571456472</v>
          </cell>
          <cell r="O37">
            <v>49.653905080608524</v>
          </cell>
          <cell r="P37">
            <v>49.139953705375973</v>
          </cell>
          <cell r="Q37">
            <v>48.95893298961397</v>
          </cell>
          <cell r="R37">
            <v>50.897145364113207</v>
          </cell>
          <cell r="S37">
            <v>47.013515124103186</v>
          </cell>
          <cell r="T37">
            <v>44.208724883591437</v>
          </cell>
          <cell r="U37">
            <v>43.76374542189788</v>
          </cell>
          <cell r="V37">
            <v>43.572532710749911</v>
          </cell>
          <cell r="W37">
            <v>44.414501876726298</v>
          </cell>
          <cell r="X37">
            <v>44.793528142819945</v>
          </cell>
          <cell r="Y37">
            <v>43.603165890482558</v>
          </cell>
          <cell r="Z37">
            <v>43.721054713697491</v>
          </cell>
          <cell r="AA37">
            <v>46.585838298897976</v>
          </cell>
          <cell r="AB37">
            <v>46.615094542239817</v>
          </cell>
          <cell r="AC37">
            <v>41.324587694009715</v>
          </cell>
          <cell r="AD37">
            <v>40.086955909526559</v>
          </cell>
          <cell r="AE37">
            <v>39.886062720759099</v>
          </cell>
          <cell r="AF37">
            <v>43.854216446908438</v>
          </cell>
          <cell r="AG37">
            <v>32.042228601186515</v>
          </cell>
          <cell r="AH37">
            <v>49.660405769864553</v>
          </cell>
          <cell r="AI37">
            <v>33.684195187428195</v>
          </cell>
          <cell r="AJ37">
            <v>41.818579611889852</v>
          </cell>
          <cell r="AK37">
            <v>43.45948096462967</v>
          </cell>
          <cell r="AL37">
            <v>31.297701358274445</v>
          </cell>
          <cell r="AM37">
            <v>48.689454651434382</v>
          </cell>
          <cell r="AN37">
            <v>39.146084875553292</v>
          </cell>
          <cell r="AO37">
            <v>46.305355754509883</v>
          </cell>
          <cell r="AP37">
            <v>45.336456142146837</v>
          </cell>
          <cell r="AQ37">
            <v>50.714284432841119</v>
          </cell>
          <cell r="AR37">
            <v>51.123179982945274</v>
          </cell>
          <cell r="AS37">
            <v>91.618842850372047</v>
          </cell>
          <cell r="AT37">
            <v>84.474740808268706</v>
          </cell>
          <cell r="AU37">
            <v>40.746479236246785</v>
          </cell>
          <cell r="AV37">
            <v>43.681030180052069</v>
          </cell>
          <cell r="AW37">
            <v>46.285687818850199</v>
          </cell>
          <cell r="AX37">
            <v>48.666777084049322</v>
          </cell>
          <cell r="AY37">
            <v>44.170113669768327</v>
          </cell>
          <cell r="AZ37">
            <v>45.858943251064659</v>
          </cell>
          <cell r="BA37">
            <v>86.023208704860679</v>
          </cell>
          <cell r="BB37">
            <v>102.56449310985478</v>
          </cell>
          <cell r="BC37">
            <v>102.62086440822185</v>
          </cell>
          <cell r="BD37">
            <v>89.55434806557912</v>
          </cell>
          <cell r="BE37">
            <v>90.249421006352136</v>
          </cell>
          <cell r="BF37">
            <v>85.105747508349125</v>
          </cell>
          <cell r="BG37">
            <v>50.49911980557151</v>
          </cell>
          <cell r="BH37">
            <v>89.610466775327495</v>
          </cell>
          <cell r="BI37">
            <v>90.482206693593184</v>
          </cell>
          <cell r="BJ37">
            <v>93.751135610702121</v>
          </cell>
          <cell r="BK37">
            <v>89.079115786229963</v>
          </cell>
          <cell r="BL37">
            <v>86.47833272272716</v>
          </cell>
          <cell r="BM37">
            <v>88.204520363319588</v>
          </cell>
          <cell r="BN37">
            <v>95.849539847883293</v>
          </cell>
          <cell r="BO37">
            <v>95.703790108261799</v>
          </cell>
          <cell r="BP37">
            <v>96.409152349895905</v>
          </cell>
          <cell r="BQ37">
            <v>96.367480864054258</v>
          </cell>
          <cell r="BR37">
            <v>96.225540359816762</v>
          </cell>
          <cell r="BS37">
            <v>99.067558686270829</v>
          </cell>
          <cell r="BT37">
            <v>96.744655024717943</v>
          </cell>
          <cell r="BU37">
            <v>96.910661479158378</v>
          </cell>
          <cell r="BV37">
            <v>97.185499246132494</v>
          </cell>
          <cell r="BW37">
            <v>97.369489866189838</v>
          </cell>
          <cell r="BX37">
            <v>97.248854456755055</v>
          </cell>
          <cell r="BY37">
            <v>96.864223160053527</v>
          </cell>
          <cell r="BZ37">
            <v>97.210141420359804</v>
          </cell>
          <cell r="CA37">
            <v>97.024601580759651</v>
          </cell>
          <cell r="CB37">
            <v>97.287787398167993</v>
          </cell>
          <cell r="CC37">
            <v>43.478260869565219</v>
          </cell>
          <cell r="CD37">
            <v>45.871559633027516</v>
          </cell>
          <cell r="CE37">
            <v>37.31343283582089</v>
          </cell>
          <cell r="CF37">
            <v>37.31343283582089</v>
          </cell>
          <cell r="CG37">
            <v>39.682539682539684</v>
          </cell>
        </row>
        <row r="38">
          <cell r="A38">
            <v>1974</v>
          </cell>
          <cell r="B38">
            <v>49</v>
          </cell>
          <cell r="C38">
            <v>57.902213062847139</v>
          </cell>
          <cell r="D38">
            <v>58.169215776473472</v>
          </cell>
          <cell r="E38">
            <v>57.919409564597679</v>
          </cell>
          <cell r="F38">
            <v>57.900419708100181</v>
          </cell>
          <cell r="G38">
            <v>58.071067090544602</v>
          </cell>
          <cell r="H38">
            <v>57.701815621265105</v>
          </cell>
          <cell r="I38">
            <v>56.637793080180074</v>
          </cell>
          <cell r="J38">
            <v>59.664260213579531</v>
          </cell>
          <cell r="K38">
            <v>57.225093541668549</v>
          </cell>
          <cell r="L38">
            <v>58.595908742655901</v>
          </cell>
          <cell r="M38">
            <v>57.751709307761267</v>
          </cell>
          <cell r="N38">
            <v>58.728788955725477</v>
          </cell>
          <cell r="O38">
            <v>59.292604302138407</v>
          </cell>
          <cell r="P38">
            <v>57.686032610658742</v>
          </cell>
          <cell r="Q38">
            <v>59.450132915959827</v>
          </cell>
          <cell r="R38">
            <v>56.885044818714746</v>
          </cell>
          <cell r="S38">
            <v>57.676374224415262</v>
          </cell>
          <cell r="T38">
            <v>55.284984930678618</v>
          </cell>
          <cell r="U38">
            <v>54.72872779134044</v>
          </cell>
          <cell r="V38">
            <v>54.730179056107509</v>
          </cell>
          <cell r="W38">
            <v>54.70097741960447</v>
          </cell>
          <cell r="X38">
            <v>55.07873739449748</v>
          </cell>
          <cell r="Y38">
            <v>54.164821628399437</v>
          </cell>
          <cell r="Z38">
            <v>53.957713038348757</v>
          </cell>
          <cell r="AA38">
            <v>56.418504989034233</v>
          </cell>
          <cell r="AB38">
            <v>56.262890748727976</v>
          </cell>
          <cell r="AC38">
            <v>52.594929792376</v>
          </cell>
          <cell r="AD38">
            <v>51.472034079535291</v>
          </cell>
          <cell r="AE38">
            <v>51.268416350903777</v>
          </cell>
          <cell r="AF38">
            <v>53.704839579691331</v>
          </cell>
          <cell r="AG38">
            <v>45.207615579317533</v>
          </cell>
          <cell r="AH38">
            <v>60.826650854212794</v>
          </cell>
          <cell r="AI38">
            <v>45.880196893221168</v>
          </cell>
          <cell r="AJ38">
            <v>53.136452075658205</v>
          </cell>
          <cell r="AK38">
            <v>54.155716856146064</v>
          </cell>
          <cell r="AL38">
            <v>45.076563591477026</v>
          </cell>
          <cell r="AM38">
            <v>59.038427806091484</v>
          </cell>
          <cell r="AN38">
            <v>51.256024801084166</v>
          </cell>
          <cell r="AO38">
            <v>56.824831477933557</v>
          </cell>
          <cell r="AP38">
            <v>55.76089074316107</v>
          </cell>
          <cell r="AQ38">
            <v>60.715707060034887</v>
          </cell>
          <cell r="AR38">
            <v>62.791526671509189</v>
          </cell>
          <cell r="AS38">
            <v>91.618842850372047</v>
          </cell>
          <cell r="AT38">
            <v>84.474740808268706</v>
          </cell>
          <cell r="AU38">
            <v>52.086301287843774</v>
          </cell>
          <cell r="AV38">
            <v>54.819208607338069</v>
          </cell>
          <cell r="AW38">
            <v>56.922771354859258</v>
          </cell>
          <cell r="AX38">
            <v>59.054152430051943</v>
          </cell>
          <cell r="AY38">
            <v>54.444466197301388</v>
          </cell>
          <cell r="AZ38">
            <v>56.865089631320174</v>
          </cell>
          <cell r="BA38">
            <v>86.023208704860679</v>
          </cell>
          <cell r="BB38">
            <v>102.56449310985478</v>
          </cell>
          <cell r="BC38">
            <v>102.62086440822185</v>
          </cell>
          <cell r="BD38">
            <v>89.55434806557912</v>
          </cell>
          <cell r="BE38">
            <v>90.249421006352136</v>
          </cell>
          <cell r="BF38">
            <v>85.105747508349125</v>
          </cell>
          <cell r="BG38">
            <v>61.425829938940794</v>
          </cell>
          <cell r="BH38">
            <v>89.610466775327495</v>
          </cell>
          <cell r="BI38">
            <v>90.482206693593184</v>
          </cell>
          <cell r="BJ38">
            <v>93.751135610702121</v>
          </cell>
          <cell r="BK38">
            <v>89.079115786229963</v>
          </cell>
          <cell r="BL38">
            <v>86.47833272272716</v>
          </cell>
          <cell r="BM38">
            <v>88.204520363319588</v>
          </cell>
          <cell r="BN38">
            <v>95.849539847883293</v>
          </cell>
          <cell r="BO38">
            <v>95.703790108261799</v>
          </cell>
          <cell r="BP38">
            <v>96.409152349895905</v>
          </cell>
          <cell r="BQ38">
            <v>96.367480864054258</v>
          </cell>
          <cell r="BR38">
            <v>96.225540359816762</v>
          </cell>
          <cell r="BS38">
            <v>99.067558686270829</v>
          </cell>
          <cell r="BT38">
            <v>96.744655024717943</v>
          </cell>
          <cell r="BU38">
            <v>96.910661479158378</v>
          </cell>
          <cell r="BV38">
            <v>97.185499246132494</v>
          </cell>
          <cell r="BW38">
            <v>97.369489866189838</v>
          </cell>
          <cell r="BX38">
            <v>97.248854456755055</v>
          </cell>
          <cell r="BY38">
            <v>96.864223160053527</v>
          </cell>
          <cell r="BZ38">
            <v>97.210141420359804</v>
          </cell>
          <cell r="CA38">
            <v>97.024601580759651</v>
          </cell>
          <cell r="CB38">
            <v>97.287787398167993</v>
          </cell>
          <cell r="CC38">
            <v>52.910052910052912</v>
          </cell>
          <cell r="CD38">
            <v>63.291139240506325</v>
          </cell>
          <cell r="CE38">
            <v>51.546391752577321</v>
          </cell>
          <cell r="CF38">
            <v>51.546391752577321</v>
          </cell>
          <cell r="CG38">
            <v>54.644808743169399</v>
          </cell>
        </row>
        <row r="39">
          <cell r="A39">
            <v>1975</v>
          </cell>
          <cell r="B39">
            <v>50</v>
          </cell>
          <cell r="C39">
            <v>58.579998165589501</v>
          </cell>
          <cell r="D39">
            <v>58.652348797872754</v>
          </cell>
          <cell r="E39">
            <v>58.401268213221627</v>
          </cell>
          <cell r="F39">
            <v>58.475589440299871</v>
          </cell>
          <cell r="G39">
            <v>58.458853849079127</v>
          </cell>
          <cell r="H39">
            <v>58.281733366202445</v>
          </cell>
          <cell r="I39">
            <v>57.023084189569062</v>
          </cell>
          <cell r="J39">
            <v>59.859241456107569</v>
          </cell>
          <cell r="K39">
            <v>57.513623425071927</v>
          </cell>
          <cell r="L39">
            <v>59.081778632727676</v>
          </cell>
          <cell r="M39">
            <v>56.879619737677622</v>
          </cell>
          <cell r="N39">
            <v>59.117721332915707</v>
          </cell>
          <cell r="O39">
            <v>59.779407293124763</v>
          </cell>
          <cell r="P39">
            <v>58.074490742717053</v>
          </cell>
          <cell r="Q39">
            <v>59.644414396077337</v>
          </cell>
          <cell r="R39">
            <v>56.885044818714746</v>
          </cell>
          <cell r="S39">
            <v>58.451854886256129</v>
          </cell>
          <cell r="T39">
            <v>56.151822673494131</v>
          </cell>
          <cell r="U39">
            <v>55.594384294191158</v>
          </cell>
          <cell r="V39">
            <v>55.499671907511484</v>
          </cell>
          <cell r="W39">
            <v>55.758465559526513</v>
          </cell>
          <cell r="X39">
            <v>55.943848453049803</v>
          </cell>
          <cell r="Y39">
            <v>55.908948264018754</v>
          </cell>
          <cell r="Z39">
            <v>55.105749485973199</v>
          </cell>
          <cell r="AA39">
            <v>56.418504989034233</v>
          </cell>
          <cell r="AB39">
            <v>57.027072626469611</v>
          </cell>
          <cell r="AC39">
            <v>53.558206894800477</v>
          </cell>
          <cell r="AD39">
            <v>52.428763337519214</v>
          </cell>
          <cell r="AE39">
            <v>52.224916655957955</v>
          </cell>
          <cell r="AF39">
            <v>54.557297350797541</v>
          </cell>
          <cell r="AG39">
            <v>46.369267371505558</v>
          </cell>
          <cell r="AH39">
            <v>61.512297482199088</v>
          </cell>
          <cell r="AI39">
            <v>46.848133536538072</v>
          </cell>
          <cell r="AJ39">
            <v>53.807851289610568</v>
          </cell>
          <cell r="AK39">
            <v>54.541166798182694</v>
          </cell>
          <cell r="AL39">
            <v>46.356029370274413</v>
          </cell>
          <cell r="AM39">
            <v>60.122605946103192</v>
          </cell>
          <cell r="AN39">
            <v>52.38253084066843</v>
          </cell>
          <cell r="AO39">
            <v>57.414708621303113</v>
          </cell>
          <cell r="AP39">
            <v>56.449296801718617</v>
          </cell>
          <cell r="AQ39">
            <v>61.321853885925414</v>
          </cell>
          <cell r="AR39">
            <v>62.890410965480072</v>
          </cell>
          <cell r="AS39">
            <v>91.618842850372047</v>
          </cell>
          <cell r="AT39">
            <v>84.474740808268706</v>
          </cell>
          <cell r="AU39">
            <v>52.951202969745246</v>
          </cell>
          <cell r="AV39">
            <v>55.497184685520686</v>
          </cell>
          <cell r="AW39">
            <v>57.881067168914122</v>
          </cell>
          <cell r="AX39">
            <v>59.727408239515064</v>
          </cell>
          <cell r="AY39">
            <v>55.788774004642171</v>
          </cell>
          <cell r="AZ39">
            <v>57.927086211871149</v>
          </cell>
          <cell r="BA39">
            <v>86.023208704860679</v>
          </cell>
          <cell r="BB39">
            <v>102.56449310985478</v>
          </cell>
          <cell r="BC39">
            <v>102.62086440822185</v>
          </cell>
          <cell r="BD39">
            <v>89.55434806557912</v>
          </cell>
          <cell r="BE39">
            <v>90.249421006352136</v>
          </cell>
          <cell r="BF39">
            <v>85.105747508349125</v>
          </cell>
          <cell r="BG39">
            <v>61.819585259062201</v>
          </cell>
          <cell r="BH39">
            <v>89.610466775327495</v>
          </cell>
          <cell r="BI39">
            <v>90.482206693593184</v>
          </cell>
          <cell r="BJ39">
            <v>93.751135610702121</v>
          </cell>
          <cell r="BK39">
            <v>89.079115786229963</v>
          </cell>
          <cell r="BL39">
            <v>86.47833272272716</v>
          </cell>
          <cell r="BM39">
            <v>88.204520363319588</v>
          </cell>
          <cell r="BN39">
            <v>95.849539847883293</v>
          </cell>
          <cell r="BO39">
            <v>95.703790108261799</v>
          </cell>
          <cell r="BP39">
            <v>96.409152349895905</v>
          </cell>
          <cell r="BQ39">
            <v>96.367480864054258</v>
          </cell>
          <cell r="BR39">
            <v>96.225540359816762</v>
          </cell>
          <cell r="BS39">
            <v>99.067558686270829</v>
          </cell>
          <cell r="BT39">
            <v>96.744655024717943</v>
          </cell>
          <cell r="BU39">
            <v>96.910661479158378</v>
          </cell>
          <cell r="BV39">
            <v>97.185499246132494</v>
          </cell>
          <cell r="BW39">
            <v>97.369489866189838</v>
          </cell>
          <cell r="BX39">
            <v>97.248854456755055</v>
          </cell>
          <cell r="BY39">
            <v>96.864223160053527</v>
          </cell>
          <cell r="BZ39">
            <v>97.210141420359804</v>
          </cell>
          <cell r="CA39">
            <v>97.024601580759651</v>
          </cell>
          <cell r="CB39">
            <v>97.287787398167993</v>
          </cell>
          <cell r="CC39">
            <v>53.475935828876999</v>
          </cell>
          <cell r="CD39">
            <v>60.975609756097562</v>
          </cell>
          <cell r="CE39">
            <v>51.546391752577321</v>
          </cell>
          <cell r="CF39">
            <v>51.546391752577321</v>
          </cell>
          <cell r="CG39">
            <v>53.763440860215049</v>
          </cell>
        </row>
        <row r="40">
          <cell r="A40">
            <v>1976</v>
          </cell>
          <cell r="B40">
            <v>51</v>
          </cell>
          <cell r="C40">
            <v>63.421320328034916</v>
          </cell>
          <cell r="D40">
            <v>63.966812033264844</v>
          </cell>
          <cell r="E40">
            <v>63.894456807534539</v>
          </cell>
          <cell r="F40">
            <v>63.939701896196731</v>
          </cell>
          <cell r="G40">
            <v>63.597028399661539</v>
          </cell>
          <cell r="H40">
            <v>63.404340113148926</v>
          </cell>
          <cell r="I40">
            <v>62.417159721014784</v>
          </cell>
          <cell r="J40">
            <v>64.831263140572531</v>
          </cell>
          <cell r="K40">
            <v>62.514808070730354</v>
          </cell>
          <cell r="L40">
            <v>64.134825489474125</v>
          </cell>
          <cell r="M40">
            <v>64.825324709550827</v>
          </cell>
          <cell r="N40">
            <v>63.882142953496093</v>
          </cell>
          <cell r="O40">
            <v>64.647437202988357</v>
          </cell>
          <cell r="P40">
            <v>63.41579005851878</v>
          </cell>
          <cell r="Q40">
            <v>64.210029178838951</v>
          </cell>
          <cell r="R40">
            <v>61.907154038703148</v>
          </cell>
          <cell r="S40">
            <v>62.426193278190631</v>
          </cell>
          <cell r="T40">
            <v>60.004434863785328</v>
          </cell>
          <cell r="U40">
            <v>59.34556247321099</v>
          </cell>
          <cell r="V40">
            <v>59.44332277095684</v>
          </cell>
          <cell r="W40">
            <v>59.796147548319823</v>
          </cell>
          <cell r="X40">
            <v>60.269403745811388</v>
          </cell>
          <cell r="Y40">
            <v>59.300305611056281</v>
          </cell>
          <cell r="Z40">
            <v>58.836867940752633</v>
          </cell>
          <cell r="AA40">
            <v>62.337197559795854</v>
          </cell>
          <cell r="AB40">
            <v>60.561413811024678</v>
          </cell>
          <cell r="AC40">
            <v>57.218659884013448</v>
          </cell>
          <cell r="AD40">
            <v>55.968661592059753</v>
          </cell>
          <cell r="AE40">
            <v>55.668317754152987</v>
          </cell>
          <cell r="AF40">
            <v>57.967128435222392</v>
          </cell>
          <cell r="AG40">
            <v>48.982983903928627</v>
          </cell>
          <cell r="AH40">
            <v>66.801571469521932</v>
          </cell>
          <cell r="AI40">
            <v>50.139118123815528</v>
          </cell>
          <cell r="AJ40">
            <v>57.356675706215896</v>
          </cell>
          <cell r="AK40">
            <v>58.202941247530639</v>
          </cell>
          <cell r="AL40">
            <v>48.914960927869174</v>
          </cell>
          <cell r="AM40">
            <v>65.346373347977718</v>
          </cell>
          <cell r="AN40">
            <v>55.668173456122538</v>
          </cell>
          <cell r="AO40">
            <v>62.133725768259531</v>
          </cell>
          <cell r="AP40">
            <v>60.973108043668191</v>
          </cell>
          <cell r="AQ40">
            <v>66.272052964031431</v>
          </cell>
          <cell r="AR40">
            <v>69.515658661529073</v>
          </cell>
          <cell r="AS40">
            <v>91.618842850372047</v>
          </cell>
          <cell r="AT40">
            <v>84.474740808268706</v>
          </cell>
          <cell r="AU40">
            <v>56.603010071106986</v>
          </cell>
          <cell r="AV40">
            <v>59.468187429161787</v>
          </cell>
          <cell r="AW40">
            <v>60.564295448267771</v>
          </cell>
          <cell r="AX40">
            <v>63.959301898997623</v>
          </cell>
          <cell r="AY40">
            <v>59.341587495471359</v>
          </cell>
          <cell r="AZ40">
            <v>61.595801671956316</v>
          </cell>
          <cell r="BA40">
            <v>86.023208704860679</v>
          </cell>
          <cell r="BB40">
            <v>102.56449310985478</v>
          </cell>
          <cell r="BC40">
            <v>102.62086440822185</v>
          </cell>
          <cell r="BD40">
            <v>89.55434806557912</v>
          </cell>
          <cell r="BE40">
            <v>90.249421006352136</v>
          </cell>
          <cell r="BF40">
            <v>85.105747508349125</v>
          </cell>
          <cell r="BG40">
            <v>66.052454950367419</v>
          </cell>
          <cell r="BH40">
            <v>89.610466775327495</v>
          </cell>
          <cell r="BI40">
            <v>90.482206693593184</v>
          </cell>
          <cell r="BJ40">
            <v>93.751135610702121</v>
          </cell>
          <cell r="BK40">
            <v>89.079115786229963</v>
          </cell>
          <cell r="BL40">
            <v>86.47833272272716</v>
          </cell>
          <cell r="BM40">
            <v>88.204520363319588</v>
          </cell>
          <cell r="BN40">
            <v>95.849539847883293</v>
          </cell>
          <cell r="BO40">
            <v>95.703790108261799</v>
          </cell>
          <cell r="BP40">
            <v>96.409152349895905</v>
          </cell>
          <cell r="BQ40">
            <v>96.367480864054258</v>
          </cell>
          <cell r="BR40">
            <v>96.225540359816762</v>
          </cell>
          <cell r="BS40">
            <v>99.067558686270829</v>
          </cell>
          <cell r="BT40">
            <v>96.744655024717943</v>
          </cell>
          <cell r="BU40">
            <v>96.910661479158378</v>
          </cell>
          <cell r="BV40">
            <v>97.185499246132494</v>
          </cell>
          <cell r="BW40">
            <v>97.369489866189838</v>
          </cell>
          <cell r="BX40">
            <v>97.248854456755055</v>
          </cell>
          <cell r="BY40">
            <v>96.864223160053527</v>
          </cell>
          <cell r="BZ40">
            <v>97.210141420359804</v>
          </cell>
          <cell r="CA40">
            <v>97.024601580759651</v>
          </cell>
          <cell r="CB40">
            <v>97.287787398167993</v>
          </cell>
          <cell r="CC40">
            <v>54.347826086956516</v>
          </cell>
          <cell r="CD40">
            <v>61.349693251533743</v>
          </cell>
          <cell r="CE40">
            <v>52.083333333333336</v>
          </cell>
          <cell r="CF40">
            <v>52.083333333333336</v>
          </cell>
          <cell r="CG40">
            <v>54.347826086956516</v>
          </cell>
        </row>
        <row r="41">
          <cell r="A41">
            <v>1977</v>
          </cell>
          <cell r="B41">
            <v>52</v>
          </cell>
          <cell r="C41">
            <v>66.132460739004344</v>
          </cell>
          <cell r="D41">
            <v>66.285850535981382</v>
          </cell>
          <cell r="E41">
            <v>66.014634861479891</v>
          </cell>
          <cell r="F41">
            <v>65.856934336862309</v>
          </cell>
          <cell r="G41">
            <v>66.311535709403188</v>
          </cell>
          <cell r="H41">
            <v>66.303928837835628</v>
          </cell>
          <cell r="I41">
            <v>65.210520264084892</v>
          </cell>
          <cell r="J41">
            <v>67.658491157229079</v>
          </cell>
          <cell r="K41">
            <v>64.823047137957317</v>
          </cell>
          <cell r="L41">
            <v>67.633088697990885</v>
          </cell>
          <cell r="M41">
            <v>65.116021232912033</v>
          </cell>
          <cell r="N41">
            <v>65.924037933744799</v>
          </cell>
          <cell r="O41">
            <v>67.470894550709232</v>
          </cell>
          <cell r="P41">
            <v>66.232111515941526</v>
          </cell>
          <cell r="Q41">
            <v>67.221392120660468</v>
          </cell>
          <cell r="R41">
            <v>64.225050601774726</v>
          </cell>
          <cell r="S41">
            <v>64.752635263713259</v>
          </cell>
          <cell r="T41">
            <v>63.857047054076524</v>
          </cell>
          <cell r="U41">
            <v>63.192924708103106</v>
          </cell>
          <cell r="V41">
            <v>63.002227208700198</v>
          </cell>
          <cell r="W41">
            <v>63.545423680770739</v>
          </cell>
          <cell r="X41">
            <v>63.729847980020651</v>
          </cell>
          <cell r="Y41">
            <v>62.788558882294879</v>
          </cell>
          <cell r="Z41">
            <v>63.52468343521911</v>
          </cell>
          <cell r="AA41">
            <v>64.628304361381012</v>
          </cell>
          <cell r="AB41">
            <v>65.242027812192205</v>
          </cell>
          <cell r="AC41">
            <v>60.975440583468874</v>
          </cell>
          <cell r="AD41">
            <v>59.891251549793857</v>
          </cell>
          <cell r="AE41">
            <v>59.589969004875101</v>
          </cell>
          <cell r="AF41">
            <v>62.039982230507626</v>
          </cell>
          <cell r="AG41">
            <v>53.048765176586734</v>
          </cell>
          <cell r="AH41">
            <v>69.740057018034634</v>
          </cell>
          <cell r="AI41">
            <v>53.62369003975639</v>
          </cell>
          <cell r="AJ41">
            <v>61.09732846966476</v>
          </cell>
          <cell r="AK41">
            <v>61.864715696878605</v>
          </cell>
          <cell r="AL41">
            <v>52.950199153307068</v>
          </cell>
          <cell r="AM41">
            <v>68.598907768012808</v>
          </cell>
          <cell r="AN41">
            <v>59.70482009796617</v>
          </cell>
          <cell r="AO41">
            <v>65.672988628476844</v>
          </cell>
          <cell r="AP41">
            <v>64.415138336455911</v>
          </cell>
          <cell r="AQ41">
            <v>69.807909448392849</v>
          </cell>
          <cell r="AR41">
            <v>72.581071774626366</v>
          </cell>
          <cell r="AS41">
            <v>91.618842850372047</v>
          </cell>
          <cell r="AT41">
            <v>84.474740808268706</v>
          </cell>
          <cell r="AU41">
            <v>60.350917359346653</v>
          </cell>
          <cell r="AV41">
            <v>63.148628996438902</v>
          </cell>
          <cell r="AW41">
            <v>64.493308285892724</v>
          </cell>
          <cell r="AX41">
            <v>67.229401544961419</v>
          </cell>
          <cell r="AY41">
            <v>63.854620848686814</v>
          </cell>
          <cell r="AZ41">
            <v>65.554152563100857</v>
          </cell>
          <cell r="BA41">
            <v>86.023208704860679</v>
          </cell>
          <cell r="BB41">
            <v>102.56449310985478</v>
          </cell>
          <cell r="BC41">
            <v>102.62086440822185</v>
          </cell>
          <cell r="BD41">
            <v>89.55434806557912</v>
          </cell>
          <cell r="BE41">
            <v>90.249421006352136</v>
          </cell>
          <cell r="BF41">
            <v>85.105747508349125</v>
          </cell>
          <cell r="BG41">
            <v>68.710303361186959</v>
          </cell>
          <cell r="BH41">
            <v>89.610466775327495</v>
          </cell>
          <cell r="BI41">
            <v>90.482206693593184</v>
          </cell>
          <cell r="BJ41">
            <v>93.751135610702121</v>
          </cell>
          <cell r="BK41">
            <v>89.079115786229963</v>
          </cell>
          <cell r="BL41">
            <v>86.47833272272716</v>
          </cell>
          <cell r="BM41">
            <v>88.204520363319588</v>
          </cell>
          <cell r="BN41">
            <v>95.849539847883293</v>
          </cell>
          <cell r="BO41">
            <v>95.703790108261799</v>
          </cell>
          <cell r="BP41">
            <v>96.409152349895905</v>
          </cell>
          <cell r="BQ41">
            <v>96.367480864054258</v>
          </cell>
          <cell r="BR41">
            <v>96.225540359816762</v>
          </cell>
          <cell r="BS41">
            <v>99.067558686270829</v>
          </cell>
          <cell r="BT41">
            <v>96.744655024717943</v>
          </cell>
          <cell r="BU41">
            <v>96.910661479158378</v>
          </cell>
          <cell r="BV41">
            <v>97.185499246132494</v>
          </cell>
          <cell r="BW41">
            <v>97.369489866189838</v>
          </cell>
          <cell r="BX41">
            <v>97.248854456755055</v>
          </cell>
          <cell r="BY41">
            <v>96.864223160053527</v>
          </cell>
          <cell r="BZ41">
            <v>97.210141420359804</v>
          </cell>
          <cell r="CA41">
            <v>97.024601580759651</v>
          </cell>
          <cell r="CB41">
            <v>97.287787398167993</v>
          </cell>
          <cell r="CC41">
            <v>55.555555555555557</v>
          </cell>
          <cell r="CD41">
            <v>61.349693251533743</v>
          </cell>
          <cell r="CE41">
            <v>52.910052910052912</v>
          </cell>
          <cell r="CF41">
            <v>52.910052910052912</v>
          </cell>
          <cell r="CG41">
            <v>54.945054945054942</v>
          </cell>
        </row>
        <row r="42">
          <cell r="A42">
            <v>1978</v>
          </cell>
          <cell r="B42">
            <v>53</v>
          </cell>
          <cell r="C42">
            <v>69.715039139213957</v>
          </cell>
          <cell r="D42">
            <v>69.281275268656955</v>
          </cell>
          <cell r="E42">
            <v>68.809415023498758</v>
          </cell>
          <cell r="F42">
            <v>68.349336509727536</v>
          </cell>
          <cell r="G42">
            <v>69.413829777679368</v>
          </cell>
          <cell r="H42">
            <v>69.686782349970088</v>
          </cell>
          <cell r="I42">
            <v>68.581817471238466</v>
          </cell>
          <cell r="J42">
            <v>70.388228552621612</v>
          </cell>
          <cell r="K42">
            <v>67.900699227593265</v>
          </cell>
          <cell r="L42">
            <v>70.062438148349756</v>
          </cell>
          <cell r="M42">
            <v>68.216784148764987</v>
          </cell>
          <cell r="N42">
            <v>70.202294082837398</v>
          </cell>
          <cell r="O42">
            <v>70.683794291219186</v>
          </cell>
          <cell r="P42">
            <v>69.92246377049544</v>
          </cell>
          <cell r="Q42">
            <v>70.232755062481942</v>
          </cell>
          <cell r="R42">
            <v>67.412158375998132</v>
          </cell>
          <cell r="S42">
            <v>70.180999896599403</v>
          </cell>
          <cell r="T42">
            <v>68.576496987183234</v>
          </cell>
          <cell r="U42">
            <v>67.71357533410135</v>
          </cell>
          <cell r="V42">
            <v>67.619184317124038</v>
          </cell>
          <cell r="W42">
            <v>68.928999665828471</v>
          </cell>
          <cell r="X42">
            <v>69.112761233235062</v>
          </cell>
          <cell r="Y42">
            <v>67.342667319745274</v>
          </cell>
          <cell r="Z42">
            <v>69.934553601122232</v>
          </cell>
          <cell r="AA42">
            <v>69.974220231746344</v>
          </cell>
          <cell r="AB42">
            <v>72.119664711866932</v>
          </cell>
          <cell r="AC42">
            <v>64.924876703409211</v>
          </cell>
          <cell r="AD42">
            <v>63.622495655931168</v>
          </cell>
          <cell r="AE42">
            <v>63.320320194586387</v>
          </cell>
          <cell r="AF42">
            <v>67.344163917390716</v>
          </cell>
          <cell r="AG42">
            <v>54.694438548853121</v>
          </cell>
          <cell r="AH42">
            <v>74.24573485908742</v>
          </cell>
          <cell r="AI42">
            <v>55.17238866906343</v>
          </cell>
          <cell r="AJ42">
            <v>65.317552100222443</v>
          </cell>
          <cell r="AK42">
            <v>66.104665059281473</v>
          </cell>
          <cell r="AL42">
            <v>54.524926265673081</v>
          </cell>
          <cell r="AM42">
            <v>73.72411352079537</v>
          </cell>
          <cell r="AN42">
            <v>64.210844256303247</v>
          </cell>
          <cell r="AO42">
            <v>70.392005775433262</v>
          </cell>
          <cell r="AP42">
            <v>69.135637023707659</v>
          </cell>
          <cell r="AQ42">
            <v>74.455035113553592</v>
          </cell>
          <cell r="AR42">
            <v>78.316360824937448</v>
          </cell>
          <cell r="AS42">
            <v>91.618842850372047</v>
          </cell>
          <cell r="AT42">
            <v>84.474740808268706</v>
          </cell>
          <cell r="AU42">
            <v>64.291025021342236</v>
          </cell>
          <cell r="AV42">
            <v>67.700754092807969</v>
          </cell>
          <cell r="AW42">
            <v>69.763935263194512</v>
          </cell>
          <cell r="AX42">
            <v>71.749833408499583</v>
          </cell>
          <cell r="AY42">
            <v>70.000027967958943</v>
          </cell>
          <cell r="AZ42">
            <v>71.153770896915063</v>
          </cell>
          <cell r="BA42">
            <v>86.023208704860679</v>
          </cell>
          <cell r="BB42">
            <v>102.56449310985478</v>
          </cell>
          <cell r="BC42">
            <v>102.62086440822185</v>
          </cell>
          <cell r="BD42">
            <v>89.55434806557912</v>
          </cell>
          <cell r="BE42">
            <v>90.249421006352136</v>
          </cell>
          <cell r="BF42">
            <v>85.105747508349125</v>
          </cell>
          <cell r="BG42">
            <v>72.647856562401131</v>
          </cell>
          <cell r="BH42">
            <v>89.610466775327495</v>
          </cell>
          <cell r="BI42">
            <v>90.482206693593184</v>
          </cell>
          <cell r="BJ42">
            <v>93.751135610702121</v>
          </cell>
          <cell r="BK42">
            <v>89.079115786229963</v>
          </cell>
          <cell r="BL42">
            <v>86.47833272272716</v>
          </cell>
          <cell r="BM42">
            <v>88.204520363319588</v>
          </cell>
          <cell r="BN42">
            <v>95.849539847883293</v>
          </cell>
          <cell r="BO42">
            <v>95.703790108261799</v>
          </cell>
          <cell r="BP42">
            <v>96.409152349895905</v>
          </cell>
          <cell r="BQ42">
            <v>96.367480864054258</v>
          </cell>
          <cell r="BR42">
            <v>96.225540359816762</v>
          </cell>
          <cell r="BS42">
            <v>99.067558686270829</v>
          </cell>
          <cell r="BT42">
            <v>96.744655024717943</v>
          </cell>
          <cell r="BU42">
            <v>96.910661479158378</v>
          </cell>
          <cell r="BV42">
            <v>97.185499246132494</v>
          </cell>
          <cell r="BW42">
            <v>97.369489866189838</v>
          </cell>
          <cell r="BX42">
            <v>97.248854456755055</v>
          </cell>
          <cell r="BY42">
            <v>96.864223160053527</v>
          </cell>
          <cell r="BZ42">
            <v>97.210141420359804</v>
          </cell>
          <cell r="CA42">
            <v>97.024601580759651</v>
          </cell>
          <cell r="CB42">
            <v>97.287787398167993</v>
          </cell>
          <cell r="CC42">
            <v>57.47126436781609</v>
          </cell>
          <cell r="CD42">
            <v>65.359477124183002</v>
          </cell>
          <cell r="CE42">
            <v>55.865921787709496</v>
          </cell>
          <cell r="CF42">
            <v>55.865921787709496</v>
          </cell>
          <cell r="CG42">
            <v>58.479532163742689</v>
          </cell>
        </row>
        <row r="43">
          <cell r="A43">
            <v>1979</v>
          </cell>
          <cell r="B43">
            <v>54</v>
          </cell>
          <cell r="C43">
            <v>77.2675017126288</v>
          </cell>
          <cell r="D43">
            <v>77.1080302153253</v>
          </cell>
          <cell r="E43">
            <v>77.675614158179258</v>
          </cell>
          <cell r="F43">
            <v>78.318945201188512</v>
          </cell>
          <cell r="G43">
            <v>76.297044741667136</v>
          </cell>
          <cell r="H43">
            <v>76.065877544280809</v>
          </cell>
          <cell r="I43">
            <v>75.709702994934588</v>
          </cell>
          <cell r="J43">
            <v>77.115081419838916</v>
          </cell>
          <cell r="K43">
            <v>76.556595729694394</v>
          </cell>
          <cell r="L43">
            <v>76.670268653325891</v>
          </cell>
          <cell r="M43">
            <v>80.329139288815583</v>
          </cell>
          <cell r="N43">
            <v>76.327979023583609</v>
          </cell>
          <cell r="O43">
            <v>76.62279078125276</v>
          </cell>
          <cell r="P43">
            <v>76.526252015486691</v>
          </cell>
          <cell r="Q43">
            <v>75.76977724583115</v>
          </cell>
          <cell r="R43">
            <v>76.297428534439149</v>
          </cell>
          <cell r="S43">
            <v>77.257260935897406</v>
          </cell>
          <cell r="T43">
            <v>75.703829539221928</v>
          </cell>
          <cell r="U43">
            <v>75.11974763626867</v>
          </cell>
          <cell r="V43">
            <v>74.929366405461778</v>
          </cell>
          <cell r="W43">
            <v>75.46619907625572</v>
          </cell>
          <cell r="X43">
            <v>75.553032446902307</v>
          </cell>
          <cell r="Y43">
            <v>73.9315901654182</v>
          </cell>
          <cell r="Z43">
            <v>76.727102582900187</v>
          </cell>
          <cell r="AA43">
            <v>75.892912802507979</v>
          </cell>
          <cell r="AB43">
            <v>78.901778876823954</v>
          </cell>
          <cell r="AC43">
            <v>73.112732074017188</v>
          </cell>
          <cell r="AD43">
            <v>71.946040200391337</v>
          </cell>
          <cell r="AE43">
            <v>71.546222818052286</v>
          </cell>
          <cell r="AF43">
            <v>74.353261146486233</v>
          </cell>
          <cell r="AG43">
            <v>66.214152154717752</v>
          </cell>
          <cell r="AH43">
            <v>79.241160291559027</v>
          </cell>
          <cell r="AI43">
            <v>65.238929759559213</v>
          </cell>
          <cell r="AJ43">
            <v>73.853913534759599</v>
          </cell>
          <cell r="AK43">
            <v>74.488201298578133</v>
          </cell>
          <cell r="AL43">
            <v>66.335379608418151</v>
          </cell>
          <cell r="AM43">
            <v>79.440689168129779</v>
          </cell>
          <cell r="AN43">
            <v>72.471888546587863</v>
          </cell>
          <cell r="AO43">
            <v>77.07728006695487</v>
          </cell>
          <cell r="AP43">
            <v>76.118041331934165</v>
          </cell>
          <cell r="AQ43">
            <v>80.112405488531877</v>
          </cell>
          <cell r="AR43">
            <v>83.45834411142323</v>
          </cell>
          <cell r="AS43">
            <v>91.618842850372047</v>
          </cell>
          <cell r="AT43">
            <v>84.474740808268706</v>
          </cell>
          <cell r="AU43">
            <v>72.363440719089226</v>
          </cell>
          <cell r="AV43">
            <v>75.545905854635492</v>
          </cell>
          <cell r="AW43">
            <v>77.621960938444445</v>
          </cell>
          <cell r="AX43">
            <v>78.001494496371535</v>
          </cell>
          <cell r="AY43">
            <v>76.913610977140053</v>
          </cell>
          <cell r="AZ43">
            <v>77.911930954966707</v>
          </cell>
          <cell r="BA43">
            <v>86.023208704860679</v>
          </cell>
          <cell r="BB43">
            <v>102.56449310985478</v>
          </cell>
          <cell r="BC43">
            <v>102.62086440822185</v>
          </cell>
          <cell r="BD43">
            <v>89.55434806557912</v>
          </cell>
          <cell r="BE43">
            <v>90.249421006352136</v>
          </cell>
          <cell r="BF43">
            <v>85.105747508349125</v>
          </cell>
          <cell r="BG43">
            <v>79.735452324586603</v>
          </cell>
          <cell r="BH43">
            <v>89.610466775327495</v>
          </cell>
          <cell r="BI43">
            <v>90.482206693593184</v>
          </cell>
          <cell r="BJ43">
            <v>93.751135610702121</v>
          </cell>
          <cell r="BK43">
            <v>89.079115786229963</v>
          </cell>
          <cell r="BL43">
            <v>86.47833272272716</v>
          </cell>
          <cell r="BM43">
            <v>88.204520363319588</v>
          </cell>
          <cell r="BN43">
            <v>95.849539847883293</v>
          </cell>
          <cell r="BO43">
            <v>95.703790108261799</v>
          </cell>
          <cell r="BP43">
            <v>96.409152349895905</v>
          </cell>
          <cell r="BQ43">
            <v>96.367480864054258</v>
          </cell>
          <cell r="BR43">
            <v>96.225540359816762</v>
          </cell>
          <cell r="BS43">
            <v>99.067558686270829</v>
          </cell>
          <cell r="BT43">
            <v>96.744655024717943</v>
          </cell>
          <cell r="BU43">
            <v>96.910661479158378</v>
          </cell>
          <cell r="BV43">
            <v>97.185499246132494</v>
          </cell>
          <cell r="BW43">
            <v>97.369489866189838</v>
          </cell>
          <cell r="BX43">
            <v>97.248854456755055</v>
          </cell>
          <cell r="BY43">
            <v>96.864223160053527</v>
          </cell>
          <cell r="BZ43">
            <v>97.210141420359804</v>
          </cell>
          <cell r="CA43">
            <v>97.024601580759651</v>
          </cell>
          <cell r="CB43">
            <v>97.287787398167993</v>
          </cell>
          <cell r="CC43">
            <v>62.893081761006286</v>
          </cell>
          <cell r="CD43">
            <v>70.422535211267615</v>
          </cell>
          <cell r="CE43">
            <v>61.728395061728392</v>
          </cell>
          <cell r="CF43">
            <v>61.728395061728392</v>
          </cell>
          <cell r="CG43">
            <v>64.516129032258064</v>
          </cell>
        </row>
        <row r="44">
          <cell r="A44">
            <v>1980</v>
          </cell>
          <cell r="B44">
            <v>55</v>
          </cell>
          <cell r="C44">
            <v>84.239005626550195</v>
          </cell>
          <cell r="D44">
            <v>83.2921328892361</v>
          </cell>
          <cell r="E44">
            <v>83.457917941666537</v>
          </cell>
          <cell r="F44">
            <v>83.783057657085394</v>
          </cell>
          <cell r="G44">
            <v>83.083313016021265</v>
          </cell>
          <cell r="H44">
            <v>82.444972738591517</v>
          </cell>
          <cell r="I44">
            <v>82.067006299852778</v>
          </cell>
          <cell r="J44">
            <v>84.524368635904352</v>
          </cell>
          <cell r="K44">
            <v>82.615723281165202</v>
          </cell>
          <cell r="L44">
            <v>83.180925180287645</v>
          </cell>
          <cell r="M44">
            <v>83.817497569150163</v>
          </cell>
          <cell r="N44">
            <v>83.134295624412715</v>
          </cell>
          <cell r="O44">
            <v>83.438032655061775</v>
          </cell>
          <cell r="P44">
            <v>83.032925727463365</v>
          </cell>
          <cell r="Q44">
            <v>82.861051270120484</v>
          </cell>
          <cell r="R44">
            <v>81.99559091865676</v>
          </cell>
          <cell r="S44">
            <v>85.399807885226608</v>
          </cell>
          <cell r="T44">
            <v>84.468522272134408</v>
          </cell>
          <cell r="U44">
            <v>84.161048888265171</v>
          </cell>
          <cell r="V44">
            <v>84.067094015883953</v>
          </cell>
          <cell r="W44">
            <v>83.060886626605026</v>
          </cell>
          <cell r="X44">
            <v>82.666167817221364</v>
          </cell>
          <cell r="Y44">
            <v>82.070847798308279</v>
          </cell>
          <cell r="Z44">
            <v>85.4330456440522</v>
          </cell>
          <cell r="AA44">
            <v>81.238828672873311</v>
          </cell>
          <cell r="AB44">
            <v>87.116734062546541</v>
          </cell>
          <cell r="AC44">
            <v>83.901435621171231</v>
          </cell>
          <cell r="AD44">
            <v>83.139772518803284</v>
          </cell>
          <cell r="AE44">
            <v>82.928576448196978</v>
          </cell>
          <cell r="AF44">
            <v>82.593686267179606</v>
          </cell>
          <cell r="AG44">
            <v>84.606972197694915</v>
          </cell>
          <cell r="AH44">
            <v>86.097626571421969</v>
          </cell>
          <cell r="AI44">
            <v>81.88744002460993</v>
          </cell>
          <cell r="AJ44">
            <v>84.404472611153835</v>
          </cell>
          <cell r="AK44">
            <v>84.798987248057884</v>
          </cell>
          <cell r="AL44">
            <v>85.625786734901766</v>
          </cell>
          <cell r="AM44">
            <v>86.241442955475875</v>
          </cell>
          <cell r="AN44">
            <v>82.798193909443654</v>
          </cell>
          <cell r="AO44">
            <v>86.122062931954659</v>
          </cell>
          <cell r="AP44">
            <v>85.559038706437633</v>
          </cell>
          <cell r="AQ44">
            <v>88.093338696090541</v>
          </cell>
          <cell r="AR44">
            <v>88.896980279821676</v>
          </cell>
          <cell r="AS44">
            <v>91.618842850372047</v>
          </cell>
          <cell r="AT44">
            <v>84.474740808268706</v>
          </cell>
          <cell r="AU44">
            <v>83.318862023174447</v>
          </cell>
          <cell r="AV44">
            <v>85.231278400101587</v>
          </cell>
          <cell r="AW44">
            <v>84.809179543855961</v>
          </cell>
          <cell r="AX44">
            <v>85.022590795058505</v>
          </cell>
          <cell r="AY44">
            <v>84.691391862468834</v>
          </cell>
          <cell r="AZ44">
            <v>85.635542449882848</v>
          </cell>
          <cell r="BA44">
            <v>86.023208704860679</v>
          </cell>
          <cell r="BB44">
            <v>102.56449310985478</v>
          </cell>
          <cell r="BC44">
            <v>102.62086440822185</v>
          </cell>
          <cell r="BD44">
            <v>89.55434806557912</v>
          </cell>
          <cell r="BE44">
            <v>90.249421006352136</v>
          </cell>
          <cell r="BF44">
            <v>85.105747508349125</v>
          </cell>
          <cell r="BG44">
            <v>87.118364576863144</v>
          </cell>
          <cell r="BH44">
            <v>89.610466775327495</v>
          </cell>
          <cell r="BI44">
            <v>90.482206693593184</v>
          </cell>
          <cell r="BJ44">
            <v>93.751135610702121</v>
          </cell>
          <cell r="BK44">
            <v>89.079115786229963</v>
          </cell>
          <cell r="BL44">
            <v>86.47833272272716</v>
          </cell>
          <cell r="BM44">
            <v>88.204520363319588</v>
          </cell>
          <cell r="BN44">
            <v>95.849539847883293</v>
          </cell>
          <cell r="BO44">
            <v>95.703790108261799</v>
          </cell>
          <cell r="BP44">
            <v>96.409152349895905</v>
          </cell>
          <cell r="BQ44">
            <v>96.367480864054258</v>
          </cell>
          <cell r="BR44">
            <v>96.225540359816762</v>
          </cell>
          <cell r="BS44">
            <v>99.067558686270829</v>
          </cell>
          <cell r="BT44">
            <v>96.744655024717943</v>
          </cell>
          <cell r="BU44">
            <v>96.910661479158378</v>
          </cell>
          <cell r="BV44">
            <v>97.185499246132494</v>
          </cell>
          <cell r="BW44">
            <v>97.369489866189838</v>
          </cell>
          <cell r="BX44">
            <v>97.248854456755055</v>
          </cell>
          <cell r="BY44">
            <v>96.864223160053527</v>
          </cell>
          <cell r="BZ44">
            <v>97.210141420359804</v>
          </cell>
          <cell r="CA44">
            <v>97.024601580759651</v>
          </cell>
          <cell r="CB44">
            <v>97.287787398167993</v>
          </cell>
          <cell r="CC44">
            <v>70.422535211267615</v>
          </cell>
          <cell r="CD44">
            <v>78.740157480314963</v>
          </cell>
          <cell r="CE44">
            <v>68.965517241379317</v>
          </cell>
          <cell r="CF44">
            <v>68.965517241379317</v>
          </cell>
          <cell r="CG44">
            <v>71.942446043165475</v>
          </cell>
        </row>
        <row r="45">
          <cell r="A45">
            <v>1981</v>
          </cell>
          <cell r="B45">
            <v>56</v>
          </cell>
          <cell r="C45">
            <v>84.529484956296912</v>
          </cell>
          <cell r="D45">
            <v>83.09887968067639</v>
          </cell>
          <cell r="E45">
            <v>82.686944103868228</v>
          </cell>
          <cell r="F45">
            <v>82.153410082519642</v>
          </cell>
          <cell r="G45">
            <v>83.27720639528853</v>
          </cell>
          <cell r="H45">
            <v>83.024890483528864</v>
          </cell>
          <cell r="I45">
            <v>82.548620186588991</v>
          </cell>
          <cell r="J45">
            <v>84.036915529584249</v>
          </cell>
          <cell r="K45">
            <v>82.51954665336406</v>
          </cell>
          <cell r="L45">
            <v>83.861143026388135</v>
          </cell>
          <cell r="M45">
            <v>82.751610316825719</v>
          </cell>
          <cell r="N45">
            <v>83.912160378793175</v>
          </cell>
          <cell r="O45">
            <v>84.216917440639946</v>
          </cell>
          <cell r="P45">
            <v>83.809841991579972</v>
          </cell>
          <cell r="Q45">
            <v>83.63817719059054</v>
          </cell>
          <cell r="R45">
            <v>82.575065059424659</v>
          </cell>
          <cell r="S45">
            <v>86.659963960718059</v>
          </cell>
          <cell r="T45">
            <v>86.202197757765433</v>
          </cell>
          <cell r="U45">
            <v>85.892361893966608</v>
          </cell>
          <cell r="V45">
            <v>85.798452931542869</v>
          </cell>
          <cell r="W45">
            <v>84.214510051974528</v>
          </cell>
          <cell r="X45">
            <v>83.819649228624442</v>
          </cell>
          <cell r="Y45">
            <v>83.427390737123289</v>
          </cell>
          <cell r="Z45">
            <v>86.198403275801809</v>
          </cell>
          <cell r="AA45">
            <v>82.575307640464658</v>
          </cell>
          <cell r="AB45">
            <v>87.594347736135063</v>
          </cell>
          <cell r="AC45">
            <v>86.502283797717297</v>
          </cell>
          <cell r="AD45">
            <v>86.009960292755068</v>
          </cell>
          <cell r="AE45">
            <v>85.893727393864921</v>
          </cell>
          <cell r="AF45">
            <v>84.109166749146212</v>
          </cell>
          <cell r="AG45">
            <v>91.576882950823091</v>
          </cell>
          <cell r="AH45">
            <v>86.58737416284076</v>
          </cell>
          <cell r="AI45">
            <v>87.017504234189516</v>
          </cell>
          <cell r="AJ45">
            <v>86.802326946697974</v>
          </cell>
          <cell r="AK45">
            <v>86.726236958241017</v>
          </cell>
          <cell r="AL45">
            <v>93.302581407686063</v>
          </cell>
          <cell r="AM45">
            <v>86.537127902751791</v>
          </cell>
          <cell r="AN45">
            <v>85.332832498508253</v>
          </cell>
          <cell r="AO45">
            <v>87.498442933150287</v>
          </cell>
          <cell r="AP45">
            <v>87.034194546203807</v>
          </cell>
          <cell r="AQ45">
            <v>88.9015344639446</v>
          </cell>
          <cell r="AR45">
            <v>89.786938925559596</v>
          </cell>
          <cell r="AS45">
            <v>91.618842850372047</v>
          </cell>
          <cell r="AT45">
            <v>84.474740808268706</v>
          </cell>
          <cell r="AU45">
            <v>86.009667255756781</v>
          </cell>
          <cell r="AV45">
            <v>87.362060360104138</v>
          </cell>
          <cell r="AW45">
            <v>85.671645776505358</v>
          </cell>
          <cell r="AX45">
            <v>85.984384808577261</v>
          </cell>
          <cell r="AY45">
            <v>85.843655697332366</v>
          </cell>
          <cell r="AZ45">
            <v>87.083719605179624</v>
          </cell>
          <cell r="BA45">
            <v>86.023208704860679</v>
          </cell>
          <cell r="BB45">
            <v>102.56449310985478</v>
          </cell>
          <cell r="BC45">
            <v>102.62086440822185</v>
          </cell>
          <cell r="BD45">
            <v>89.55434806557912</v>
          </cell>
          <cell r="BE45">
            <v>90.249421006352136</v>
          </cell>
          <cell r="BF45">
            <v>85.105747508349125</v>
          </cell>
          <cell r="BG45">
            <v>87.807436387075612</v>
          </cell>
          <cell r="BH45">
            <v>89.610466775327495</v>
          </cell>
          <cell r="BI45">
            <v>90.482206693593184</v>
          </cell>
          <cell r="BJ45">
            <v>93.751135610702121</v>
          </cell>
          <cell r="BK45">
            <v>89.079115786229963</v>
          </cell>
          <cell r="BL45">
            <v>86.47833272272716</v>
          </cell>
          <cell r="BM45">
            <v>88.204520363319588</v>
          </cell>
          <cell r="BN45">
            <v>95.849539847883293</v>
          </cell>
          <cell r="BO45">
            <v>95.703790108261799</v>
          </cell>
          <cell r="BP45">
            <v>96.409152349895905</v>
          </cell>
          <cell r="BQ45">
            <v>96.367480864054258</v>
          </cell>
          <cell r="BR45">
            <v>96.225540359816762</v>
          </cell>
          <cell r="BS45">
            <v>99.067558686270829</v>
          </cell>
          <cell r="BT45">
            <v>96.744655024717943</v>
          </cell>
          <cell r="BU45">
            <v>96.910661479158378</v>
          </cell>
          <cell r="BV45">
            <v>97.185499246132494</v>
          </cell>
          <cell r="BW45">
            <v>97.369489866189838</v>
          </cell>
          <cell r="BX45">
            <v>97.248854456755055</v>
          </cell>
          <cell r="BY45">
            <v>96.864223160053527</v>
          </cell>
          <cell r="BZ45">
            <v>97.210141420359804</v>
          </cell>
          <cell r="CA45">
            <v>97.024601580759651</v>
          </cell>
          <cell r="CB45">
            <v>97.287787398167993</v>
          </cell>
          <cell r="CC45">
            <v>71.428571428571431</v>
          </cell>
          <cell r="CD45">
            <v>80.645161290322577</v>
          </cell>
          <cell r="CE45">
            <v>70.422535211267615</v>
          </cell>
          <cell r="CF45">
            <v>70.422535211267615</v>
          </cell>
          <cell r="CG45">
            <v>74.074074074074076</v>
          </cell>
        </row>
        <row r="46">
          <cell r="A46">
            <v>1982</v>
          </cell>
          <cell r="B46">
            <v>57</v>
          </cell>
          <cell r="C46">
            <v>84.819964286043643</v>
          </cell>
          <cell r="D46">
            <v>83.775265910635383</v>
          </cell>
          <cell r="E46">
            <v>83.361546211941757</v>
          </cell>
          <cell r="F46">
            <v>82.824441436752593</v>
          </cell>
          <cell r="G46">
            <v>83.955833222723925</v>
          </cell>
          <cell r="H46">
            <v>83.798114143445318</v>
          </cell>
          <cell r="I46">
            <v>83.319202405366937</v>
          </cell>
          <cell r="J46">
            <v>84.719349878432382</v>
          </cell>
          <cell r="K46">
            <v>83.385136303574185</v>
          </cell>
          <cell r="L46">
            <v>84.347012916459903</v>
          </cell>
          <cell r="M46">
            <v>83.429902204668537</v>
          </cell>
          <cell r="N46">
            <v>84.398325850280983</v>
          </cell>
          <cell r="O46">
            <v>84.703720431626309</v>
          </cell>
          <cell r="P46">
            <v>84.58675825569658</v>
          </cell>
          <cell r="Q46">
            <v>84.026740150825574</v>
          </cell>
          <cell r="R46">
            <v>83.251118223653847</v>
          </cell>
          <cell r="S46">
            <v>86.563028877987932</v>
          </cell>
          <cell r="T46">
            <v>85.816936538736314</v>
          </cell>
          <cell r="U46">
            <v>85.50762567047741</v>
          </cell>
          <cell r="V46">
            <v>85.317519899415402</v>
          </cell>
          <cell r="W46">
            <v>84.695186479211827</v>
          </cell>
          <cell r="X46">
            <v>84.492513385276254</v>
          </cell>
          <cell r="Y46">
            <v>84.008766282329731</v>
          </cell>
          <cell r="Z46">
            <v>86.676751795645345</v>
          </cell>
          <cell r="AA46">
            <v>82.766233207263411</v>
          </cell>
          <cell r="AB46">
            <v>87.785393205570486</v>
          </cell>
          <cell r="AC46">
            <v>85.153695854323047</v>
          </cell>
          <cell r="AD46">
            <v>84.383520554182383</v>
          </cell>
          <cell r="AE46">
            <v>84.267676875272798</v>
          </cell>
          <cell r="AF46">
            <v>83.825014158777464</v>
          </cell>
          <cell r="AG46">
            <v>85.671819673867262</v>
          </cell>
          <cell r="AH46">
            <v>86.685323681124515</v>
          </cell>
          <cell r="AI46">
            <v>83.920106975575422</v>
          </cell>
          <cell r="AJ46">
            <v>85.267700171949741</v>
          </cell>
          <cell r="AK46">
            <v>85.762612103149451</v>
          </cell>
          <cell r="AL46">
            <v>87.397354736313531</v>
          </cell>
          <cell r="AM46">
            <v>87.128497797303638</v>
          </cell>
          <cell r="AN46">
            <v>83.267571425937092</v>
          </cell>
          <cell r="AO46">
            <v>87.400130075922036</v>
          </cell>
          <cell r="AP46">
            <v>86.935850823552727</v>
          </cell>
          <cell r="AQ46">
            <v>89.406656818853364</v>
          </cell>
          <cell r="AR46">
            <v>89.193633161734326</v>
          </cell>
          <cell r="AS46">
            <v>91.618842850372047</v>
          </cell>
          <cell r="AT46">
            <v>84.474740808268706</v>
          </cell>
          <cell r="AU46">
            <v>84.664264639465614</v>
          </cell>
          <cell r="AV46">
            <v>86.10296192919354</v>
          </cell>
          <cell r="AW46">
            <v>84.905009125261458</v>
          </cell>
          <cell r="AX46">
            <v>86.272923012632901</v>
          </cell>
          <cell r="AY46">
            <v>86.131721656048242</v>
          </cell>
          <cell r="AZ46">
            <v>86.794084174120272</v>
          </cell>
          <cell r="BA46">
            <v>86.023208704860679</v>
          </cell>
          <cell r="BB46">
            <v>102.56449310985478</v>
          </cell>
          <cell r="BC46">
            <v>102.62086440822185</v>
          </cell>
          <cell r="BD46">
            <v>89.55434806557912</v>
          </cell>
          <cell r="BE46">
            <v>90.249421006352136</v>
          </cell>
          <cell r="BF46">
            <v>85.105747508349125</v>
          </cell>
          <cell r="BG46">
            <v>88.102752877166665</v>
          </cell>
          <cell r="BH46">
            <v>89.610466775327495</v>
          </cell>
          <cell r="BI46">
            <v>90.482206693593184</v>
          </cell>
          <cell r="BJ46">
            <v>93.751135610702121</v>
          </cell>
          <cell r="BK46">
            <v>89.079115786229963</v>
          </cell>
          <cell r="BL46">
            <v>86.47833272272716</v>
          </cell>
          <cell r="BM46">
            <v>88.204520363319588</v>
          </cell>
          <cell r="BN46">
            <v>95.849539847883293</v>
          </cell>
          <cell r="BO46">
            <v>95.703790108261799</v>
          </cell>
          <cell r="BP46">
            <v>96.409152349895905</v>
          </cell>
          <cell r="BQ46">
            <v>96.367480864054258</v>
          </cell>
          <cell r="BR46">
            <v>96.225540359816762</v>
          </cell>
          <cell r="BS46">
            <v>99.067558686270829</v>
          </cell>
          <cell r="BT46">
            <v>96.744655024717943</v>
          </cell>
          <cell r="BU46">
            <v>96.910661479158378</v>
          </cell>
          <cell r="BV46">
            <v>97.185499246132494</v>
          </cell>
          <cell r="BW46">
            <v>97.369489866189838</v>
          </cell>
          <cell r="BX46">
            <v>97.248854456755055</v>
          </cell>
          <cell r="BY46">
            <v>96.864223160053527</v>
          </cell>
          <cell r="BZ46">
            <v>97.210141420359804</v>
          </cell>
          <cell r="CA46">
            <v>97.024601580759651</v>
          </cell>
          <cell r="CB46">
            <v>97.287787398167993</v>
          </cell>
          <cell r="CC46">
            <v>70.921985815602838</v>
          </cell>
          <cell r="CD46">
            <v>81.300813008130078</v>
          </cell>
          <cell r="CE46">
            <v>70.921985815602838</v>
          </cell>
          <cell r="CF46">
            <v>70.921985815602838</v>
          </cell>
          <cell r="CG46">
            <v>74.626865671641781</v>
          </cell>
        </row>
        <row r="47">
          <cell r="A47">
            <v>1983</v>
          </cell>
          <cell r="B47">
            <v>58</v>
          </cell>
          <cell r="C47">
            <v>84.819964286043643</v>
          </cell>
          <cell r="D47">
            <v>83.968519119195093</v>
          </cell>
          <cell r="E47">
            <v>83.168802752492169</v>
          </cell>
          <cell r="F47">
            <v>82.153410082519642</v>
          </cell>
          <cell r="G47">
            <v>84.343619981258442</v>
          </cell>
          <cell r="H47">
            <v>84.281378930893098</v>
          </cell>
          <cell r="I47">
            <v>83.704493514755924</v>
          </cell>
          <cell r="J47">
            <v>85.109312363488456</v>
          </cell>
          <cell r="K47">
            <v>83.192783047971929</v>
          </cell>
          <cell r="L47">
            <v>84.832882806531686</v>
          </cell>
          <cell r="M47">
            <v>82.751610316825719</v>
          </cell>
          <cell r="N47">
            <v>85.078957510363878</v>
          </cell>
          <cell r="O47">
            <v>85.38524461900721</v>
          </cell>
          <cell r="P47">
            <v>85.16944545378405</v>
          </cell>
          <cell r="Q47">
            <v>84.80386607129563</v>
          </cell>
          <cell r="R47">
            <v>83.637434317499114</v>
          </cell>
          <cell r="S47">
            <v>86.272223629797608</v>
          </cell>
          <cell r="T47">
            <v>85.142729405435375</v>
          </cell>
          <cell r="U47">
            <v>84.930521335243597</v>
          </cell>
          <cell r="V47">
            <v>84.83658686728792</v>
          </cell>
          <cell r="W47">
            <v>84.118374766527083</v>
          </cell>
          <cell r="X47">
            <v>83.819649228624442</v>
          </cell>
          <cell r="Y47">
            <v>83.621182585525446</v>
          </cell>
          <cell r="Z47">
            <v>86.294072979770533</v>
          </cell>
          <cell r="AA47">
            <v>81.907068156668984</v>
          </cell>
          <cell r="AB47">
            <v>87.212256797264246</v>
          </cell>
          <cell r="AC47">
            <v>84.479401882625922</v>
          </cell>
          <cell r="AD47">
            <v>83.618137147795252</v>
          </cell>
          <cell r="AE47">
            <v>83.50247663122947</v>
          </cell>
          <cell r="AF47">
            <v>83.256708978039995</v>
          </cell>
          <cell r="AG47">
            <v>83.929341985585225</v>
          </cell>
          <cell r="AH47">
            <v>86.783273199408256</v>
          </cell>
          <cell r="AI47">
            <v>82.855376667926834</v>
          </cell>
          <cell r="AJ47">
            <v>84.308558437732074</v>
          </cell>
          <cell r="AK47">
            <v>84.895349733567045</v>
          </cell>
          <cell r="AL47">
            <v>85.625786734901766</v>
          </cell>
          <cell r="AM47">
            <v>87.325621095487577</v>
          </cell>
          <cell r="AN47">
            <v>82.141065386352821</v>
          </cell>
          <cell r="AO47">
            <v>87.006878647009003</v>
          </cell>
          <cell r="AP47">
            <v>86.345788487646246</v>
          </cell>
          <cell r="AQ47">
            <v>89.911779173762142</v>
          </cell>
          <cell r="AR47">
            <v>89.490286043646947</v>
          </cell>
          <cell r="AS47">
            <v>91.618842850372047</v>
          </cell>
          <cell r="AT47">
            <v>84.474740808268706</v>
          </cell>
          <cell r="AU47">
            <v>83.991563331320037</v>
          </cell>
          <cell r="AV47">
            <v>85.521839576465581</v>
          </cell>
          <cell r="AW47">
            <v>84.330031636828522</v>
          </cell>
          <cell r="AX47">
            <v>86.080564209929122</v>
          </cell>
          <cell r="AY47">
            <v>85.747633711093712</v>
          </cell>
          <cell r="AZ47">
            <v>86.311358455688008</v>
          </cell>
          <cell r="BA47">
            <v>86.023208704860679</v>
          </cell>
          <cell r="BB47">
            <v>102.56449310985478</v>
          </cell>
          <cell r="BC47">
            <v>102.62086440822185</v>
          </cell>
          <cell r="BD47">
            <v>89.55434806557912</v>
          </cell>
          <cell r="BE47">
            <v>90.249421006352136</v>
          </cell>
          <cell r="BF47">
            <v>85.105747508349125</v>
          </cell>
          <cell r="BG47">
            <v>88.102752877166665</v>
          </cell>
          <cell r="BH47">
            <v>89.610466775327495</v>
          </cell>
          <cell r="BI47">
            <v>90.482206693593184</v>
          </cell>
          <cell r="BJ47">
            <v>93.751135610702121</v>
          </cell>
          <cell r="BK47">
            <v>89.079115786229963</v>
          </cell>
          <cell r="BL47">
            <v>86.47833272272716</v>
          </cell>
          <cell r="BM47">
            <v>88.204520363319588</v>
          </cell>
          <cell r="BN47">
            <v>95.849539847883293</v>
          </cell>
          <cell r="BO47">
            <v>95.703790108261799</v>
          </cell>
          <cell r="BP47">
            <v>96.409152349895905</v>
          </cell>
          <cell r="BQ47">
            <v>96.367480864054258</v>
          </cell>
          <cell r="BR47">
            <v>96.225540359816762</v>
          </cell>
          <cell r="BS47">
            <v>99.067558686270829</v>
          </cell>
          <cell r="BT47">
            <v>96.744655024717943</v>
          </cell>
          <cell r="BU47">
            <v>96.910661479158378</v>
          </cell>
          <cell r="BV47">
            <v>97.185499246132494</v>
          </cell>
          <cell r="BW47">
            <v>97.369489866189838</v>
          </cell>
          <cell r="BX47">
            <v>97.248854456755055</v>
          </cell>
          <cell r="BY47">
            <v>96.864223160053527</v>
          </cell>
          <cell r="BZ47">
            <v>97.210141420359804</v>
          </cell>
          <cell r="CA47">
            <v>97.024601580759651</v>
          </cell>
          <cell r="CB47">
            <v>97.287787398167993</v>
          </cell>
          <cell r="CC47">
            <v>69.930069930069934</v>
          </cell>
          <cell r="CD47">
            <v>80</v>
          </cell>
          <cell r="CE47">
            <v>69.930069930069934</v>
          </cell>
          <cell r="CF47">
            <v>69.930069930069934</v>
          </cell>
          <cell r="CG47">
            <v>72.992700729926995</v>
          </cell>
        </row>
        <row r="48">
          <cell r="A48">
            <v>1984</v>
          </cell>
          <cell r="B48">
            <v>59</v>
          </cell>
          <cell r="C48">
            <v>86.659666707772885</v>
          </cell>
          <cell r="D48">
            <v>85.901051204792225</v>
          </cell>
          <cell r="E48">
            <v>84.999865617263154</v>
          </cell>
          <cell r="F48">
            <v>83.878919279118662</v>
          </cell>
          <cell r="G48">
            <v>86.282553773931056</v>
          </cell>
          <cell r="H48">
            <v>86.311091038173771</v>
          </cell>
          <cell r="I48">
            <v>85.823594616395326</v>
          </cell>
          <cell r="J48">
            <v>86.864143546240797</v>
          </cell>
          <cell r="K48">
            <v>85.116315603994394</v>
          </cell>
          <cell r="L48">
            <v>86.970710322847495</v>
          </cell>
          <cell r="M48">
            <v>84.495789456992995</v>
          </cell>
          <cell r="N48">
            <v>87.218085584910185</v>
          </cell>
          <cell r="O48">
            <v>87.527177779347184</v>
          </cell>
          <cell r="P48">
            <v>87.111736114075583</v>
          </cell>
          <cell r="Q48">
            <v>86.843821612529553</v>
          </cell>
          <cell r="R48">
            <v>85.665593810186735</v>
          </cell>
          <cell r="S48">
            <v>87.726249870749257</v>
          </cell>
          <cell r="T48">
            <v>86.587458976794565</v>
          </cell>
          <cell r="U48">
            <v>86.469466229200449</v>
          </cell>
          <cell r="V48">
            <v>86.375572570095855</v>
          </cell>
          <cell r="W48">
            <v>85.368133477344045</v>
          </cell>
          <cell r="X48">
            <v>85.165377541928038</v>
          </cell>
          <cell r="Y48">
            <v>85.074621448541521</v>
          </cell>
          <cell r="Z48">
            <v>87.346439723426258</v>
          </cell>
          <cell r="AA48">
            <v>83.148084340860933</v>
          </cell>
          <cell r="AB48">
            <v>88.167484144441289</v>
          </cell>
          <cell r="AC48">
            <v>86.116972956747531</v>
          </cell>
          <cell r="AD48">
            <v>85.244576886367923</v>
          </cell>
          <cell r="AE48">
            <v>85.128527149821579</v>
          </cell>
          <cell r="AF48">
            <v>84.582754399760773</v>
          </cell>
          <cell r="AG48">
            <v>86.155841253945624</v>
          </cell>
          <cell r="AH48">
            <v>88.35046549194837</v>
          </cell>
          <cell r="AI48">
            <v>85.081630947555723</v>
          </cell>
          <cell r="AJ48">
            <v>85.843185212480321</v>
          </cell>
          <cell r="AK48">
            <v>86.437149501713549</v>
          </cell>
          <cell r="AL48">
            <v>87.987877403450796</v>
          </cell>
          <cell r="AM48">
            <v>89.00116913005111</v>
          </cell>
          <cell r="AN48">
            <v>83.64307343913184</v>
          </cell>
          <cell r="AO48">
            <v>88.678197219889398</v>
          </cell>
          <cell r="AP48">
            <v>87.9192880500635</v>
          </cell>
          <cell r="AQ48">
            <v>91.932268593397254</v>
          </cell>
          <cell r="AR48">
            <v>91.369087629093698</v>
          </cell>
          <cell r="AS48">
            <v>91.618842850372047</v>
          </cell>
          <cell r="AT48">
            <v>84.474740808268706</v>
          </cell>
          <cell r="AU48">
            <v>85.625266508245019</v>
          </cell>
          <cell r="AV48">
            <v>87.168352909194795</v>
          </cell>
          <cell r="AW48">
            <v>85.863304939316322</v>
          </cell>
          <cell r="AX48">
            <v>87.523255230207269</v>
          </cell>
          <cell r="AY48">
            <v>86.899897545957245</v>
          </cell>
          <cell r="AZ48">
            <v>87.566445323611887</v>
          </cell>
          <cell r="BA48">
            <v>86.023208704860679</v>
          </cell>
          <cell r="BB48">
            <v>102.56449310985478</v>
          </cell>
          <cell r="BC48">
            <v>102.62086440822185</v>
          </cell>
          <cell r="BD48">
            <v>89.55434806557912</v>
          </cell>
          <cell r="BE48">
            <v>90.249421006352136</v>
          </cell>
          <cell r="BF48">
            <v>85.105747508349125</v>
          </cell>
          <cell r="BG48">
            <v>89.677774157652337</v>
          </cell>
          <cell r="BH48">
            <v>89.610466775327495</v>
          </cell>
          <cell r="BI48">
            <v>90.482206693593184</v>
          </cell>
          <cell r="BJ48">
            <v>93.751135610702121</v>
          </cell>
          <cell r="BK48">
            <v>89.079115786229963</v>
          </cell>
          <cell r="BL48">
            <v>86.47833272272716</v>
          </cell>
          <cell r="BM48">
            <v>88.204520363319588</v>
          </cell>
          <cell r="BN48">
            <v>95.849539847883293</v>
          </cell>
          <cell r="BO48">
            <v>95.703790108261799</v>
          </cell>
          <cell r="BP48">
            <v>96.409152349895905</v>
          </cell>
          <cell r="BQ48">
            <v>96.367480864054258</v>
          </cell>
          <cell r="BR48">
            <v>96.225540359816762</v>
          </cell>
          <cell r="BS48">
            <v>99.067558686270829</v>
          </cell>
          <cell r="BT48">
            <v>96.744655024717943</v>
          </cell>
          <cell r="BU48">
            <v>96.910661479158378</v>
          </cell>
          <cell r="BV48">
            <v>97.185499246132494</v>
          </cell>
          <cell r="BW48">
            <v>97.369489866189838</v>
          </cell>
          <cell r="BX48">
            <v>97.248854456755055</v>
          </cell>
          <cell r="BY48">
            <v>96.864223160053527</v>
          </cell>
          <cell r="BZ48">
            <v>97.210141420359804</v>
          </cell>
          <cell r="CA48">
            <v>97.024601580759651</v>
          </cell>
          <cell r="CB48">
            <v>97.287787398167993</v>
          </cell>
          <cell r="CC48">
            <v>69.930069930069934</v>
          </cell>
          <cell r="CD48">
            <v>80</v>
          </cell>
          <cell r="CE48">
            <v>69.930069930069934</v>
          </cell>
          <cell r="CF48">
            <v>69.930069930069934</v>
          </cell>
          <cell r="CG48">
            <v>72.992700729926995</v>
          </cell>
        </row>
        <row r="49">
          <cell r="A49">
            <v>1985</v>
          </cell>
          <cell r="B49">
            <v>60</v>
          </cell>
          <cell r="C49">
            <v>86.272360934777254</v>
          </cell>
          <cell r="D49">
            <v>85.901051204792225</v>
          </cell>
          <cell r="E49">
            <v>85.192609076712728</v>
          </cell>
          <cell r="F49">
            <v>84.166504145218497</v>
          </cell>
          <cell r="G49">
            <v>86.282553773931056</v>
          </cell>
          <cell r="H49">
            <v>85.924479208215558</v>
          </cell>
          <cell r="I49">
            <v>85.534626284353592</v>
          </cell>
          <cell r="J49">
            <v>87.059124788768827</v>
          </cell>
          <cell r="K49">
            <v>85.116315603994394</v>
          </cell>
          <cell r="L49">
            <v>86.873536344833127</v>
          </cell>
          <cell r="M49">
            <v>84.689587139233808</v>
          </cell>
          <cell r="N49">
            <v>87.023619396315055</v>
          </cell>
          <cell r="O49">
            <v>87.235095984755375</v>
          </cell>
          <cell r="P49">
            <v>86.723277982017279</v>
          </cell>
          <cell r="Q49">
            <v>86.940962352588301</v>
          </cell>
          <cell r="R49">
            <v>85.665593810186735</v>
          </cell>
          <cell r="S49">
            <v>86.659963960718059</v>
          </cell>
          <cell r="T49">
            <v>85.431675319707196</v>
          </cell>
          <cell r="U49">
            <v>85.31525755873281</v>
          </cell>
          <cell r="V49">
            <v>85.317519899415402</v>
          </cell>
          <cell r="W49">
            <v>83.445427768394865</v>
          </cell>
          <cell r="X49">
            <v>83.53127887577368</v>
          </cell>
          <cell r="Y49">
            <v>83.911870358128652</v>
          </cell>
          <cell r="Z49">
            <v>83.328312156740708</v>
          </cell>
          <cell r="AA49">
            <v>81.8116053732696</v>
          </cell>
          <cell r="AB49">
            <v>84.060006551580003</v>
          </cell>
          <cell r="AC49">
            <v>85.442678985050392</v>
          </cell>
          <cell r="AD49">
            <v>84.766212257375955</v>
          </cell>
          <cell r="AE49">
            <v>84.745927027799894</v>
          </cell>
          <cell r="AF49">
            <v>83.161991447917089</v>
          </cell>
          <cell r="AG49">
            <v>87.995123258243339</v>
          </cell>
          <cell r="AH49">
            <v>86.685323681124515</v>
          </cell>
          <cell r="AI49">
            <v>86.243154919535996</v>
          </cell>
          <cell r="AJ49">
            <v>85.075871825106191</v>
          </cell>
          <cell r="AK49">
            <v>85.280799675603674</v>
          </cell>
          <cell r="AL49">
            <v>90.054706738431179</v>
          </cell>
          <cell r="AM49">
            <v>87.325621095487577</v>
          </cell>
          <cell r="AN49">
            <v>83.549197935833163</v>
          </cell>
          <cell r="AO49">
            <v>87.400130075922036</v>
          </cell>
          <cell r="AP49">
            <v>86.640819655599472</v>
          </cell>
          <cell r="AQ49">
            <v>90.41690152867092</v>
          </cell>
          <cell r="AR49">
            <v>90.775781865268399</v>
          </cell>
          <cell r="AS49">
            <v>91.618842850372047</v>
          </cell>
          <cell r="AT49">
            <v>84.474740808268706</v>
          </cell>
          <cell r="AU49">
            <v>85.048665386977376</v>
          </cell>
          <cell r="AV49">
            <v>86.296669380102855</v>
          </cell>
          <cell r="AW49">
            <v>85.479986613694365</v>
          </cell>
          <cell r="AX49">
            <v>86.561461216688514</v>
          </cell>
          <cell r="AY49">
            <v>84.211281931275707</v>
          </cell>
          <cell r="AZ49">
            <v>85.925177880942201</v>
          </cell>
          <cell r="BA49">
            <v>86.023208704860679</v>
          </cell>
          <cell r="BB49">
            <v>102.56449310985478</v>
          </cell>
          <cell r="BC49">
            <v>102.62086440822185</v>
          </cell>
          <cell r="BD49">
            <v>89.55434806557912</v>
          </cell>
          <cell r="BE49">
            <v>90.249421006352136</v>
          </cell>
          <cell r="BF49">
            <v>85.105747508349125</v>
          </cell>
          <cell r="BG49">
            <v>89.087141177470215</v>
          </cell>
          <cell r="BH49">
            <v>89.610466775327495</v>
          </cell>
          <cell r="BI49">
            <v>90.482206693593184</v>
          </cell>
          <cell r="BJ49">
            <v>93.751135610702121</v>
          </cell>
          <cell r="BK49">
            <v>89.079115786229963</v>
          </cell>
          <cell r="BL49">
            <v>86.47833272272716</v>
          </cell>
          <cell r="BM49">
            <v>88.204520363319588</v>
          </cell>
          <cell r="BN49">
            <v>95.849539847883293</v>
          </cell>
          <cell r="BO49">
            <v>95.703790108261799</v>
          </cell>
          <cell r="BP49">
            <v>96.409152349895905</v>
          </cell>
          <cell r="BQ49">
            <v>96.367480864054258</v>
          </cell>
          <cell r="BR49">
            <v>96.225540359816762</v>
          </cell>
          <cell r="BS49">
            <v>99.067558686270829</v>
          </cell>
          <cell r="BT49">
            <v>96.744655024717943</v>
          </cell>
          <cell r="BU49">
            <v>96.910661479158378</v>
          </cell>
          <cell r="BV49">
            <v>97.185499246132494</v>
          </cell>
          <cell r="BW49">
            <v>97.369489866189838</v>
          </cell>
          <cell r="BX49">
            <v>97.248854456755055</v>
          </cell>
          <cell r="BY49">
            <v>96.864223160053527</v>
          </cell>
          <cell r="BZ49">
            <v>97.210141420359804</v>
          </cell>
          <cell r="CA49">
            <v>97.024601580759651</v>
          </cell>
          <cell r="CB49">
            <v>97.287787398167993</v>
          </cell>
          <cell r="CC49">
            <v>69.930069930069934</v>
          </cell>
          <cell r="CD49">
            <v>79.365079365079367</v>
          </cell>
          <cell r="CE49">
            <v>69.930069930069934</v>
          </cell>
          <cell r="CF49">
            <v>69.930069930069934</v>
          </cell>
          <cell r="CG49">
            <v>72.463768115942031</v>
          </cell>
        </row>
        <row r="50">
          <cell r="A50">
            <v>1986</v>
          </cell>
          <cell r="B50">
            <v>61</v>
          </cell>
          <cell r="C50">
            <v>85.691402275283806</v>
          </cell>
          <cell r="D50">
            <v>85.417918183392942</v>
          </cell>
          <cell r="E50">
            <v>84.710750428088801</v>
          </cell>
          <cell r="F50">
            <v>83.783057657085394</v>
          </cell>
          <cell r="G50">
            <v>85.506980256862022</v>
          </cell>
          <cell r="H50">
            <v>85.344561463278211</v>
          </cell>
          <cell r="I50">
            <v>84.956689620270126</v>
          </cell>
          <cell r="J50">
            <v>85.986727954864634</v>
          </cell>
          <cell r="K50">
            <v>84.731609092789895</v>
          </cell>
          <cell r="L50">
            <v>86.387666454761373</v>
          </cell>
          <cell r="M50">
            <v>84.301991774752196</v>
          </cell>
          <cell r="N50">
            <v>86.537453924827261</v>
          </cell>
          <cell r="O50">
            <v>86.650932395571743</v>
          </cell>
          <cell r="P50">
            <v>86.14059078392981</v>
          </cell>
          <cell r="Q50">
            <v>86.55239939235328</v>
          </cell>
          <cell r="R50">
            <v>85.472435763264116</v>
          </cell>
          <cell r="S50">
            <v>86.078353464337383</v>
          </cell>
          <cell r="T50">
            <v>85.142729405435375</v>
          </cell>
          <cell r="U50">
            <v>84.930521335243597</v>
          </cell>
          <cell r="V50">
            <v>84.932773473713411</v>
          </cell>
          <cell r="W50">
            <v>83.829968910184704</v>
          </cell>
          <cell r="X50">
            <v>83.627402326723924</v>
          </cell>
          <cell r="Y50">
            <v>84.493245903335094</v>
          </cell>
          <cell r="Z50">
            <v>84.285009196427751</v>
          </cell>
          <cell r="AA50">
            <v>81.907068156668984</v>
          </cell>
          <cell r="AB50">
            <v>84.44209749045082</v>
          </cell>
          <cell r="AC50">
            <v>84.961040433838164</v>
          </cell>
          <cell r="AD50">
            <v>84.479193479980779</v>
          </cell>
          <cell r="AE50">
            <v>84.458976936283648</v>
          </cell>
          <cell r="AF50">
            <v>83.540861568408744</v>
          </cell>
          <cell r="AG50">
            <v>85.962232621914268</v>
          </cell>
          <cell r="AH50">
            <v>85.9996770531382</v>
          </cell>
          <cell r="AI50">
            <v>85.275218276219078</v>
          </cell>
          <cell r="AJ50">
            <v>84.596300957997357</v>
          </cell>
          <cell r="AK50">
            <v>84.895349733567045</v>
          </cell>
          <cell r="AL50">
            <v>87.889456958927909</v>
          </cell>
          <cell r="AM50">
            <v>86.734251200935745</v>
          </cell>
          <cell r="AN50">
            <v>83.173695922638402</v>
          </cell>
          <cell r="AO50">
            <v>86.515314360867706</v>
          </cell>
          <cell r="AP50">
            <v>86.149101042344085</v>
          </cell>
          <cell r="AQ50">
            <v>89.204607876889852</v>
          </cell>
          <cell r="AR50">
            <v>88.105905928054611</v>
          </cell>
          <cell r="AS50">
            <v>89.953045707638012</v>
          </cell>
          <cell r="AT50">
            <v>84.09379496471395</v>
          </cell>
          <cell r="AU50">
            <v>84.664264639465614</v>
          </cell>
          <cell r="AV50">
            <v>85.521839576465581</v>
          </cell>
          <cell r="AW50">
            <v>85.479986613694365</v>
          </cell>
          <cell r="AX50">
            <v>85.695846604521634</v>
          </cell>
          <cell r="AY50">
            <v>84.499347889991583</v>
          </cell>
          <cell r="AZ50">
            <v>85.828632737255759</v>
          </cell>
          <cell r="BA50">
            <v>86.120630232272745</v>
          </cell>
          <cell r="BB50">
            <v>102.56449310985478</v>
          </cell>
          <cell r="BC50">
            <v>102.62086440822185</v>
          </cell>
          <cell r="BD50">
            <v>88.262220956974772</v>
          </cell>
          <cell r="BE50">
            <v>88.213719780644965</v>
          </cell>
          <cell r="BF50">
            <v>85.201695363488199</v>
          </cell>
          <cell r="BG50">
            <v>88.102752877166665</v>
          </cell>
          <cell r="BH50">
            <v>87.896880796496717</v>
          </cell>
          <cell r="BI50">
            <v>89.485706619875188</v>
          </cell>
          <cell r="BJ50">
            <v>90.951046383391315</v>
          </cell>
          <cell r="BK50">
            <v>88.003517242159134</v>
          </cell>
          <cell r="BL50">
            <v>85.714727135771511</v>
          </cell>
          <cell r="BM50">
            <v>87.619739012844548</v>
          </cell>
          <cell r="BN50">
            <v>95.849539847883293</v>
          </cell>
          <cell r="BO50">
            <v>95.703790108261799</v>
          </cell>
          <cell r="BP50">
            <v>96.409152349895905</v>
          </cell>
          <cell r="BQ50">
            <v>96.367480864054258</v>
          </cell>
          <cell r="BR50">
            <v>96.225540359816762</v>
          </cell>
          <cell r="BS50">
            <v>99.067558686270829</v>
          </cell>
          <cell r="BT50">
            <v>96.744655024717943</v>
          </cell>
          <cell r="BU50">
            <v>96.910661479158378</v>
          </cell>
          <cell r="BV50">
            <v>97.185499246132494</v>
          </cell>
          <cell r="BW50">
            <v>97.369489866189838</v>
          </cell>
          <cell r="BX50">
            <v>97.248854456755055</v>
          </cell>
          <cell r="BY50">
            <v>96.864223160053527</v>
          </cell>
          <cell r="BZ50">
            <v>97.210141420359804</v>
          </cell>
          <cell r="CA50">
            <v>97.024601580759651</v>
          </cell>
          <cell r="CB50">
            <v>97.287787398167993</v>
          </cell>
          <cell r="CC50">
            <v>69.930069930069934</v>
          </cell>
          <cell r="CD50">
            <v>76.33587786259541</v>
          </cell>
          <cell r="CE50">
            <v>68.493150684931507</v>
          </cell>
          <cell r="CF50">
            <v>68.493150684931507</v>
          </cell>
          <cell r="CG50">
            <v>70.422535211267615</v>
          </cell>
        </row>
        <row r="51">
          <cell r="A51">
            <v>1987</v>
          </cell>
          <cell r="B51">
            <v>62</v>
          </cell>
          <cell r="C51">
            <v>87.240625367266333</v>
          </cell>
          <cell r="D51">
            <v>87.157197060430363</v>
          </cell>
          <cell r="E51">
            <v>86.927300211758919</v>
          </cell>
          <cell r="F51">
            <v>86.563044696050454</v>
          </cell>
          <cell r="G51">
            <v>87.058127291000105</v>
          </cell>
          <cell r="H51">
            <v>86.987661740600657</v>
          </cell>
          <cell r="I51">
            <v>86.690499612520526</v>
          </cell>
          <cell r="J51">
            <v>87.449087273824915</v>
          </cell>
          <cell r="K51">
            <v>86.462788393210147</v>
          </cell>
          <cell r="L51">
            <v>87.650928168947971</v>
          </cell>
          <cell r="M51">
            <v>87.208957008364337</v>
          </cell>
          <cell r="N51">
            <v>87.607017962100414</v>
          </cell>
          <cell r="O51">
            <v>87.819259573939007</v>
          </cell>
          <cell r="P51">
            <v>87.597308779148477</v>
          </cell>
          <cell r="Q51">
            <v>87.426666052882112</v>
          </cell>
          <cell r="R51">
            <v>86.824542091722535</v>
          </cell>
          <cell r="S51">
            <v>87.241574457098707</v>
          </cell>
          <cell r="T51">
            <v>86.491143672037268</v>
          </cell>
          <cell r="U51">
            <v>86.277098117455836</v>
          </cell>
          <cell r="V51">
            <v>86.279385963670364</v>
          </cell>
          <cell r="W51">
            <v>85.560404048238965</v>
          </cell>
          <cell r="X51">
            <v>85.357624443828556</v>
          </cell>
          <cell r="Y51">
            <v>85.946684766351183</v>
          </cell>
          <cell r="Z51">
            <v>86.102733571833127</v>
          </cell>
          <cell r="AA51">
            <v>83.911786608055991</v>
          </cell>
          <cell r="AB51">
            <v>86.065983980651779</v>
          </cell>
          <cell r="AC51">
            <v>86.213300666989952</v>
          </cell>
          <cell r="AD51">
            <v>85.627268589561496</v>
          </cell>
          <cell r="AE51">
            <v>85.606777302348661</v>
          </cell>
          <cell r="AF51">
            <v>84.866906990129493</v>
          </cell>
          <cell r="AG51">
            <v>85.962232621914268</v>
          </cell>
          <cell r="AH51">
            <v>87.762768382245824</v>
          </cell>
          <cell r="AI51">
            <v>86.049567590872613</v>
          </cell>
          <cell r="AJ51">
            <v>85.843185212480321</v>
          </cell>
          <cell r="AK51">
            <v>86.148062045186094</v>
          </cell>
          <cell r="AL51">
            <v>87.692616069882163</v>
          </cell>
          <cell r="AM51">
            <v>88.212675937315339</v>
          </cell>
          <cell r="AN51">
            <v>84.300201962222658</v>
          </cell>
          <cell r="AO51">
            <v>88.186632933748115</v>
          </cell>
          <cell r="AP51">
            <v>88.01763177271458</v>
          </cell>
          <cell r="AQ51">
            <v>90.922023883579698</v>
          </cell>
          <cell r="AR51">
            <v>89.688054631588727</v>
          </cell>
          <cell r="AS51">
            <v>90.247009909296963</v>
          </cell>
          <cell r="AT51">
            <v>85.236632495378245</v>
          </cell>
          <cell r="AU51">
            <v>86.009667255756781</v>
          </cell>
          <cell r="AV51">
            <v>86.877791732830829</v>
          </cell>
          <cell r="AW51">
            <v>86.917430334776682</v>
          </cell>
          <cell r="AX51">
            <v>86.84999942074414</v>
          </cell>
          <cell r="AY51">
            <v>86.227743642286867</v>
          </cell>
          <cell r="AZ51">
            <v>87.083719605179624</v>
          </cell>
          <cell r="BA51">
            <v>87.484531616041764</v>
          </cell>
          <cell r="BB51">
            <v>102.56449310985478</v>
          </cell>
          <cell r="BC51">
            <v>102.62086440822185</v>
          </cell>
          <cell r="BD51">
            <v>88.957981707761732</v>
          </cell>
          <cell r="BE51">
            <v>89.086163163090902</v>
          </cell>
          <cell r="BF51">
            <v>86.54496533543508</v>
          </cell>
          <cell r="BG51">
            <v>88.988702347439869</v>
          </cell>
          <cell r="BH51">
            <v>90.114462651454204</v>
          </cell>
          <cell r="BI51">
            <v>90.183256671477778</v>
          </cell>
          <cell r="BJ51">
            <v>92.71406552651294</v>
          </cell>
          <cell r="BK51">
            <v>88.590207357106863</v>
          </cell>
          <cell r="BL51">
            <v>86.382882024357713</v>
          </cell>
          <cell r="BM51">
            <v>88.301983921732102</v>
          </cell>
          <cell r="BN51">
            <v>95.849539847883293</v>
          </cell>
          <cell r="BO51">
            <v>95.703790108261799</v>
          </cell>
          <cell r="BP51">
            <v>96.409152349895905</v>
          </cell>
          <cell r="BQ51">
            <v>96.367480864054258</v>
          </cell>
          <cell r="BR51">
            <v>96.225540359816762</v>
          </cell>
          <cell r="BS51">
            <v>99.067558686270829</v>
          </cell>
          <cell r="BT51">
            <v>96.744655024717943</v>
          </cell>
          <cell r="BU51">
            <v>96.910661479158378</v>
          </cell>
          <cell r="BV51">
            <v>97.185499246132494</v>
          </cell>
          <cell r="BW51">
            <v>97.369489866189838</v>
          </cell>
          <cell r="BX51">
            <v>97.248854456755055</v>
          </cell>
          <cell r="BY51">
            <v>96.864223160053527</v>
          </cell>
          <cell r="BZ51">
            <v>97.210141420359804</v>
          </cell>
          <cell r="CA51">
            <v>97.024601580759651</v>
          </cell>
          <cell r="CB51">
            <v>97.287787398167993</v>
          </cell>
          <cell r="CC51">
            <v>71.942446043165475</v>
          </cell>
          <cell r="CD51">
            <v>77.519379844961236</v>
          </cell>
          <cell r="CE51">
            <v>70.422535211267615</v>
          </cell>
          <cell r="CF51">
            <v>70.422535211267615</v>
          </cell>
          <cell r="CG51">
            <v>71.942446043165475</v>
          </cell>
        </row>
        <row r="52">
          <cell r="A52">
            <v>1988</v>
          </cell>
          <cell r="B52">
            <v>63</v>
          </cell>
          <cell r="C52">
            <v>88.886674902497774</v>
          </cell>
          <cell r="D52">
            <v>88.606596124628183</v>
          </cell>
          <cell r="E52">
            <v>88.083760968456374</v>
          </cell>
          <cell r="F52">
            <v>87.52166091638324</v>
          </cell>
          <cell r="G52">
            <v>88.706221014771813</v>
          </cell>
          <cell r="H52">
            <v>88.630762017923132</v>
          </cell>
          <cell r="I52">
            <v>88.231664050076446</v>
          </cell>
          <cell r="J52">
            <v>89.203918456577242</v>
          </cell>
          <cell r="K52">
            <v>88.001614438028113</v>
          </cell>
          <cell r="L52">
            <v>89.400059773206351</v>
          </cell>
          <cell r="M52">
            <v>88.274844260688781</v>
          </cell>
          <cell r="N52">
            <v>89.454446753754041</v>
          </cell>
          <cell r="O52">
            <v>89.669110939687144</v>
          </cell>
          <cell r="P52">
            <v>89.248255840396283</v>
          </cell>
          <cell r="Q52">
            <v>89.466621594116006</v>
          </cell>
          <cell r="R52">
            <v>88.659543537487508</v>
          </cell>
          <cell r="S52">
            <v>89.180276111700891</v>
          </cell>
          <cell r="T52">
            <v>88.321134462425604</v>
          </cell>
          <cell r="U52">
            <v>88.200779234901887</v>
          </cell>
          <cell r="V52">
            <v>88.20311809218029</v>
          </cell>
          <cell r="W52">
            <v>87.771515613530539</v>
          </cell>
          <cell r="X52">
            <v>87.568463815684481</v>
          </cell>
          <cell r="Y52">
            <v>88.272186947176905</v>
          </cell>
          <cell r="Z52">
            <v>88.016127651207185</v>
          </cell>
          <cell r="AA52">
            <v>86.298356193040533</v>
          </cell>
          <cell r="AB52">
            <v>87.97643867500588</v>
          </cell>
          <cell r="AC52">
            <v>88.139854871838907</v>
          </cell>
          <cell r="AD52">
            <v>87.44505417973096</v>
          </cell>
          <cell r="AE52">
            <v>87.519777912457002</v>
          </cell>
          <cell r="AF52">
            <v>86.855975122710674</v>
          </cell>
          <cell r="AG52">
            <v>87.317493046133649</v>
          </cell>
          <cell r="AH52">
            <v>89.525859711353462</v>
          </cell>
          <cell r="AI52">
            <v>87.791853548843036</v>
          </cell>
          <cell r="AJ52">
            <v>87.569640334072091</v>
          </cell>
          <cell r="AK52">
            <v>87.978949269860053</v>
          </cell>
          <cell r="AL52">
            <v>88.972081848679551</v>
          </cell>
          <cell r="AM52">
            <v>90.085347270062812</v>
          </cell>
          <cell r="AN52">
            <v>85.989961021599058</v>
          </cell>
          <cell r="AO52">
            <v>90.251202935541542</v>
          </cell>
          <cell r="AP52">
            <v>89.984506225736126</v>
          </cell>
          <cell r="AQ52">
            <v>92.841488832233054</v>
          </cell>
          <cell r="AR52">
            <v>90.973550453210152</v>
          </cell>
          <cell r="AS52">
            <v>91.422866715932741</v>
          </cell>
          <cell r="AT52">
            <v>87.141361713152051</v>
          </cell>
          <cell r="AU52">
            <v>87.931670993315592</v>
          </cell>
          <cell r="AV52">
            <v>88.621158791014722</v>
          </cell>
          <cell r="AW52">
            <v>88.642362800075432</v>
          </cell>
          <cell r="AX52">
            <v>88.581228645077914</v>
          </cell>
          <cell r="AY52">
            <v>88.148183367059403</v>
          </cell>
          <cell r="AZ52">
            <v>88.918077335222208</v>
          </cell>
          <cell r="BA52">
            <v>89.627805219107387</v>
          </cell>
          <cell r="BB52">
            <v>102.56449310985478</v>
          </cell>
          <cell r="BC52">
            <v>102.62086440822185</v>
          </cell>
          <cell r="BD52">
            <v>90.747080781213924</v>
          </cell>
          <cell r="BE52">
            <v>90.249421006352136</v>
          </cell>
          <cell r="BF52">
            <v>88.272026727938226</v>
          </cell>
          <cell r="BG52">
            <v>90.760601287986233</v>
          </cell>
          <cell r="BH52">
            <v>92.130446155960996</v>
          </cell>
          <cell r="BI52">
            <v>92.275906826285564</v>
          </cell>
          <cell r="BJ52">
            <v>95.617861762242626</v>
          </cell>
          <cell r="BK52">
            <v>90.25249601612542</v>
          </cell>
          <cell r="BL52">
            <v>88.005543896638457</v>
          </cell>
          <cell r="BM52">
            <v>89.958864414744724</v>
          </cell>
          <cell r="BN52">
            <v>95.849539847883293</v>
          </cell>
          <cell r="BO52">
            <v>95.703790108261799</v>
          </cell>
          <cell r="BP52">
            <v>96.409152349895905</v>
          </cell>
          <cell r="BQ52">
            <v>96.367480864054258</v>
          </cell>
          <cell r="BR52">
            <v>96.225540359816762</v>
          </cell>
          <cell r="BS52">
            <v>99.067558686270829</v>
          </cell>
          <cell r="BT52">
            <v>96.744655024717943</v>
          </cell>
          <cell r="BU52">
            <v>96.910661479158378</v>
          </cell>
          <cell r="BV52">
            <v>97.185499246132494</v>
          </cell>
          <cell r="BW52">
            <v>97.369489866189838</v>
          </cell>
          <cell r="BX52">
            <v>97.248854456755055</v>
          </cell>
          <cell r="BY52">
            <v>96.864223160053527</v>
          </cell>
          <cell r="BZ52">
            <v>97.210141420359804</v>
          </cell>
          <cell r="CA52">
            <v>97.024601580759651</v>
          </cell>
          <cell r="CB52">
            <v>97.287787398167993</v>
          </cell>
          <cell r="CC52">
            <v>78.740157480314963</v>
          </cell>
          <cell r="CD52">
            <v>81.300813008130078</v>
          </cell>
          <cell r="CE52">
            <v>76.92307692307692</v>
          </cell>
          <cell r="CF52">
            <v>76.92307692307692</v>
          </cell>
          <cell r="CG52">
            <v>78.125</v>
          </cell>
        </row>
        <row r="53">
          <cell r="A53">
            <v>1989</v>
          </cell>
          <cell r="B53" t="str">
            <v>平成元年</v>
          </cell>
          <cell r="C53">
            <v>93.631170621694295</v>
          </cell>
          <cell r="D53">
            <v>93.534552942900845</v>
          </cell>
          <cell r="E53">
            <v>93.287834373594933</v>
          </cell>
          <cell r="F53">
            <v>92.889911750246839</v>
          </cell>
          <cell r="G53">
            <v>93.747448875720607</v>
          </cell>
          <cell r="H53">
            <v>93.463409892400932</v>
          </cell>
          <cell r="I53">
            <v>93.047802917438688</v>
          </cell>
          <cell r="J53">
            <v>94.468412004834263</v>
          </cell>
          <cell r="K53">
            <v>92.906622455885397</v>
          </cell>
          <cell r="L53">
            <v>94.06441071789537</v>
          </cell>
          <cell r="M53">
            <v>93.798078204551842</v>
          </cell>
          <cell r="N53">
            <v>94.024402185739291</v>
          </cell>
          <cell r="O53">
            <v>94.245059054958929</v>
          </cell>
          <cell r="P53">
            <v>93.909753425095985</v>
          </cell>
          <cell r="Q53">
            <v>94.03223637687762</v>
          </cell>
          <cell r="R53">
            <v>93.29533666363065</v>
          </cell>
          <cell r="S53">
            <v>93.639289917285936</v>
          </cell>
          <cell r="T53">
            <v>92.847953786017754</v>
          </cell>
          <cell r="U53">
            <v>92.721429860900145</v>
          </cell>
          <cell r="V53">
            <v>92.723888594178632</v>
          </cell>
          <cell r="W53">
            <v>92.482144600456067</v>
          </cell>
          <cell r="X53">
            <v>92.470759814147613</v>
          </cell>
          <cell r="Y53">
            <v>93.2138790814316</v>
          </cell>
          <cell r="Z53">
            <v>92.129924921861445</v>
          </cell>
          <cell r="AA53">
            <v>91.548809280006481</v>
          </cell>
          <cell r="AB53">
            <v>92.083916267867195</v>
          </cell>
          <cell r="AC53">
            <v>92.763584963476347</v>
          </cell>
          <cell r="AD53">
            <v>92.037354618053811</v>
          </cell>
          <cell r="AE53">
            <v>92.015329346211644</v>
          </cell>
          <cell r="AF53">
            <v>91.212981508364649</v>
          </cell>
          <cell r="AG53">
            <v>92.060904530901439</v>
          </cell>
          <cell r="AH53">
            <v>94.423335625541284</v>
          </cell>
          <cell r="AI53">
            <v>92.534743101095856</v>
          </cell>
          <cell r="AJ53">
            <v>92.173520658316846</v>
          </cell>
          <cell r="AK53">
            <v>92.604348574299578</v>
          </cell>
          <cell r="AL53">
            <v>93.696263185777582</v>
          </cell>
          <cell r="AM53">
            <v>94.816306426477482</v>
          </cell>
          <cell r="AN53">
            <v>90.308234173338761</v>
          </cell>
          <cell r="AO53">
            <v>94.773594368041444</v>
          </cell>
          <cell r="AP53">
            <v>94.70500491298786</v>
          </cell>
          <cell r="AQ53">
            <v>97.488614497393783</v>
          </cell>
          <cell r="AR53">
            <v>95.621112269841561</v>
          </cell>
          <cell r="AS53">
            <v>95.440377471938376</v>
          </cell>
          <cell r="AT53">
            <v>91.522238914031831</v>
          </cell>
          <cell r="AU53">
            <v>92.448379776578804</v>
          </cell>
          <cell r="AV53">
            <v>93.173283887383789</v>
          </cell>
          <cell r="AW53">
            <v>93.146353126133334</v>
          </cell>
          <cell r="AX53">
            <v>93.005481107264217</v>
          </cell>
          <cell r="AY53">
            <v>92.469172747797586</v>
          </cell>
          <cell r="AZ53">
            <v>93.069518513739652</v>
          </cell>
          <cell r="BA53">
            <v>93.914352425238619</v>
          </cell>
          <cell r="BB53">
            <v>102.56449310985478</v>
          </cell>
          <cell r="BC53">
            <v>102.62086440822185</v>
          </cell>
          <cell r="BD53">
            <v>95.319222857813983</v>
          </cell>
          <cell r="BE53">
            <v>94.223885304161428</v>
          </cell>
          <cell r="BF53">
            <v>92.397784498917929</v>
          </cell>
          <cell r="BG53">
            <v>95.190348639352152</v>
          </cell>
          <cell r="BH53">
            <v>97.170404917228012</v>
          </cell>
          <cell r="BI53">
            <v>96.760157158016483</v>
          </cell>
          <cell r="BJ53">
            <v>100.49209115793181</v>
          </cell>
          <cell r="BK53">
            <v>94.457108506584134</v>
          </cell>
          <cell r="BL53">
            <v>92.014473228155609</v>
          </cell>
          <cell r="BM53">
            <v>94.247260984895078</v>
          </cell>
          <cell r="BN53">
            <v>95.849539847883293</v>
          </cell>
          <cell r="BO53">
            <v>95.703790108261799</v>
          </cell>
          <cell r="BP53">
            <v>96.409152349895905</v>
          </cell>
          <cell r="BQ53">
            <v>96.367480864054258</v>
          </cell>
          <cell r="BR53">
            <v>96.225540359816762</v>
          </cell>
          <cell r="BS53">
            <v>99.067558686270829</v>
          </cell>
          <cell r="BT53">
            <v>96.744655024717943</v>
          </cell>
          <cell r="BU53">
            <v>96.910661479158378</v>
          </cell>
          <cell r="BV53">
            <v>97.185499246132494</v>
          </cell>
          <cell r="BW53">
            <v>97.369489866189838</v>
          </cell>
          <cell r="BX53">
            <v>97.248854456755055</v>
          </cell>
          <cell r="BY53">
            <v>96.864223160053527</v>
          </cell>
          <cell r="BZ53">
            <v>97.210141420359804</v>
          </cell>
          <cell r="CA53">
            <v>97.024601580759651</v>
          </cell>
          <cell r="CB53">
            <v>97.287787398167993</v>
          </cell>
          <cell r="CC53">
            <v>84.033613445378151</v>
          </cell>
          <cell r="CD53">
            <v>84.745762711864415</v>
          </cell>
          <cell r="CE53">
            <v>82.644628099173559</v>
          </cell>
          <cell r="CF53">
            <v>82.644628099173559</v>
          </cell>
          <cell r="CG53">
            <v>82.644628099173559</v>
          </cell>
        </row>
        <row r="54">
          <cell r="A54">
            <v>1990</v>
          </cell>
          <cell r="B54">
            <v>2</v>
          </cell>
          <cell r="C54">
            <v>96.826443248908262</v>
          </cell>
          <cell r="D54">
            <v>96.626604279856252</v>
          </cell>
          <cell r="E54">
            <v>96.371729724788153</v>
          </cell>
          <cell r="F54">
            <v>95.861622033278465</v>
          </cell>
          <cell r="G54">
            <v>96.946689633630399</v>
          </cell>
          <cell r="H54">
            <v>96.652957489556286</v>
          </cell>
          <cell r="I54">
            <v>96.322777347245022</v>
          </cell>
          <cell r="J54">
            <v>97.490621264018856</v>
          </cell>
          <cell r="K54">
            <v>96.176627801123615</v>
          </cell>
          <cell r="L54">
            <v>97.173978014354731</v>
          </cell>
          <cell r="M54">
            <v>96.898841120404811</v>
          </cell>
          <cell r="N54">
            <v>97.233094297558736</v>
          </cell>
          <cell r="O54">
            <v>97.360598197271614</v>
          </cell>
          <cell r="P54">
            <v>97.11453301457702</v>
          </cell>
          <cell r="Q54">
            <v>97.140740058757885</v>
          </cell>
          <cell r="R54">
            <v>96.579023461315373</v>
          </cell>
          <cell r="S54">
            <v>96.935082730109684</v>
          </cell>
          <cell r="T54">
            <v>96.315304757279819</v>
          </cell>
          <cell r="U54">
            <v>96.184055872303048</v>
          </cell>
          <cell r="V54">
            <v>96.186606425496507</v>
          </cell>
          <cell r="W54">
            <v>96.135285447459523</v>
          </cell>
          <cell r="X54">
            <v>96.123450950257393</v>
          </cell>
          <cell r="Y54">
            <v>96.895924201072361</v>
          </cell>
          <cell r="Z54">
            <v>95.669703968703473</v>
          </cell>
          <cell r="AA54">
            <v>95.462783399381109</v>
          </cell>
          <cell r="AB54">
            <v>95.522734717704552</v>
          </cell>
          <cell r="AC54">
            <v>96.327710242446884</v>
          </cell>
          <cell r="AD54">
            <v>95.67292579839274</v>
          </cell>
          <cell r="AE54">
            <v>95.65003050541749</v>
          </cell>
          <cell r="AF54">
            <v>94.717530122912393</v>
          </cell>
          <cell r="AG54">
            <v>96.80431601566923</v>
          </cell>
          <cell r="AH54">
            <v>97.949518283756504</v>
          </cell>
          <cell r="AI54">
            <v>96.793664331690238</v>
          </cell>
          <cell r="AJ54">
            <v>95.91417342176571</v>
          </cell>
          <cell r="AK54">
            <v>96.362485509156684</v>
          </cell>
          <cell r="AL54">
            <v>98.420444522875599</v>
          </cell>
          <cell r="AM54">
            <v>98.561649091972441</v>
          </cell>
          <cell r="AN54">
            <v>93.87550329868894</v>
          </cell>
          <cell r="AO54">
            <v>98.31285722825875</v>
          </cell>
          <cell r="AP54">
            <v>98.343722651077741</v>
          </cell>
          <cell r="AQ54">
            <v>101.02447098175521</v>
          </cell>
          <cell r="AR54">
            <v>98.884293970880606</v>
          </cell>
          <cell r="AS54">
            <v>97.988067219649253</v>
          </cell>
          <cell r="AT54">
            <v>95.236460888690772</v>
          </cell>
          <cell r="AU54">
            <v>96.100186877940544</v>
          </cell>
          <cell r="AV54">
            <v>96.853725454660889</v>
          </cell>
          <cell r="AW54">
            <v>95.829581405486962</v>
          </cell>
          <cell r="AX54">
            <v>96.179401351876123</v>
          </cell>
          <cell r="AY54">
            <v>96.021986238626795</v>
          </cell>
          <cell r="AZ54">
            <v>96.545143686451908</v>
          </cell>
          <cell r="BA54">
            <v>97.421527412073232</v>
          </cell>
          <cell r="BB54">
            <v>102.56449310985478</v>
          </cell>
          <cell r="BC54">
            <v>102.62086440822185</v>
          </cell>
          <cell r="BD54">
            <v>99.394392969566184</v>
          </cell>
          <cell r="BE54">
            <v>96.938153605104333</v>
          </cell>
          <cell r="BF54">
            <v>95.947855139063293</v>
          </cell>
          <cell r="BG54">
            <v>98.438830030353813</v>
          </cell>
          <cell r="BH54">
            <v>100.79917522534025</v>
          </cell>
          <cell r="BI54">
            <v>99.650007371798651</v>
          </cell>
          <cell r="BJ54">
            <v>103.70700841891826</v>
          </cell>
          <cell r="BK54">
            <v>97.781685824621263</v>
          </cell>
          <cell r="BL54">
            <v>95.450698369456035</v>
          </cell>
          <cell r="BM54">
            <v>97.463558412507837</v>
          </cell>
          <cell r="BN54">
            <v>95.849539847883293</v>
          </cell>
          <cell r="BO54">
            <v>95.703790108261799</v>
          </cell>
          <cell r="BP54">
            <v>96.409152349895905</v>
          </cell>
          <cell r="BQ54">
            <v>96.367480864054258</v>
          </cell>
          <cell r="BR54">
            <v>96.225540359816762</v>
          </cell>
          <cell r="BS54">
            <v>99.067558686270829</v>
          </cell>
          <cell r="BT54">
            <v>96.744655024717943</v>
          </cell>
          <cell r="BU54">
            <v>96.910661479158378</v>
          </cell>
          <cell r="BV54">
            <v>97.185499246132494</v>
          </cell>
          <cell r="BW54">
            <v>97.369489866189838</v>
          </cell>
          <cell r="BX54">
            <v>97.248854456755055</v>
          </cell>
          <cell r="BY54">
            <v>96.864223160053527</v>
          </cell>
          <cell r="BZ54">
            <v>97.210141420359804</v>
          </cell>
          <cell r="CA54">
            <v>97.024601580759651</v>
          </cell>
          <cell r="CB54">
            <v>97.287787398167993</v>
          </cell>
          <cell r="CC54">
            <v>89.285714285714278</v>
          </cell>
          <cell r="CD54">
            <v>90.909090909090907</v>
          </cell>
          <cell r="CE54">
            <v>88.495575221238951</v>
          </cell>
          <cell r="CF54">
            <v>88.495575221238951</v>
          </cell>
          <cell r="CG54">
            <v>89.285714285714278</v>
          </cell>
        </row>
        <row r="55">
          <cell r="A55">
            <v>1991</v>
          </cell>
          <cell r="B55">
            <v>3</v>
          </cell>
          <cell r="C55">
            <v>99.247104330130981</v>
          </cell>
          <cell r="D55">
            <v>98.945642782572818</v>
          </cell>
          <cell r="E55">
            <v>98.684651238183079</v>
          </cell>
          <cell r="F55">
            <v>97.970577718010588</v>
          </cell>
          <cell r="G55">
            <v>99.37035687447117</v>
          </cell>
          <cell r="H55">
            <v>99.165934384284753</v>
          </cell>
          <cell r="I55">
            <v>98.827169558273397</v>
          </cell>
          <cell r="J55">
            <v>99.732905553091285</v>
          </cell>
          <cell r="K55">
            <v>98.773396751753964</v>
          </cell>
          <cell r="L55">
            <v>99.603327464713615</v>
          </cell>
          <cell r="M55">
            <v>99.030615625053713</v>
          </cell>
          <cell r="N55">
            <v>99.663921654997694</v>
          </cell>
          <cell r="O55">
            <v>99.697252554006127</v>
          </cell>
          <cell r="P55">
            <v>99.445281806926872</v>
          </cell>
          <cell r="Q55">
            <v>99.569258560226842</v>
          </cell>
          <cell r="R55">
            <v>99.090078071309577</v>
          </cell>
          <cell r="S55">
            <v>99.552329963822643</v>
          </cell>
          <cell r="T55">
            <v>99.012133290483646</v>
          </cell>
          <cell r="U55">
            <v>98.877209436727526</v>
          </cell>
          <cell r="V55">
            <v>98.8798314054104</v>
          </cell>
          <cell r="W55">
            <v>98.827073439988382</v>
          </cell>
          <cell r="X55">
            <v>98.911031027814872</v>
          </cell>
          <cell r="Y55">
            <v>99.512114154501305</v>
          </cell>
          <cell r="Z55">
            <v>98.252785975858473</v>
          </cell>
          <cell r="AA55">
            <v>98.231204117963173</v>
          </cell>
          <cell r="AB55">
            <v>98.483939493953372</v>
          </cell>
          <cell r="AC55">
            <v>99.024886129235398</v>
          </cell>
          <cell r="AD55">
            <v>98.447440646546127</v>
          </cell>
          <cell r="AE55">
            <v>98.423881390074612</v>
          </cell>
          <cell r="AF55">
            <v>97.653773556722683</v>
          </cell>
          <cell r="AG55">
            <v>99.224423916060971</v>
          </cell>
          <cell r="AH55">
            <v>100.39825624085042</v>
          </cell>
          <cell r="AI55">
            <v>99.116712275650798</v>
          </cell>
          <cell r="AJ55">
            <v>98.791598624418683</v>
          </cell>
          <cell r="AK55">
            <v>99.156997588922238</v>
          </cell>
          <cell r="AL55">
            <v>100.68411474690173</v>
          </cell>
          <cell r="AM55">
            <v>100.92712867017978</v>
          </cell>
          <cell r="AN55">
            <v>96.973394907545668</v>
          </cell>
          <cell r="AO55">
            <v>100.67236580173697</v>
          </cell>
          <cell r="AP55">
            <v>100.70397199470362</v>
          </cell>
          <cell r="AQ55">
            <v>103.04496040139031</v>
          </cell>
          <cell r="AR55">
            <v>101.05974843823998</v>
          </cell>
          <cell r="AS55">
            <v>100.43776890014048</v>
          </cell>
          <cell r="AT55">
            <v>97.998318254462816</v>
          </cell>
          <cell r="AU55">
            <v>98.790992110522865</v>
          </cell>
          <cell r="AV55">
            <v>99.468776041936749</v>
          </cell>
          <cell r="AW55">
            <v>98.704468847651569</v>
          </cell>
          <cell r="AX55">
            <v>99.064783392432403</v>
          </cell>
          <cell r="AY55">
            <v>98.806623839546972</v>
          </cell>
          <cell r="AZ55">
            <v>99.248407709672563</v>
          </cell>
          <cell r="BA55">
            <v>100.1493301796113</v>
          </cell>
          <cell r="BB55">
            <v>102.56449310985478</v>
          </cell>
          <cell r="BC55">
            <v>102.62086440822185</v>
          </cell>
          <cell r="BD55">
            <v>101.97864718677489</v>
          </cell>
          <cell r="BE55">
            <v>99.846298213257484</v>
          </cell>
          <cell r="BF55">
            <v>98.634395082957056</v>
          </cell>
          <cell r="BG55">
            <v>100.80136195108234</v>
          </cell>
          <cell r="BH55">
            <v>102.10956450326967</v>
          </cell>
          <cell r="BI55">
            <v>101.14475748237564</v>
          </cell>
          <cell r="BJ55">
            <v>103.3958873936615</v>
          </cell>
          <cell r="BK55">
            <v>100.42179134188602</v>
          </cell>
          <cell r="BL55">
            <v>98.505120717278629</v>
          </cell>
          <cell r="BM55">
            <v>100.19253804805803</v>
          </cell>
          <cell r="BN55">
            <v>98.054079264384612</v>
          </cell>
          <cell r="BO55">
            <v>96.660828009344414</v>
          </cell>
          <cell r="BP55">
            <v>98.915790310993188</v>
          </cell>
          <cell r="BQ55">
            <v>99.258505289975886</v>
          </cell>
          <cell r="BR55">
            <v>98.823629949531821</v>
          </cell>
          <cell r="BS55">
            <v>100.75170718393744</v>
          </cell>
          <cell r="BT55">
            <v>98.873037435261736</v>
          </cell>
          <cell r="BU55">
            <v>99.042696031699876</v>
          </cell>
          <cell r="BV55">
            <v>99.615136727285787</v>
          </cell>
          <cell r="BW55">
            <v>99.706357622978388</v>
          </cell>
          <cell r="BX55">
            <v>99.582826963717181</v>
          </cell>
          <cell r="BY55">
            <v>99.285828739054864</v>
          </cell>
          <cell r="BZ55">
            <v>99.543184814448466</v>
          </cell>
          <cell r="CA55">
            <v>99.450216620278638</v>
          </cell>
          <cell r="CB55">
            <v>99.719982083122204</v>
          </cell>
          <cell r="CC55">
            <v>94.339622641509436</v>
          </cell>
          <cell r="CD55">
            <v>95.238095238095241</v>
          </cell>
          <cell r="CE55">
            <v>94.339622641509436</v>
          </cell>
          <cell r="CF55">
            <v>94.339622641509436</v>
          </cell>
          <cell r="CG55">
            <v>94.339622641509436</v>
          </cell>
        </row>
        <row r="56">
          <cell r="A56">
            <v>1992</v>
          </cell>
          <cell r="B56">
            <v>4</v>
          </cell>
          <cell r="C56">
            <v>100.60267453561569</v>
          </cell>
          <cell r="D56">
            <v>100.39504184677067</v>
          </cell>
          <cell r="E56">
            <v>100.13022718405492</v>
          </cell>
          <cell r="F56">
            <v>99.791948536642877</v>
          </cell>
          <cell r="G56">
            <v>100.63066383970836</v>
          </cell>
          <cell r="H56">
            <v>100.51907578913854</v>
          </cell>
          <cell r="I56">
            <v>100.27201121848208</v>
          </cell>
          <cell r="J56">
            <v>100.90279300825951</v>
          </cell>
          <cell r="K56">
            <v>100.31222279657193</v>
          </cell>
          <cell r="L56">
            <v>100.86658917890021</v>
          </cell>
          <cell r="M56">
            <v>100.6778959241006</v>
          </cell>
          <cell r="N56">
            <v>100.92795188086596</v>
          </cell>
          <cell r="O56">
            <v>100.96294033057067</v>
          </cell>
          <cell r="P56">
            <v>100.80488526913093</v>
          </cell>
          <cell r="Q56">
            <v>100.83208818099068</v>
          </cell>
          <cell r="R56">
            <v>100.53876342322931</v>
          </cell>
          <cell r="S56">
            <v>100.81248603931405</v>
          </cell>
          <cell r="T56">
            <v>100.45686286184285</v>
          </cell>
          <cell r="U56">
            <v>100.31997027481208</v>
          </cell>
          <cell r="V56">
            <v>100.32263050179284</v>
          </cell>
          <cell r="W56">
            <v>100.36523800714774</v>
          </cell>
          <cell r="X56">
            <v>100.44900624301899</v>
          </cell>
          <cell r="Y56">
            <v>100.86865709331632</v>
          </cell>
          <cell r="Z56">
            <v>99.592161831420299</v>
          </cell>
          <cell r="AA56">
            <v>99.949534219152014</v>
          </cell>
          <cell r="AB56">
            <v>100.01230324943666</v>
          </cell>
          <cell r="AC56">
            <v>100.37347407262966</v>
          </cell>
          <cell r="AD56">
            <v>99.978207459320416</v>
          </cell>
          <cell r="AE56">
            <v>99.954281878161282</v>
          </cell>
          <cell r="AF56">
            <v>99.548124159180929</v>
          </cell>
          <cell r="AG56">
            <v>100.38607570824898</v>
          </cell>
          <cell r="AH56">
            <v>101.37775142368798</v>
          </cell>
          <cell r="AI56">
            <v>100.1814425832994</v>
          </cell>
          <cell r="AJ56">
            <v>100.13439705232341</v>
          </cell>
          <cell r="AK56">
            <v>100.40970990054127</v>
          </cell>
          <cell r="AL56">
            <v>101.1762169695161</v>
          </cell>
          <cell r="AM56">
            <v>101.61706021382358</v>
          </cell>
          <cell r="AN56">
            <v>98.944780476818153</v>
          </cell>
          <cell r="AO56">
            <v>101.75380723124781</v>
          </cell>
          <cell r="AP56">
            <v>101.39237805326114</v>
          </cell>
          <cell r="AQ56">
            <v>103.14598487237205</v>
          </cell>
          <cell r="AR56">
            <v>101.85082279000703</v>
          </cell>
          <cell r="AS56">
            <v>101.31966150511732</v>
          </cell>
          <cell r="AT56">
            <v>99.712574550459237</v>
          </cell>
          <cell r="AU56">
            <v>100.13639472681403</v>
          </cell>
          <cell r="AV56">
            <v>100.63102074739267</v>
          </cell>
          <cell r="AW56">
            <v>100.0460829873284</v>
          </cell>
          <cell r="AX56">
            <v>100.50747441271055</v>
          </cell>
          <cell r="AY56">
            <v>100.24695363312637</v>
          </cell>
          <cell r="AZ56">
            <v>100.60003972128288</v>
          </cell>
          <cell r="BA56">
            <v>101.41581003596825</v>
          </cell>
          <cell r="BB56">
            <v>102.56449310985478</v>
          </cell>
          <cell r="BC56">
            <v>102.62086440822185</v>
          </cell>
          <cell r="BD56">
            <v>102.67440793756187</v>
          </cell>
          <cell r="BE56">
            <v>101.00955605651873</v>
          </cell>
          <cell r="BF56">
            <v>100.16956076518207</v>
          </cell>
          <cell r="BG56">
            <v>101.78575025138588</v>
          </cell>
          <cell r="BH56">
            <v>102.9159579050724</v>
          </cell>
          <cell r="BI56">
            <v>102.14125755609362</v>
          </cell>
          <cell r="BJ56">
            <v>103.91442243575611</v>
          </cell>
          <cell r="BK56">
            <v>101.59517157178148</v>
          </cell>
          <cell r="BL56">
            <v>99.841430494451004</v>
          </cell>
          <cell r="BM56">
            <v>101.26463719059564</v>
          </cell>
          <cell r="BN56">
            <v>99.779370981646494</v>
          </cell>
          <cell r="BO56">
            <v>98.670607601617903</v>
          </cell>
          <cell r="BP56">
            <v>100.36192759624163</v>
          </cell>
          <cell r="BQ56">
            <v>100.70401750293669</v>
          </cell>
          <cell r="BR56">
            <v>100.26701305492907</v>
          </cell>
          <cell r="BS56">
            <v>101.74238277080015</v>
          </cell>
          <cell r="BT56">
            <v>100.51769657068195</v>
          </cell>
          <cell r="BU56">
            <v>100.59326661536639</v>
          </cell>
          <cell r="BV56">
            <v>100.87854821748552</v>
          </cell>
          <cell r="BW56">
            <v>100.97216099123887</v>
          </cell>
          <cell r="BX56">
            <v>100.84706207165502</v>
          </cell>
          <cell r="BY56">
            <v>100.64192786329562</v>
          </cell>
          <cell r="BZ56">
            <v>100.90412679433349</v>
          </cell>
          <cell r="CA56">
            <v>100.80856104240927</v>
          </cell>
          <cell r="CB56">
            <v>100.98472331929838</v>
          </cell>
          <cell r="CC56">
            <v>95.238095238095241</v>
          </cell>
          <cell r="CD56">
            <v>95.238095238095241</v>
          </cell>
          <cell r="CE56">
            <v>95.238095238095241</v>
          </cell>
          <cell r="CF56">
            <v>95.238095238095241</v>
          </cell>
          <cell r="CG56">
            <v>95.238095238095241</v>
          </cell>
        </row>
        <row r="57">
          <cell r="A57">
            <v>1993</v>
          </cell>
          <cell r="B57">
            <v>5</v>
          </cell>
          <cell r="C57">
            <v>101.18363319510915</v>
          </cell>
          <cell r="D57">
            <v>101.45793449384908</v>
          </cell>
          <cell r="E57">
            <v>101.76854658937629</v>
          </cell>
          <cell r="F57">
            <v>102.09262746544157</v>
          </cell>
          <cell r="G57">
            <v>101.50318404641104</v>
          </cell>
          <cell r="H57">
            <v>101.29229944905501</v>
          </cell>
          <cell r="I57">
            <v>101.13891621460729</v>
          </cell>
          <cell r="J57">
            <v>101.78020859963569</v>
          </cell>
          <cell r="K57">
            <v>101.17781244678203</v>
          </cell>
          <cell r="L57">
            <v>101.15811111294329</v>
          </cell>
          <cell r="M57">
            <v>102.22827738202707</v>
          </cell>
          <cell r="N57">
            <v>101.21965116375864</v>
          </cell>
          <cell r="O57">
            <v>101.25502212516248</v>
          </cell>
          <cell r="P57">
            <v>101.29045793420384</v>
          </cell>
          <cell r="Q57">
            <v>101.02636966110821</v>
          </cell>
          <cell r="R57">
            <v>101.02165854053588</v>
          </cell>
          <cell r="S57">
            <v>100.71555095658395</v>
          </cell>
          <cell r="T57">
            <v>100.6494934713574</v>
          </cell>
          <cell r="U57">
            <v>100.51233838655669</v>
          </cell>
          <cell r="V57">
            <v>100.51500371464384</v>
          </cell>
          <cell r="W57">
            <v>100.65364386349012</v>
          </cell>
          <cell r="X57">
            <v>100.73737659586975</v>
          </cell>
          <cell r="Y57">
            <v>100.96555301751739</v>
          </cell>
          <cell r="Z57">
            <v>99.879170943326429</v>
          </cell>
          <cell r="AA57">
            <v>100.61777370294769</v>
          </cell>
          <cell r="AB57">
            <v>100.20334871887206</v>
          </cell>
          <cell r="AC57">
            <v>100.46980178287211</v>
          </cell>
          <cell r="AD57">
            <v>100.36089916251399</v>
          </cell>
          <cell r="AE57">
            <v>100.33688200018295</v>
          </cell>
          <cell r="AF57">
            <v>100.1164293399184</v>
          </cell>
          <cell r="AG57">
            <v>100.57968434028032</v>
          </cell>
          <cell r="AH57">
            <v>101.08390286883673</v>
          </cell>
          <cell r="AI57">
            <v>100.47182357629445</v>
          </cell>
          <cell r="AJ57">
            <v>100.32622539916693</v>
          </cell>
          <cell r="AK57">
            <v>100.40970990054127</v>
          </cell>
          <cell r="AL57">
            <v>100.8809556359475</v>
          </cell>
          <cell r="AM57">
            <v>101.22281361745569</v>
          </cell>
          <cell r="AN57">
            <v>99.883535509805043</v>
          </cell>
          <cell r="AO57">
            <v>100.77067865896522</v>
          </cell>
          <cell r="AP57">
            <v>100.90065944000574</v>
          </cell>
          <cell r="AQ57">
            <v>101.83266674960927</v>
          </cell>
          <cell r="AR57">
            <v>101.35640132015263</v>
          </cell>
          <cell r="AS57">
            <v>100.92770923623873</v>
          </cell>
          <cell r="AT57">
            <v>100.09352039401398</v>
          </cell>
          <cell r="AU57">
            <v>100.42469528744786</v>
          </cell>
          <cell r="AV57">
            <v>100.534167021938</v>
          </cell>
          <cell r="AW57">
            <v>100.23774215013934</v>
          </cell>
          <cell r="AX57">
            <v>100.69983321541429</v>
          </cell>
          <cell r="AY57">
            <v>100.34297561936501</v>
          </cell>
          <cell r="AZ57">
            <v>100.69658486496935</v>
          </cell>
          <cell r="BA57">
            <v>101.22096698114409</v>
          </cell>
          <cell r="BB57">
            <v>102.56449310985478</v>
          </cell>
          <cell r="BC57">
            <v>102.62086440822185</v>
          </cell>
          <cell r="BD57">
            <v>102.17743597271402</v>
          </cell>
          <cell r="BE57">
            <v>101.00955605651873</v>
          </cell>
          <cell r="BF57">
            <v>100.36145647546017</v>
          </cell>
          <cell r="BG57">
            <v>101.19511727120374</v>
          </cell>
          <cell r="BH57">
            <v>101.10157275101628</v>
          </cell>
          <cell r="BI57">
            <v>101.14475748237564</v>
          </cell>
          <cell r="BJ57">
            <v>100.90691919160746</v>
          </cell>
          <cell r="BK57">
            <v>101.39960820013225</v>
          </cell>
          <cell r="BL57">
            <v>100.03233189118991</v>
          </cell>
          <cell r="BM57">
            <v>101.26463719059564</v>
          </cell>
          <cell r="BN57">
            <v>101.98391039814783</v>
          </cell>
          <cell r="BO57">
            <v>104.60424258833014</v>
          </cell>
          <cell r="BP57">
            <v>101.2296099673907</v>
          </cell>
          <cell r="BQ57">
            <v>101.37858986898509</v>
          </cell>
          <cell r="BR57">
            <v>100.94059183744778</v>
          </cell>
          <cell r="BS57">
            <v>102.83212591634911</v>
          </cell>
          <cell r="BT57">
            <v>102.06561105107743</v>
          </cell>
          <cell r="BU57">
            <v>102.24074786051209</v>
          </cell>
          <cell r="BV57">
            <v>101.07291921597779</v>
          </cell>
          <cell r="BW57">
            <v>101.36163895070361</v>
          </cell>
          <cell r="BX57">
            <v>101.23605748948201</v>
          </cell>
          <cell r="BY57">
            <v>101.31997742541598</v>
          </cell>
          <cell r="BZ57">
            <v>101.29296736001494</v>
          </cell>
          <cell r="CA57">
            <v>100.90558564399001</v>
          </cell>
          <cell r="CB57">
            <v>101.08201110669657</v>
          </cell>
          <cell r="CC57">
            <v>100</v>
          </cell>
          <cell r="CD57">
            <v>100</v>
          </cell>
          <cell r="CE57">
            <v>100</v>
          </cell>
          <cell r="CF57">
            <v>100</v>
          </cell>
          <cell r="CG57">
            <v>100</v>
          </cell>
        </row>
        <row r="58">
          <cell r="A58">
            <v>1994</v>
          </cell>
          <cell r="B58">
            <v>6</v>
          </cell>
          <cell r="C58">
            <v>101.57093896810477</v>
          </cell>
          <cell r="D58">
            <v>101.65118770240878</v>
          </cell>
          <cell r="E58">
            <v>101.96129004882586</v>
          </cell>
          <cell r="F58">
            <v>102.4760739535747</v>
          </cell>
          <cell r="G58">
            <v>101.50318404641104</v>
          </cell>
          <cell r="H58">
            <v>101.29229944905501</v>
          </cell>
          <cell r="I58">
            <v>101.23523899195452</v>
          </cell>
          <cell r="J58">
            <v>101.58522735710764</v>
          </cell>
          <cell r="K58">
            <v>101.27398907458316</v>
          </cell>
          <cell r="L58">
            <v>101.15811111294329</v>
          </cell>
          <cell r="M58">
            <v>102.51897390538829</v>
          </cell>
          <cell r="N58">
            <v>101.12241806946108</v>
          </cell>
          <cell r="O58">
            <v>101.25502212516248</v>
          </cell>
          <cell r="P58">
            <v>101.09622886817466</v>
          </cell>
          <cell r="Q58">
            <v>101.02636966110821</v>
          </cell>
          <cell r="R58">
            <v>101.1182375639972</v>
          </cell>
          <cell r="S58">
            <v>101.29716145296462</v>
          </cell>
          <cell r="T58">
            <v>101.1310699951438</v>
          </cell>
          <cell r="U58">
            <v>100.99325866591819</v>
          </cell>
          <cell r="V58">
            <v>100.99593674677132</v>
          </cell>
          <cell r="W58">
            <v>100.9420497198325</v>
          </cell>
          <cell r="X58">
            <v>101.12187039967078</v>
          </cell>
          <cell r="Y58">
            <v>101.15934486591954</v>
          </cell>
          <cell r="Z58">
            <v>100.26184975920123</v>
          </cell>
          <cell r="AA58">
            <v>101.19055040334398</v>
          </cell>
          <cell r="AB58">
            <v>101.73171247435535</v>
          </cell>
          <cell r="AC58">
            <v>101.0477680443268</v>
          </cell>
          <cell r="AD58">
            <v>100.93493671730434</v>
          </cell>
          <cell r="AE58">
            <v>100.91078218321545</v>
          </cell>
          <cell r="AF58">
            <v>101.06360464114752</v>
          </cell>
          <cell r="AG58">
            <v>101.83814044848403</v>
          </cell>
          <cell r="AH58">
            <v>101.08390286883673</v>
          </cell>
          <cell r="AI58">
            <v>101.24617289094797</v>
          </cell>
          <cell r="AJ58">
            <v>101.09353878654107</v>
          </cell>
          <cell r="AK58">
            <v>100.89152232808705</v>
          </cell>
          <cell r="AL58">
            <v>101.37305785856188</v>
          </cell>
          <cell r="AM58">
            <v>101.02569031927176</v>
          </cell>
          <cell r="AN58">
            <v>100.72841503949323</v>
          </cell>
          <cell r="AO58">
            <v>100.67236580173697</v>
          </cell>
          <cell r="AP58">
            <v>100.90065944000574</v>
          </cell>
          <cell r="AQ58">
            <v>101.12549545273697</v>
          </cell>
          <cell r="AR58">
            <v>101.25751702618176</v>
          </cell>
          <cell r="AS58">
            <v>100.82972116901909</v>
          </cell>
          <cell r="AT58">
            <v>100.85541208112352</v>
          </cell>
          <cell r="AU58">
            <v>101.00129640871549</v>
          </cell>
          <cell r="AV58">
            <v>100.82472819830197</v>
          </cell>
          <cell r="AW58">
            <v>101.10020838278875</v>
          </cell>
          <cell r="AX58">
            <v>101.08455082082179</v>
          </cell>
          <cell r="AY58">
            <v>100.91910753679676</v>
          </cell>
          <cell r="AZ58">
            <v>101.27585572708806</v>
          </cell>
          <cell r="BA58">
            <v>102.19518225526485</v>
          </cell>
          <cell r="BB58">
            <v>102.56449310985478</v>
          </cell>
          <cell r="BC58">
            <v>102.62086440822185</v>
          </cell>
          <cell r="BD58">
            <v>102.57501354459231</v>
          </cell>
          <cell r="BE58">
            <v>101.20343236372895</v>
          </cell>
          <cell r="BF58">
            <v>100.84119575115551</v>
          </cell>
          <cell r="BG58">
            <v>101.78575025138588</v>
          </cell>
          <cell r="BH58">
            <v>101.90796615281899</v>
          </cell>
          <cell r="BI58">
            <v>101.84230753397823</v>
          </cell>
          <cell r="BJ58">
            <v>102.35881730947231</v>
          </cell>
          <cell r="BK58">
            <v>101.59517157178148</v>
          </cell>
          <cell r="BL58">
            <v>101.17774027162338</v>
          </cell>
          <cell r="BM58">
            <v>101.55702786583316</v>
          </cell>
          <cell r="BN58">
            <v>102.36730855753935</v>
          </cell>
          <cell r="BO58">
            <v>103.74290847735578</v>
          </cell>
          <cell r="BP58">
            <v>101.2296099673907</v>
          </cell>
          <cell r="BQ58">
            <v>101.37858986898509</v>
          </cell>
          <cell r="BR58">
            <v>101.22926845852722</v>
          </cell>
          <cell r="BS58">
            <v>102.13865300554524</v>
          </cell>
          <cell r="BT58">
            <v>102.35584501615158</v>
          </cell>
          <cell r="BU58">
            <v>102.53147984494957</v>
          </cell>
          <cell r="BV58">
            <v>100.87854821748552</v>
          </cell>
          <cell r="BW58">
            <v>101.26426946083744</v>
          </cell>
          <cell r="BX58">
            <v>100.94431092611175</v>
          </cell>
          <cell r="BY58">
            <v>101.22311320225594</v>
          </cell>
          <cell r="BZ58">
            <v>101.19575721859458</v>
          </cell>
          <cell r="CA58">
            <v>101.00261024557078</v>
          </cell>
          <cell r="CB58">
            <v>101.17929889409471</v>
          </cell>
          <cell r="CC58">
            <v>100</v>
          </cell>
          <cell r="CD58">
            <v>100</v>
          </cell>
          <cell r="CE58">
            <v>100</v>
          </cell>
          <cell r="CF58">
            <v>100</v>
          </cell>
          <cell r="CG58">
            <v>100</v>
          </cell>
        </row>
        <row r="59">
          <cell r="A59">
            <v>1995</v>
          </cell>
          <cell r="B59">
            <v>7</v>
          </cell>
          <cell r="C59">
            <v>101.6677654113537</v>
          </cell>
          <cell r="D59">
            <v>101.65118770240878</v>
          </cell>
          <cell r="E59">
            <v>101.76854658937629</v>
          </cell>
          <cell r="F59">
            <v>101.99676584340828</v>
          </cell>
          <cell r="G59">
            <v>101.50318404641104</v>
          </cell>
          <cell r="H59">
            <v>101.48560536403413</v>
          </cell>
          <cell r="I59">
            <v>101.42788454664901</v>
          </cell>
          <cell r="J59">
            <v>101.58522735710764</v>
          </cell>
          <cell r="K59">
            <v>101.46634233018541</v>
          </cell>
          <cell r="L59">
            <v>101.44963304698635</v>
          </cell>
          <cell r="M59">
            <v>102.13137854090668</v>
          </cell>
          <cell r="N59">
            <v>101.41411735235376</v>
          </cell>
          <cell r="O59">
            <v>101.44974332155702</v>
          </cell>
          <cell r="P59">
            <v>101.3875724672184</v>
          </cell>
          <cell r="Q59">
            <v>101.41493262134323</v>
          </cell>
          <cell r="R59">
            <v>101.40797463438116</v>
          </cell>
          <cell r="S59">
            <v>101.68490178388505</v>
          </cell>
          <cell r="T59">
            <v>101.51633121417294</v>
          </cell>
          <cell r="U59">
            <v>101.4741789452797</v>
          </cell>
          <cell r="V59">
            <v>101.4768697788988</v>
          </cell>
          <cell r="W59">
            <v>101.4227261470698</v>
          </cell>
          <cell r="X59">
            <v>101.60248765442206</v>
          </cell>
          <cell r="Y59">
            <v>101.6438244869249</v>
          </cell>
          <cell r="Z59">
            <v>100.83586798301347</v>
          </cell>
          <cell r="AA59">
            <v>101.5724015369415</v>
          </cell>
          <cell r="AB59">
            <v>102.20932614794387</v>
          </cell>
          <cell r="AC59">
            <v>101.52940659553902</v>
          </cell>
          <cell r="AD59">
            <v>101.60464719789309</v>
          </cell>
          <cell r="AE59">
            <v>101.67598242725879</v>
          </cell>
          <cell r="AF59">
            <v>101.72662735200792</v>
          </cell>
          <cell r="AG59">
            <v>102.12855339653098</v>
          </cell>
          <cell r="AH59">
            <v>101.57365046025551</v>
          </cell>
          <cell r="AI59">
            <v>101.53655388394307</v>
          </cell>
          <cell r="AJ59">
            <v>101.28536713338458</v>
          </cell>
          <cell r="AK59">
            <v>101.27697227012366</v>
          </cell>
          <cell r="AL59">
            <v>101.47147830308474</v>
          </cell>
          <cell r="AM59">
            <v>101.32137526654768</v>
          </cell>
          <cell r="AN59">
            <v>101.29166805928537</v>
          </cell>
          <cell r="AO59">
            <v>101.26224294510646</v>
          </cell>
          <cell r="AP59">
            <v>101.19569060795894</v>
          </cell>
          <cell r="AQ59">
            <v>101.32754439470048</v>
          </cell>
          <cell r="AR59">
            <v>101.55416990809438</v>
          </cell>
          <cell r="AS59">
            <v>101.22167343789768</v>
          </cell>
          <cell r="AT59">
            <v>101.52206730734437</v>
          </cell>
          <cell r="AU59">
            <v>101.57789752998316</v>
          </cell>
          <cell r="AV59">
            <v>101.30899682557528</v>
          </cell>
          <cell r="AW59">
            <v>101.3876971270052</v>
          </cell>
          <cell r="AX59">
            <v>101.37308902487744</v>
          </cell>
          <cell r="AY59">
            <v>101.3992174679899</v>
          </cell>
          <cell r="AZ59">
            <v>101.66203630183387</v>
          </cell>
          <cell r="BA59">
            <v>102.58486836491312</v>
          </cell>
          <cell r="BB59">
            <v>102.56449310985478</v>
          </cell>
          <cell r="BC59">
            <v>102.62086440822185</v>
          </cell>
          <cell r="BD59">
            <v>102.57501354459231</v>
          </cell>
          <cell r="BE59">
            <v>101.49424682454425</v>
          </cell>
          <cell r="BF59">
            <v>101.32093502685082</v>
          </cell>
          <cell r="BG59">
            <v>102.08106674147692</v>
          </cell>
          <cell r="BH59">
            <v>102.61356037939638</v>
          </cell>
          <cell r="BI59">
            <v>102.44020757820903</v>
          </cell>
          <cell r="BJ59">
            <v>103.3958873936615</v>
          </cell>
          <cell r="BK59">
            <v>101.79073494343073</v>
          </cell>
          <cell r="BL59">
            <v>101.27319096999285</v>
          </cell>
          <cell r="BM59">
            <v>101.75195498265816</v>
          </cell>
          <cell r="BN59">
            <v>101.98391039814783</v>
          </cell>
          <cell r="BO59">
            <v>102.21164783562359</v>
          </cell>
          <cell r="BP59">
            <v>101.42242827209049</v>
          </cell>
          <cell r="BQ59">
            <v>101.57132483071318</v>
          </cell>
          <cell r="BR59">
            <v>101.51794507960668</v>
          </cell>
          <cell r="BS59">
            <v>101.64331521211388</v>
          </cell>
          <cell r="BT59">
            <v>102.06561105107743</v>
          </cell>
          <cell r="BU59">
            <v>102.14383719903293</v>
          </cell>
          <cell r="BV59">
            <v>101.26729021447005</v>
          </cell>
          <cell r="BW59">
            <v>101.4590084405698</v>
          </cell>
          <cell r="BX59">
            <v>101.23605748948201</v>
          </cell>
          <cell r="BY59">
            <v>101.41684164857605</v>
          </cell>
          <cell r="BZ59">
            <v>101.39017750143529</v>
          </cell>
          <cell r="CA59">
            <v>101.29368405031308</v>
          </cell>
          <cell r="CB59">
            <v>101.47116225628923</v>
          </cell>
          <cell r="CC59">
            <v>100</v>
          </cell>
          <cell r="CD59">
            <v>100</v>
          </cell>
          <cell r="CE59">
            <v>100</v>
          </cell>
          <cell r="CF59">
            <v>100</v>
          </cell>
          <cell r="CG59">
            <v>100</v>
          </cell>
        </row>
        <row r="60">
          <cell r="A60">
            <v>1996</v>
          </cell>
          <cell r="B60">
            <v>8</v>
          </cell>
          <cell r="C60">
            <v>101.92562711673673</v>
          </cell>
          <cell r="D60">
            <v>102.17348620851089</v>
          </cell>
          <cell r="E60">
            <v>102.44597276995393</v>
          </cell>
          <cell r="F60">
            <v>102.89517929887919</v>
          </cell>
          <cell r="G60">
            <v>101.91828544537829</v>
          </cell>
          <cell r="H60">
            <v>101.8686797816317</v>
          </cell>
          <cell r="I60">
            <v>101.89953568704058</v>
          </cell>
          <cell r="J60">
            <v>101.96148565504733</v>
          </cell>
          <cell r="K60">
            <v>101.89179175208125</v>
          </cell>
          <cell r="L60">
            <v>101.69444025152521</v>
          </cell>
          <cell r="M60">
            <v>102.96511956073857</v>
          </cell>
          <cell r="N60">
            <v>101.62991808651283</v>
          </cell>
          <cell r="O60">
            <v>101.689674208239</v>
          </cell>
          <cell r="P60">
            <v>101.78136509669953</v>
          </cell>
          <cell r="Q60">
            <v>101.52024632439158</v>
          </cell>
          <cell r="R60">
            <v>101.62018747492458</v>
          </cell>
          <cell r="S60">
            <v>101.61768366721668</v>
          </cell>
          <cell r="T60">
            <v>101.50984099245932</v>
          </cell>
          <cell r="U60">
            <v>101.49230662465214</v>
          </cell>
          <cell r="V60">
            <v>101.49686840087845</v>
          </cell>
          <cell r="W60">
            <v>101.50207938146573</v>
          </cell>
          <cell r="X60">
            <v>101.645481658835</v>
          </cell>
          <cell r="Y60">
            <v>101.64425810932431</v>
          </cell>
          <cell r="Z60">
            <v>101.09179592699479</v>
          </cell>
          <cell r="AA60">
            <v>101.57765768115208</v>
          </cell>
          <cell r="AB60">
            <v>101.99757603119963</v>
          </cell>
          <cell r="AC60">
            <v>101.55291722685733</v>
          </cell>
          <cell r="AD60">
            <v>101.58486580133601</v>
          </cell>
          <cell r="AE60">
            <v>101.62341310614951</v>
          </cell>
          <cell r="AF60">
            <v>101.6533485336283</v>
          </cell>
          <cell r="AG60">
            <v>101.88263572634821</v>
          </cell>
          <cell r="AH60">
            <v>101.65560263554976</v>
          </cell>
          <cell r="AI60">
            <v>101.51049837360119</v>
          </cell>
          <cell r="AJ60">
            <v>101.40261447687229</v>
          </cell>
          <cell r="AK60">
            <v>101.41086775116084</v>
          </cell>
          <cell r="AL60">
            <v>101.41098931821317</v>
          </cell>
          <cell r="AM60">
            <v>101.43522462865432</v>
          </cell>
          <cell r="AN60">
            <v>101.36349747305835</v>
          </cell>
          <cell r="AO60">
            <v>101.42533184705407</v>
          </cell>
          <cell r="AP60">
            <v>101.42103956632256</v>
          </cell>
          <cell r="AQ60">
            <v>101.51540811938943</v>
          </cell>
          <cell r="AR60">
            <v>101.73120181458009</v>
          </cell>
          <cell r="AS60">
            <v>100.98243024902209</v>
          </cell>
          <cell r="AT60">
            <v>101.53611232616868</v>
          </cell>
          <cell r="AU60">
            <v>101.57720966188224</v>
          </cell>
          <cell r="AV60">
            <v>101.44436171165252</v>
          </cell>
          <cell r="AW60">
            <v>101.30083354618505</v>
          </cell>
          <cell r="AX60">
            <v>101.36817654176116</v>
          </cell>
          <cell r="AY60">
            <v>101.38110517394342</v>
          </cell>
          <cell r="AZ60">
            <v>101.57633836458371</v>
          </cell>
          <cell r="BA60">
            <v>102.19155983502226</v>
          </cell>
          <cell r="BB60">
            <v>102.21487036562358</v>
          </cell>
          <cell r="BC60">
            <v>102.15037599500489</v>
          </cell>
          <cell r="BD60">
            <v>101.95050672357276</v>
          </cell>
          <cell r="BE60">
            <v>101.55624839467525</v>
          </cell>
          <cell r="BF60">
            <v>101.34276306133106</v>
          </cell>
          <cell r="BG60">
            <v>101.88255621751733</v>
          </cell>
          <cell r="BH60">
            <v>102.45571292740073</v>
          </cell>
          <cell r="BI60">
            <v>102.06345786153699</v>
          </cell>
          <cell r="BJ60">
            <v>102.77001930324323</v>
          </cell>
          <cell r="BK60">
            <v>101.5122871646044</v>
          </cell>
          <cell r="BL60">
            <v>101.24668800425623</v>
          </cell>
          <cell r="BM60">
            <v>101.64874632186228</v>
          </cell>
          <cell r="BN60">
            <v>102.87276172613451</v>
          </cell>
          <cell r="BO60">
            <v>103.26989465057753</v>
          </cell>
          <cell r="BP60">
            <v>101.90720766038797</v>
          </cell>
          <cell r="BQ60">
            <v>101.69784678292118</v>
          </cell>
          <cell r="BR60">
            <v>101.80429336162359</v>
          </cell>
          <cell r="BS60">
            <v>102.09719692237726</v>
          </cell>
          <cell r="BT60">
            <v>103.0012016310347</v>
          </cell>
          <cell r="BU60">
            <v>102.95828435721366</v>
          </cell>
          <cell r="BV60">
            <v>101.54004886711634</v>
          </cell>
          <cell r="BW60">
            <v>101.69727230626515</v>
          </cell>
          <cell r="BX60">
            <v>101.72123812987684</v>
          </cell>
          <cell r="BY60">
            <v>101.88305141124631</v>
          </cell>
          <cell r="BZ60">
            <v>101.76251113284114</v>
          </cell>
          <cell r="CA60">
            <v>101.39837563288188</v>
          </cell>
          <cell r="CB60">
            <v>101.57676447084047</v>
          </cell>
          <cell r="CC60">
            <v>100</v>
          </cell>
          <cell r="CD60">
            <v>100</v>
          </cell>
          <cell r="CE60">
            <v>100</v>
          </cell>
          <cell r="CF60">
            <v>100</v>
          </cell>
          <cell r="CG60">
            <v>100</v>
          </cell>
        </row>
        <row r="61">
          <cell r="A61">
            <v>1997</v>
          </cell>
          <cell r="B61">
            <v>9</v>
          </cell>
          <cell r="C61">
            <v>102.67704057147047</v>
          </cell>
          <cell r="D61">
            <v>102.84352785137219</v>
          </cell>
          <cell r="E61">
            <v>102.98180531813392</v>
          </cell>
          <cell r="F61">
            <v>103.19761399558094</v>
          </cell>
          <cell r="G61">
            <v>102.7289485920641</v>
          </cell>
          <cell r="H61">
            <v>102.69319486039863</v>
          </cell>
          <cell r="I61">
            <v>102.70136070614508</v>
          </cell>
          <cell r="J61">
            <v>102.77047596555187</v>
          </cell>
          <cell r="K61">
            <v>102.61389038633051</v>
          </cell>
          <cell r="L61">
            <v>102.61062794708815</v>
          </cell>
          <cell r="M61">
            <v>103.19564026367065</v>
          </cell>
          <cell r="N61">
            <v>102.5796819362412</v>
          </cell>
          <cell r="O61">
            <v>102.61804481198446</v>
          </cell>
          <cell r="P61">
            <v>102.66442508824434</v>
          </cell>
          <cell r="Q61">
            <v>102.51570974644848</v>
          </cell>
          <cell r="R61">
            <v>102.56294018763839</v>
          </cell>
          <cell r="S61">
            <v>102.4880546296323</v>
          </cell>
          <cell r="T61">
            <v>102.35335817227391</v>
          </cell>
          <cell r="U61">
            <v>102.33527302727836</v>
          </cell>
          <cell r="V61">
            <v>102.34163336256499</v>
          </cell>
          <cell r="W61">
            <v>102.37532622998799</v>
          </cell>
          <cell r="X61">
            <v>102.44467208171855</v>
          </cell>
          <cell r="Y61">
            <v>102.60590206269286</v>
          </cell>
          <cell r="Z61">
            <v>102.10140893405143</v>
          </cell>
          <cell r="AA61">
            <v>102.58150828556947</v>
          </cell>
          <cell r="AB61">
            <v>102.80037330796404</v>
          </cell>
          <cell r="AC61">
            <v>102.3827913582509</v>
          </cell>
          <cell r="AD61">
            <v>102.38456814821058</v>
          </cell>
          <cell r="AE61">
            <v>102.42438329845243</v>
          </cell>
          <cell r="AF61">
            <v>102.45679048322384</v>
          </cell>
          <cell r="AG61">
            <v>102.57381013748063</v>
          </cell>
          <cell r="AH61">
            <v>102.56133983383089</v>
          </cell>
          <cell r="AI61">
            <v>102.29248546591299</v>
          </cell>
          <cell r="AJ61">
            <v>102.20463730974517</v>
          </cell>
          <cell r="AK61">
            <v>102.22490646441909</v>
          </cell>
          <cell r="AL61">
            <v>102.17032466657527</v>
          </cell>
          <cell r="AM61">
            <v>102.37413461011045</v>
          </cell>
          <cell r="AN61">
            <v>102.12986840391069</v>
          </cell>
          <cell r="AO61">
            <v>102.34944969370459</v>
          </cell>
          <cell r="AP61">
            <v>102.36735846708235</v>
          </cell>
          <cell r="AQ61">
            <v>102.4305377805147</v>
          </cell>
          <cell r="AR61">
            <v>102.5096799444613</v>
          </cell>
          <cell r="AS61">
            <v>102.145303519585</v>
          </cell>
          <cell r="AT61">
            <v>102.30995426381651</v>
          </cell>
          <cell r="AU61">
            <v>102.40749619122307</v>
          </cell>
          <cell r="AV61">
            <v>102.25770143068398</v>
          </cell>
          <cell r="AW61">
            <v>102.17144222799665</v>
          </cell>
          <cell r="AX61">
            <v>102.22552539586174</v>
          </cell>
          <cell r="AY61">
            <v>102.13228948205222</v>
          </cell>
          <cell r="AZ61">
            <v>102.41611511976269</v>
          </cell>
          <cell r="BA61">
            <v>102.88082635826341</v>
          </cell>
          <cell r="BB61">
            <v>102.9505043365621</v>
          </cell>
          <cell r="BC61">
            <v>102.75772615875445</v>
          </cell>
          <cell r="BD61">
            <v>102.64163809741314</v>
          </cell>
          <cell r="BE61">
            <v>102.43589211725219</v>
          </cell>
          <cell r="BF61">
            <v>102.23370359947997</v>
          </cell>
          <cell r="BG61">
            <v>102.81004416766098</v>
          </cell>
          <cell r="BH61">
            <v>103.39158243819017</v>
          </cell>
          <cell r="BI61">
            <v>103.03619767288168</v>
          </cell>
          <cell r="BJ61">
            <v>103.75202806949812</v>
          </cell>
          <cell r="BK61">
            <v>102.48578101655536</v>
          </cell>
          <cell r="BL61">
            <v>102.13993834225758</v>
          </cell>
          <cell r="BM61">
            <v>102.567207708447</v>
          </cell>
          <cell r="BN61">
            <v>103.18361398268685</v>
          </cell>
          <cell r="BO61">
            <v>103.43162772289844</v>
          </cell>
          <cell r="BP61">
            <v>102.71292901507832</v>
          </cell>
          <cell r="BQ61">
            <v>102.39724083429209</v>
          </cell>
          <cell r="BR61">
            <v>102.64835632182448</v>
          </cell>
          <cell r="BS61">
            <v>102.87590741677101</v>
          </cell>
          <cell r="BT61">
            <v>103.17947374412124</v>
          </cell>
          <cell r="BU61">
            <v>103.19870276675051</v>
          </cell>
          <cell r="BV61">
            <v>102.46528774530287</v>
          </cell>
          <cell r="BW61">
            <v>102.62580194161322</v>
          </cell>
          <cell r="BX61">
            <v>102.59180216712886</v>
          </cell>
          <cell r="BY61">
            <v>102.70209485636221</v>
          </cell>
          <cell r="BZ61">
            <v>102.66045383801865</v>
          </cell>
          <cell r="CA61">
            <v>102.41403889953563</v>
          </cell>
          <cell r="CB61">
            <v>102.56286011331868</v>
          </cell>
          <cell r="CC61">
            <v>100</v>
          </cell>
          <cell r="CD61">
            <v>100</v>
          </cell>
          <cell r="CE61">
            <v>100</v>
          </cell>
          <cell r="CF61">
            <v>100</v>
          </cell>
          <cell r="CG61">
            <v>100</v>
          </cell>
        </row>
        <row r="62">
          <cell r="A62">
            <v>1998</v>
          </cell>
          <cell r="B62">
            <v>10</v>
          </cell>
          <cell r="C62">
            <v>100.71377424875109</v>
          </cell>
          <cell r="D62">
            <v>100.77081793841532</v>
          </cell>
          <cell r="E62">
            <v>100.72253660660652</v>
          </cell>
          <cell r="F62">
            <v>100.74134833892367</v>
          </cell>
          <cell r="G62">
            <v>100.6915401622676</v>
          </cell>
          <cell r="H62">
            <v>100.67067420888513</v>
          </cell>
          <cell r="I62">
            <v>100.60875013186671</v>
          </cell>
          <cell r="J62">
            <v>100.78228102091479</v>
          </cell>
          <cell r="K62">
            <v>100.65378341204445</v>
          </cell>
          <cell r="L62">
            <v>100.81953203307165</v>
          </cell>
          <cell r="M62">
            <v>100.82803781224079</v>
          </cell>
          <cell r="N62">
            <v>100.81682086081069</v>
          </cell>
          <cell r="O62">
            <v>100.82078850086782</v>
          </cell>
          <cell r="P62">
            <v>100.72622868821219</v>
          </cell>
          <cell r="Q62">
            <v>100.8724683141061</v>
          </cell>
          <cell r="R62">
            <v>100.84894461406371</v>
          </cell>
          <cell r="S62">
            <v>100.660641468378</v>
          </cell>
          <cell r="T62">
            <v>100.59115053955227</v>
          </cell>
          <cell r="U62">
            <v>100.58575085245096</v>
          </cell>
          <cell r="V62">
            <v>100.58890972173732</v>
          </cell>
          <cell r="W62">
            <v>100.69522262244874</v>
          </cell>
          <cell r="X62">
            <v>100.7054099877579</v>
          </cell>
          <cell r="Y62">
            <v>100.92776609587138</v>
          </cell>
          <cell r="Z62">
            <v>100.53803944467434</v>
          </cell>
          <cell r="AA62">
            <v>100.90076819521651</v>
          </cell>
          <cell r="AB62">
            <v>101.14230960795271</v>
          </cell>
          <cell r="AC62">
            <v>100.56923684248844</v>
          </cell>
          <cell r="AD62">
            <v>100.59632873898046</v>
          </cell>
          <cell r="AE62">
            <v>100.63580205474312</v>
          </cell>
          <cell r="AF62">
            <v>100.70397354530063</v>
          </cell>
          <cell r="AG62">
            <v>100.75154055388825</v>
          </cell>
          <cell r="AH62">
            <v>100.61911491838383</v>
          </cell>
          <cell r="AI62">
            <v>100.46581420467251</v>
          </cell>
          <cell r="AJ62">
            <v>100.40746711578646</v>
          </cell>
          <cell r="AK62">
            <v>100.42756916991186</v>
          </cell>
          <cell r="AL62">
            <v>100.34255268470096</v>
          </cell>
          <cell r="AM62">
            <v>100.52720448907793</v>
          </cell>
          <cell r="AN62">
            <v>100.34073429897938</v>
          </cell>
          <cell r="AO62">
            <v>100.49640842521083</v>
          </cell>
          <cell r="AP62">
            <v>100.48770747817346</v>
          </cell>
          <cell r="AQ62">
            <v>100.43247771237999</v>
          </cell>
          <cell r="AR62">
            <v>100.57845108163626</v>
          </cell>
          <cell r="AS62">
            <v>100.79228666576637</v>
          </cell>
          <cell r="AT62">
            <v>100.49636931894064</v>
          </cell>
          <cell r="AU62">
            <v>100.59533262855329</v>
          </cell>
          <cell r="AV62">
            <v>100.42087696608482</v>
          </cell>
          <cell r="AW62">
            <v>100.43184952188365</v>
          </cell>
          <cell r="AX62">
            <v>100.56581477689868</v>
          </cell>
          <cell r="AY62">
            <v>100.4963487091578</v>
          </cell>
          <cell r="AZ62">
            <v>100.61774620811188</v>
          </cell>
          <cell r="BA62">
            <v>101.06169348433845</v>
          </cell>
          <cell r="BB62">
            <v>101.09645224149924</v>
          </cell>
          <cell r="BC62">
            <v>101.00028614034721</v>
          </cell>
          <cell r="BD62">
            <v>100.78380388389243</v>
          </cell>
          <cell r="BE62">
            <v>100.52264179334367</v>
          </cell>
          <cell r="BF62">
            <v>100.46114765516054</v>
          </cell>
          <cell r="BG62">
            <v>100.814881452324</v>
          </cell>
          <cell r="BH62">
            <v>100.85870874503216</v>
          </cell>
          <cell r="BI62">
            <v>100.8826435244349</v>
          </cell>
          <cell r="BJ62">
            <v>100.98300249230927</v>
          </cell>
          <cell r="BK62">
            <v>100.8688582353261</v>
          </cell>
          <cell r="BL62">
            <v>100.49213305306526</v>
          </cell>
          <cell r="BM62">
            <v>100.76764799268551</v>
          </cell>
          <cell r="BN62">
            <v>100.75491076514413</v>
          </cell>
          <cell r="BO62">
            <v>100.51464898262338</v>
          </cell>
          <cell r="BP62">
            <v>100.60920407369363</v>
          </cell>
          <cell r="BQ62">
            <v>100.59681643170239</v>
          </cell>
          <cell r="BR62">
            <v>100.76670659224961</v>
          </cell>
          <cell r="BS62">
            <v>100.79572713462726</v>
          </cell>
          <cell r="BT62">
            <v>100.75354179698373</v>
          </cell>
          <cell r="BU62">
            <v>100.84214995774413</v>
          </cell>
          <cell r="BV62">
            <v>100.63561990344954</v>
          </cell>
          <cell r="BW62">
            <v>100.83019151471558</v>
          </cell>
          <cell r="BX62">
            <v>100.51306950869463</v>
          </cell>
          <cell r="BY62">
            <v>100.66413341706819</v>
          </cell>
          <cell r="BZ62">
            <v>100.75269622388987</v>
          </cell>
          <cell r="CA62">
            <v>100.78541739401363</v>
          </cell>
          <cell r="CB62">
            <v>100.91283861634494</v>
          </cell>
          <cell r="CC62">
            <v>100</v>
          </cell>
          <cell r="CD62">
            <v>100</v>
          </cell>
          <cell r="CE62">
            <v>100</v>
          </cell>
          <cell r="CF62">
            <v>100</v>
          </cell>
          <cell r="CG62">
            <v>100</v>
          </cell>
        </row>
        <row r="63">
          <cell r="A63">
            <v>1999</v>
          </cell>
          <cell r="B63">
            <v>11</v>
          </cell>
          <cell r="C63">
            <v>99.746895469437845</v>
          </cell>
          <cell r="D63">
            <v>99.856122149485188</v>
          </cell>
          <cell r="E63">
            <v>99.917067275239916</v>
          </cell>
          <cell r="F63">
            <v>100.06029644804133</v>
          </cell>
          <cell r="G63">
            <v>99.755091094238708</v>
          </cell>
          <cell r="H63">
            <v>99.701178158330166</v>
          </cell>
          <cell r="I63">
            <v>99.686413583156479</v>
          </cell>
          <cell r="J63">
            <v>99.842891961663142</v>
          </cell>
          <cell r="K63">
            <v>99.783765190695092</v>
          </cell>
          <cell r="L63">
            <v>99.750086418120091</v>
          </cell>
          <cell r="M63">
            <v>100.01648133474639</v>
          </cell>
          <cell r="N63">
            <v>99.735485187953046</v>
          </cell>
          <cell r="O63">
            <v>99.730750832266011</v>
          </cell>
          <cell r="P63">
            <v>99.688976168153872</v>
          </cell>
          <cell r="Q63">
            <v>99.768086428719585</v>
          </cell>
          <cell r="R63">
            <v>99.780376932036646</v>
          </cell>
          <cell r="S63">
            <v>99.635523567235595</v>
          </cell>
          <cell r="T63">
            <v>99.625039084755926</v>
          </cell>
          <cell r="U63">
            <v>99.630917995911261</v>
          </cell>
          <cell r="V63">
            <v>99.632217207981782</v>
          </cell>
          <cell r="W63">
            <v>99.780003874578199</v>
          </cell>
          <cell r="X63">
            <v>99.779304039768022</v>
          </cell>
          <cell r="Y63">
            <v>99.92654389060931</v>
          </cell>
          <cell r="Z63">
            <v>99.731338452110691</v>
          </cell>
          <cell r="AA63">
            <v>99.889576058237367</v>
          </cell>
          <cell r="AB63">
            <v>99.853053944882504</v>
          </cell>
          <cell r="AC63">
            <v>99.583238233528078</v>
          </cell>
          <cell r="AD63">
            <v>99.613038178152124</v>
          </cell>
          <cell r="AE63">
            <v>99.634464487965147</v>
          </cell>
          <cell r="AF63">
            <v>99.693587045787837</v>
          </cell>
          <cell r="AG63">
            <v>99.582385849901073</v>
          </cell>
          <cell r="AH63">
            <v>99.616911968456648</v>
          </cell>
          <cell r="AI63">
            <v>99.502247456124067</v>
          </cell>
          <cell r="AJ63">
            <v>99.517277814791328</v>
          </cell>
          <cell r="AK63">
            <v>99.536827821629174</v>
          </cell>
          <cell r="AL63">
            <v>99.404383770809872</v>
          </cell>
          <cell r="AM63">
            <v>99.574179321976217</v>
          </cell>
          <cell r="AN63">
            <v>99.459422435666028</v>
          </cell>
          <cell r="AO63">
            <v>99.493483990104565</v>
          </cell>
          <cell r="AP63">
            <v>99.501480708590464</v>
          </cell>
          <cell r="AQ63">
            <v>99.457900648794848</v>
          </cell>
          <cell r="AR63">
            <v>99.539843050607232</v>
          </cell>
          <cell r="AS63">
            <v>99.776405886222392</v>
          </cell>
          <cell r="AT63">
            <v>99.505191551354358</v>
          </cell>
          <cell r="AU63">
            <v>99.600203802353988</v>
          </cell>
          <cell r="AV63">
            <v>99.511576564771204</v>
          </cell>
          <cell r="AW63">
            <v>99.530126710182344</v>
          </cell>
          <cell r="AX63">
            <v>99.655089062631845</v>
          </cell>
          <cell r="AY63">
            <v>99.587260967665813</v>
          </cell>
          <cell r="AZ63">
            <v>99.607492549802188</v>
          </cell>
          <cell r="BA63">
            <v>99.762392280093209</v>
          </cell>
          <cell r="BB63">
            <v>99.780096083213863</v>
          </cell>
          <cell r="BC63">
            <v>99.731116144424917</v>
          </cell>
          <cell r="BD63">
            <v>99.556952358713673</v>
          </cell>
          <cell r="BE63">
            <v>99.528746064747537</v>
          </cell>
          <cell r="BF63">
            <v>99.573356474780681</v>
          </cell>
          <cell r="BG63">
            <v>99.628682458180535</v>
          </cell>
          <cell r="BH63">
            <v>99.515196396971191</v>
          </cell>
          <cell r="BI63">
            <v>99.632250801227201</v>
          </cell>
          <cell r="BJ63">
            <v>99.507761919598721</v>
          </cell>
          <cell r="BK63">
            <v>99.782092682894884</v>
          </cell>
          <cell r="BL63">
            <v>99.595768351492922</v>
          </cell>
          <cell r="BM63">
            <v>99.707313073279209</v>
          </cell>
          <cell r="BN63">
            <v>100.05934526575608</v>
          </cell>
          <cell r="BO63">
            <v>100.0761956985359</v>
          </cell>
          <cell r="BP63">
            <v>99.682267785716661</v>
          </cell>
          <cell r="BQ63">
            <v>99.795402666470693</v>
          </cell>
          <cell r="BR63">
            <v>99.818067284456916</v>
          </cell>
          <cell r="BS63">
            <v>99.864324236307979</v>
          </cell>
          <cell r="BT63">
            <v>99.968739213401776</v>
          </cell>
          <cell r="BU63">
            <v>100.02552535892303</v>
          </cell>
          <cell r="BV63">
            <v>99.624525720820017</v>
          </cell>
          <cell r="BW63">
            <v>99.736145030892772</v>
          </cell>
          <cell r="BX63">
            <v>99.541731525321239</v>
          </cell>
          <cell r="BY63">
            <v>99.680094667810863</v>
          </cell>
          <cell r="BZ63">
            <v>99.699749318008941</v>
          </cell>
          <cell r="CA63">
            <v>99.732273531780478</v>
          </cell>
          <cell r="CB63">
            <v>99.784694839887848</v>
          </cell>
          <cell r="CC63">
            <v>100</v>
          </cell>
          <cell r="CD63">
            <v>100</v>
          </cell>
          <cell r="CE63">
            <v>100</v>
          </cell>
          <cell r="CF63">
            <v>100</v>
          </cell>
          <cell r="CG63">
            <v>100</v>
          </cell>
        </row>
        <row r="64">
          <cell r="A64">
            <v>2000</v>
          </cell>
          <cell r="B64">
            <v>12</v>
          </cell>
          <cell r="C64">
            <v>100</v>
          </cell>
          <cell r="D64">
            <v>100</v>
          </cell>
          <cell r="E64">
            <v>100</v>
          </cell>
          <cell r="F64">
            <v>100</v>
          </cell>
          <cell r="G64">
            <v>100</v>
          </cell>
          <cell r="H64">
            <v>100</v>
          </cell>
          <cell r="I64">
            <v>100</v>
          </cell>
          <cell r="J64">
            <v>100</v>
          </cell>
          <cell r="K64">
            <v>100</v>
          </cell>
          <cell r="L64">
            <v>100</v>
          </cell>
          <cell r="M64">
            <v>100</v>
          </cell>
          <cell r="N64">
            <v>100</v>
          </cell>
          <cell r="O64">
            <v>100</v>
          </cell>
          <cell r="P64">
            <v>100</v>
          </cell>
          <cell r="Q64">
            <v>100</v>
          </cell>
          <cell r="R64">
            <v>100</v>
          </cell>
          <cell r="S64">
            <v>100</v>
          </cell>
          <cell r="T64">
            <v>100</v>
          </cell>
          <cell r="U64">
            <v>100</v>
          </cell>
          <cell r="V64">
            <v>100</v>
          </cell>
          <cell r="W64">
            <v>100</v>
          </cell>
          <cell r="X64">
            <v>100</v>
          </cell>
          <cell r="Y64">
            <v>100</v>
          </cell>
          <cell r="Z64">
            <v>100</v>
          </cell>
          <cell r="AA64">
            <v>100</v>
          </cell>
          <cell r="AB64">
            <v>100</v>
          </cell>
          <cell r="AC64">
            <v>100</v>
          </cell>
          <cell r="AD64">
            <v>100</v>
          </cell>
          <cell r="AE64">
            <v>100</v>
          </cell>
          <cell r="AF64">
            <v>100</v>
          </cell>
          <cell r="AG64">
            <v>100</v>
          </cell>
          <cell r="AH64">
            <v>100</v>
          </cell>
          <cell r="AI64">
            <v>100</v>
          </cell>
          <cell r="AJ64">
            <v>100</v>
          </cell>
          <cell r="AK64">
            <v>100</v>
          </cell>
          <cell r="AL64">
            <v>100</v>
          </cell>
          <cell r="AM64">
            <v>100</v>
          </cell>
          <cell r="AN64">
            <v>99.999999999999943</v>
          </cell>
          <cell r="AO64">
            <v>100</v>
          </cell>
          <cell r="AP64">
            <v>100</v>
          </cell>
          <cell r="AQ64">
            <v>100</v>
          </cell>
          <cell r="AR64">
            <v>100</v>
          </cell>
          <cell r="AS64">
            <v>99.999999999999943</v>
          </cell>
          <cell r="AT64">
            <v>100</v>
          </cell>
          <cell r="AU64">
            <v>100</v>
          </cell>
          <cell r="AV64">
            <v>100</v>
          </cell>
          <cell r="AW64">
            <v>100</v>
          </cell>
          <cell r="AX64">
            <v>100</v>
          </cell>
          <cell r="AY64">
            <v>100</v>
          </cell>
          <cell r="AZ64">
            <v>100</v>
          </cell>
          <cell r="BA64">
            <v>100</v>
          </cell>
          <cell r="BB64">
            <v>100</v>
          </cell>
          <cell r="BC64">
            <v>100</v>
          </cell>
          <cell r="BD64">
            <v>100</v>
          </cell>
          <cell r="BE64">
            <v>100</v>
          </cell>
          <cell r="BF64">
            <v>100</v>
          </cell>
          <cell r="BG64">
            <v>100</v>
          </cell>
          <cell r="BH64">
            <v>100</v>
          </cell>
          <cell r="BI64">
            <v>100</v>
          </cell>
          <cell r="BJ64">
            <v>100</v>
          </cell>
          <cell r="BK64">
            <v>100</v>
          </cell>
          <cell r="BL64">
            <v>100</v>
          </cell>
          <cell r="BM64">
            <v>100</v>
          </cell>
          <cell r="BN64">
            <v>100</v>
          </cell>
          <cell r="BO64">
            <v>100</v>
          </cell>
          <cell r="BP64">
            <v>100</v>
          </cell>
          <cell r="BQ64">
            <v>100</v>
          </cell>
          <cell r="BR64">
            <v>100</v>
          </cell>
          <cell r="BS64">
            <v>100</v>
          </cell>
          <cell r="BT64">
            <v>100</v>
          </cell>
          <cell r="BU64">
            <v>100</v>
          </cell>
          <cell r="BV64">
            <v>100</v>
          </cell>
          <cell r="BW64">
            <v>100</v>
          </cell>
          <cell r="BX64">
            <v>100</v>
          </cell>
          <cell r="BY64">
            <v>100</v>
          </cell>
          <cell r="BZ64">
            <v>99.999999999999943</v>
          </cell>
          <cell r="CA64">
            <v>100</v>
          </cell>
          <cell r="CB64">
            <v>100</v>
          </cell>
          <cell r="CC64">
            <v>100</v>
          </cell>
          <cell r="CD64">
            <v>100</v>
          </cell>
          <cell r="CE64">
            <v>100</v>
          </cell>
          <cell r="CF64">
            <v>100</v>
          </cell>
          <cell r="CG64">
            <v>100</v>
          </cell>
        </row>
        <row r="65">
          <cell r="A65">
            <v>2001</v>
          </cell>
          <cell r="B65">
            <v>13</v>
          </cell>
          <cell r="C65">
            <v>98.282354155184066</v>
          </cell>
          <cell r="D65">
            <v>98.375578251592643</v>
          </cell>
          <cell r="E65">
            <v>98.356307724326186</v>
          </cell>
          <cell r="F65">
            <v>98.324632278838124</v>
          </cell>
          <cell r="G65">
            <v>98.390604075059358</v>
          </cell>
          <cell r="H65">
            <v>98.3086508442602</v>
          </cell>
          <cell r="I65">
            <v>98.374622710178926</v>
          </cell>
          <cell r="J65">
            <v>98.44018038717337</v>
          </cell>
          <cell r="K65">
            <v>98.338585793507391</v>
          </cell>
          <cell r="L65">
            <v>98.408922362471046</v>
          </cell>
          <cell r="M65">
            <v>98.312950706381756</v>
          </cell>
          <cell r="N65">
            <v>98.414187859048525</v>
          </cell>
          <cell r="O65">
            <v>98.502697002308736</v>
          </cell>
          <cell r="P65">
            <v>98.334081880805641</v>
          </cell>
          <cell r="Q65">
            <v>98.434230867006875</v>
          </cell>
          <cell r="R65">
            <v>98.515378896166936</v>
          </cell>
          <cell r="S65">
            <v>98.186337414260549</v>
          </cell>
          <cell r="T65">
            <v>98.167992444287208</v>
          </cell>
          <cell r="U65">
            <v>98.149624257830951</v>
          </cell>
          <cell r="V65">
            <v>98.145146336562689</v>
          </cell>
          <cell r="W65">
            <v>97.868941512092817</v>
          </cell>
          <cell r="X65">
            <v>97.98914958824551</v>
          </cell>
          <cell r="Y65">
            <v>97.585691134264252</v>
          </cell>
          <cell r="Z65">
            <v>97.812091648584214</v>
          </cell>
          <cell r="AA65">
            <v>97.539011960267587</v>
          </cell>
          <cell r="AB65">
            <v>98.254761074654667</v>
          </cell>
          <cell r="AC65">
            <v>98.195991521022577</v>
          </cell>
          <cell r="AD65">
            <v>98.147360815538065</v>
          </cell>
          <cell r="AE65">
            <v>98.138675117650422</v>
          </cell>
          <cell r="AF65">
            <v>98.132313295952514</v>
          </cell>
          <cell r="AG65">
            <v>98.294880754912043</v>
          </cell>
          <cell r="AH65">
            <v>98.221438812418583</v>
          </cell>
          <cell r="AI65">
            <v>98.099889848424809</v>
          </cell>
          <cell r="AJ65">
            <v>98.183676892879461</v>
          </cell>
          <cell r="AK65">
            <v>98.179333092690413</v>
          </cell>
          <cell r="AL65">
            <v>98.26582891080065</v>
          </cell>
          <cell r="AM65">
            <v>98.148450728773255</v>
          </cell>
          <cell r="AN65">
            <v>98.191778017966897</v>
          </cell>
          <cell r="AO65">
            <v>98.378399801629328</v>
          </cell>
          <cell r="AP65">
            <v>98.369928790163925</v>
          </cell>
          <cell r="AQ65">
            <v>98.350325172172077</v>
          </cell>
          <cell r="AR65">
            <v>98.385710833580077</v>
          </cell>
          <cell r="AS65">
            <v>98.541053916733688</v>
          </cell>
          <cell r="AT65">
            <v>98.460301973392774</v>
          </cell>
          <cell r="AU65">
            <v>98.183588728806654</v>
          </cell>
          <cell r="AV65">
            <v>98.217703133822965</v>
          </cell>
          <cell r="AW65">
            <v>98.161562953652179</v>
          </cell>
          <cell r="AX65">
            <v>98.201067956683318</v>
          </cell>
          <cell r="AY65">
            <v>98.312797902473861</v>
          </cell>
          <cell r="AZ65">
            <v>98.233837467101978</v>
          </cell>
          <cell r="BA65">
            <v>98.249434099948232</v>
          </cell>
          <cell r="BB65">
            <v>98.175271190314589</v>
          </cell>
          <cell r="BC65">
            <v>98.383642259617631</v>
          </cell>
          <cell r="BD65">
            <v>98.386077300884466</v>
          </cell>
          <cell r="BE65">
            <v>98.276223756295948</v>
          </cell>
          <cell r="BF65">
            <v>98.209278695306821</v>
          </cell>
          <cell r="BG65">
            <v>98.236085357056666</v>
          </cell>
          <cell r="BH65">
            <v>98.226045303176107</v>
          </cell>
          <cell r="BI65">
            <v>98.263511669342222</v>
          </cell>
          <cell r="BJ65">
            <v>98.20556140838228</v>
          </cell>
          <cell r="BK65">
            <v>98.120020101987478</v>
          </cell>
          <cell r="BL65">
            <v>98.349107143064643</v>
          </cell>
          <cell r="BM65">
            <v>98.264509752668559</v>
          </cell>
          <cell r="BN65">
            <v>98.317173953016152</v>
          </cell>
          <cell r="BO65">
            <v>98.462949327113407</v>
          </cell>
          <cell r="BP65">
            <v>98.36917258457342</v>
          </cell>
          <cell r="BQ65">
            <v>98.655266331820428</v>
          </cell>
          <cell r="BR65">
            <v>98.15714681392376</v>
          </cell>
          <cell r="BS65">
            <v>98.679837018685859</v>
          </cell>
          <cell r="BT65">
            <v>98.324677846635623</v>
          </cell>
          <cell r="BU65">
            <v>98.311127148907445</v>
          </cell>
          <cell r="BV65">
            <v>98.403793095136379</v>
          </cell>
          <cell r="BW65">
            <v>98.506754162289738</v>
          </cell>
          <cell r="BX65">
            <v>98.351926302353149</v>
          </cell>
          <cell r="BY65">
            <v>98.36695575081346</v>
          </cell>
          <cell r="BZ65">
            <v>98.324843250412457</v>
          </cell>
          <cell r="CA65">
            <v>98.449585607855184</v>
          </cell>
          <cell r="CB65">
            <v>98.427723161073345</v>
          </cell>
          <cell r="CC65">
            <v>100</v>
          </cell>
          <cell r="CD65">
            <v>100</v>
          </cell>
          <cell r="CE65">
            <v>100</v>
          </cell>
          <cell r="CF65">
            <v>100</v>
          </cell>
          <cell r="CG65">
            <v>100</v>
          </cell>
        </row>
        <row r="66">
          <cell r="A66">
            <v>2002</v>
          </cell>
          <cell r="B66">
            <v>14</v>
          </cell>
          <cell r="C66">
            <v>97.310098412275494</v>
          </cell>
          <cell r="D66">
            <v>97.426331589495248</v>
          </cell>
          <cell r="E66">
            <v>97.364097445756329</v>
          </cell>
          <cell r="F66">
            <v>97.146016876290332</v>
          </cell>
          <cell r="G66">
            <v>97.588670930598667</v>
          </cell>
          <cell r="H66">
            <v>97.531219047563098</v>
          </cell>
          <cell r="I66">
            <v>97.662013757818471</v>
          </cell>
          <cell r="J66">
            <v>97.526573581163007</v>
          </cell>
          <cell r="K66">
            <v>97.419262319997841</v>
          </cell>
          <cell r="L66">
            <v>97.539694933880313</v>
          </cell>
          <cell r="M66">
            <v>97.103560888625083</v>
          </cell>
          <cell r="N66">
            <v>97.565737714635148</v>
          </cell>
          <cell r="O66">
            <v>97.7153606223157</v>
          </cell>
          <cell r="P66">
            <v>97.539891537231554</v>
          </cell>
          <cell r="Q66">
            <v>97.547214187376596</v>
          </cell>
          <cell r="R66">
            <v>97.612683287332842</v>
          </cell>
          <cell r="S66">
            <v>97.185563598529725</v>
          </cell>
          <cell r="T66">
            <v>97.130843610156745</v>
          </cell>
          <cell r="U66">
            <v>97.096536335519616</v>
          </cell>
          <cell r="V66">
            <v>97.091913943290251</v>
          </cell>
          <cell r="W66">
            <v>96.573741416719386</v>
          </cell>
          <cell r="X66">
            <v>96.832806668376307</v>
          </cell>
          <cell r="Y66">
            <v>96.074923380062657</v>
          </cell>
          <cell r="Z66">
            <v>96.323996422538158</v>
          </cell>
          <cell r="AA66">
            <v>95.995015194904056</v>
          </cell>
          <cell r="AB66">
            <v>97.041714568287617</v>
          </cell>
          <cell r="AC66">
            <v>97.208983809596788</v>
          </cell>
          <cell r="AD66">
            <v>97.064824259307528</v>
          </cell>
          <cell r="AE66">
            <v>97.104131654727738</v>
          </cell>
          <cell r="AF66">
            <v>97.117767035283109</v>
          </cell>
          <cell r="AG66">
            <v>96.887770840544036</v>
          </cell>
          <cell r="AH66">
            <v>97.396393685004412</v>
          </cell>
          <cell r="AI66">
            <v>96.980976034343641</v>
          </cell>
          <cell r="AJ66">
            <v>96.894327455003221</v>
          </cell>
          <cell r="AK66">
            <v>96.857992125085701</v>
          </cell>
          <cell r="AL66">
            <v>96.851564419304935</v>
          </cell>
          <cell r="AM66">
            <v>97.183148431877996</v>
          </cell>
          <cell r="AN66">
            <v>96.977489623522388</v>
          </cell>
          <cell r="AO66">
            <v>97.797816484133818</v>
          </cell>
          <cell r="AP66">
            <v>97.871332642285822</v>
          </cell>
          <cell r="AQ66">
            <v>97.686921269142658</v>
          </cell>
          <cell r="AR66">
            <v>97.446494165269243</v>
          </cell>
          <cell r="AS66">
            <v>97.57096197271396</v>
          </cell>
          <cell r="AT66">
            <v>97.563730580341598</v>
          </cell>
          <cell r="AU66">
            <v>97.250880755662891</v>
          </cell>
          <cell r="AV66">
            <v>97.022335242140599</v>
          </cell>
          <cell r="AW66">
            <v>97.012636473480782</v>
          </cell>
          <cell r="AX66">
            <v>97.172659515181067</v>
          </cell>
          <cell r="AY66">
            <v>97.265126157325639</v>
          </cell>
          <cell r="AZ66">
            <v>97.251824948362398</v>
          </cell>
          <cell r="BA66">
            <v>97.181234175749239</v>
          </cell>
          <cell r="BB66">
            <v>97.213366256086303</v>
          </cell>
          <cell r="BC66">
            <v>97.122120403782787</v>
          </cell>
          <cell r="BD66">
            <v>97.438271412049048</v>
          </cell>
          <cell r="BE66">
            <v>97.201705057787535</v>
          </cell>
          <cell r="BF66">
            <v>97.268987797216425</v>
          </cell>
          <cell r="BG66">
            <v>97.337804701849336</v>
          </cell>
          <cell r="BH66">
            <v>97.50819597352411</v>
          </cell>
          <cell r="BI66">
            <v>97.348968402553496</v>
          </cell>
          <cell r="BJ66">
            <v>97.065720046373869</v>
          </cell>
          <cell r="BK66">
            <v>97.400264392598459</v>
          </cell>
          <cell r="BL66">
            <v>97.337101809675104</v>
          </cell>
          <cell r="BM66">
            <v>97.252710824342515</v>
          </cell>
          <cell r="BN66">
            <v>97.128653777290921</v>
          </cell>
          <cell r="BO66">
            <v>97.468021124944073</v>
          </cell>
          <cell r="BP66">
            <v>97.661054020965068</v>
          </cell>
          <cell r="BQ66">
            <v>97.711433541115824</v>
          </cell>
          <cell r="BR66">
            <v>96.987524056025691</v>
          </cell>
          <cell r="BS66">
            <v>97.983009868666301</v>
          </cell>
          <cell r="BT66">
            <v>97.148991653494605</v>
          </cell>
          <cell r="BU66">
            <v>97.096496454411209</v>
          </cell>
          <cell r="BV66">
            <v>97.595625949796357</v>
          </cell>
          <cell r="BW66">
            <v>97.720272285925091</v>
          </cell>
          <cell r="BX66">
            <v>97.665975436945629</v>
          </cell>
          <cell r="BY66">
            <v>97.567281806491067</v>
          </cell>
          <cell r="BZ66">
            <v>97.525685154607189</v>
          </cell>
          <cell r="CA66">
            <v>97.586696256585014</v>
          </cell>
          <cell r="CB66">
            <v>97.530480743380835</v>
          </cell>
          <cell r="CC66">
            <v>100</v>
          </cell>
          <cell r="CD66">
            <v>100</v>
          </cell>
          <cell r="CE66">
            <v>100</v>
          </cell>
          <cell r="CF66">
            <v>100</v>
          </cell>
          <cell r="CG66">
            <v>100</v>
          </cell>
        </row>
        <row r="67">
          <cell r="A67">
            <v>2003</v>
          </cell>
          <cell r="B67">
            <v>15</v>
          </cell>
          <cell r="C67">
            <v>97.916813739009442</v>
          </cell>
          <cell r="D67">
            <v>97.960697110316616</v>
          </cell>
          <cell r="E67">
            <v>97.922426847248829</v>
          </cell>
          <cell r="F67">
            <v>97.577384016139476</v>
          </cell>
          <cell r="G67">
            <v>98.298183074220645</v>
          </cell>
          <cell r="H67">
            <v>98.46824830315046</v>
          </cell>
          <cell r="I67">
            <v>98.596703315292302</v>
          </cell>
          <cell r="J67">
            <v>97.891156365513837</v>
          </cell>
          <cell r="K67">
            <v>98.087230153114064</v>
          </cell>
          <cell r="L67">
            <v>98.030288606346588</v>
          </cell>
          <cell r="M67">
            <v>97.407332718926781</v>
          </cell>
          <cell r="N67">
            <v>98.068555325084063</v>
          </cell>
          <cell r="O67">
            <v>98.308748348714573</v>
          </cell>
          <cell r="P67">
            <v>98.218336815496087</v>
          </cell>
          <cell r="Q67">
            <v>97.943523056107907</v>
          </cell>
          <cell r="R67">
            <v>98.283396328737098</v>
          </cell>
          <cell r="S67">
            <v>97.864861091568756</v>
          </cell>
          <cell r="T67">
            <v>97.734939481376358</v>
          </cell>
          <cell r="U67">
            <v>97.678837734272875</v>
          </cell>
          <cell r="V67">
            <v>97.673496284955533</v>
          </cell>
          <cell r="W67">
            <v>96.958721888599229</v>
          </cell>
          <cell r="X67">
            <v>97.307817298789914</v>
          </cell>
          <cell r="Y67">
            <v>96.180741927998213</v>
          </cell>
          <cell r="Z67">
            <v>96.793302802172917</v>
          </cell>
          <cell r="AA67">
            <v>96.055682855196395</v>
          </cell>
          <cell r="AB67">
            <v>97.716949274753475</v>
          </cell>
          <cell r="AC67">
            <v>97.91862803497169</v>
          </cell>
          <cell r="AD67">
            <v>97.550963182390873</v>
          </cell>
          <cell r="AE67">
            <v>97.607797318050288</v>
          </cell>
          <cell r="AF67">
            <v>97.424088470613583</v>
          </cell>
          <cell r="AG67">
            <v>97.569861225676746</v>
          </cell>
          <cell r="AH67">
            <v>98.144203439365214</v>
          </cell>
          <cell r="AI67">
            <v>97.842350070702807</v>
          </cell>
          <cell r="AJ67">
            <v>97.313683734551063</v>
          </cell>
          <cell r="AK67">
            <v>97.251678144892196</v>
          </cell>
          <cell r="AL67">
            <v>97.320700751820866</v>
          </cell>
          <cell r="AM67">
            <v>98.067181317810125</v>
          </cell>
          <cell r="AN67">
            <v>97.416652843979492</v>
          </cell>
          <cell r="AO67">
            <v>99.530147900390432</v>
          </cell>
          <cell r="AP67">
            <v>99.863786107762351</v>
          </cell>
          <cell r="AQ67">
            <v>98.869578453989604</v>
          </cell>
          <cell r="AR67">
            <v>98.528762895583398</v>
          </cell>
          <cell r="AS67">
            <v>98.305507308962049</v>
          </cell>
          <cell r="AT67">
            <v>98.549947010959499</v>
          </cell>
          <cell r="AU67">
            <v>97.988456582724723</v>
          </cell>
          <cell r="AV67">
            <v>97.556309182958046</v>
          </cell>
          <cell r="AW67">
            <v>97.563971363699437</v>
          </cell>
          <cell r="AX67">
            <v>97.524606742835189</v>
          </cell>
          <cell r="AY67">
            <v>97.879347752187144</v>
          </cell>
          <cell r="AZ67">
            <v>97.94973254425868</v>
          </cell>
          <cell r="BA67">
            <v>98.230660352306373</v>
          </cell>
          <cell r="BB67">
            <v>98.163762408899856</v>
          </cell>
          <cell r="BC67">
            <v>98.347642965698356</v>
          </cell>
          <cell r="BD67">
            <v>98.01637125648584</v>
          </cell>
          <cell r="BE67">
            <v>97.659165117762498</v>
          </cell>
          <cell r="BF67">
            <v>97.886218212116617</v>
          </cell>
          <cell r="BG67">
            <v>98.225697981658001</v>
          </cell>
          <cell r="BH67">
            <v>98.904790432876737</v>
          </cell>
          <cell r="BI67">
            <v>98.191312123165943</v>
          </cell>
          <cell r="BJ67">
            <v>97.835175155876797</v>
          </cell>
          <cell r="BK67">
            <v>98.568787793039306</v>
          </cell>
          <cell r="BL67">
            <v>97.878072862988802</v>
          </cell>
          <cell r="BM67">
            <v>97.73282455300081</v>
          </cell>
          <cell r="BN67">
            <v>97.550797088190478</v>
          </cell>
          <cell r="BO67">
            <v>98.070447135719192</v>
          </cell>
          <cell r="BP67">
            <v>98.606579001818815</v>
          </cell>
          <cell r="BQ67">
            <v>98.088174038423489</v>
          </cell>
          <cell r="BR67">
            <v>97.215331656365279</v>
          </cell>
          <cell r="BS67">
            <v>98.463406051047301</v>
          </cell>
          <cell r="BT67">
            <v>97.725549448275416</v>
          </cell>
          <cell r="BU67">
            <v>97.357850365796835</v>
          </cell>
          <cell r="BV67">
            <v>98.419644861588409</v>
          </cell>
          <cell r="BW67">
            <v>98.304199237289879</v>
          </cell>
          <cell r="BX67">
            <v>98.785841271581759</v>
          </cell>
          <cell r="BY67">
            <v>98.351504916827906</v>
          </cell>
          <cell r="BZ67">
            <v>98.151929980590637</v>
          </cell>
          <cell r="CA67">
            <v>98.17964759450328</v>
          </cell>
          <cell r="CB67">
            <v>97.843447836685939</v>
          </cell>
          <cell r="CC67">
            <v>100</v>
          </cell>
          <cell r="CD67">
            <v>100</v>
          </cell>
          <cell r="CE67">
            <v>100</v>
          </cell>
          <cell r="CF67">
            <v>100</v>
          </cell>
          <cell r="CG67">
            <v>100</v>
          </cell>
        </row>
        <row r="68">
          <cell r="A68">
            <v>2004</v>
          </cell>
          <cell r="B68">
            <v>16</v>
          </cell>
          <cell r="C68">
            <v>99.003016460521252</v>
          </cell>
          <cell r="D68">
            <v>98.9342555758342</v>
          </cell>
          <cell r="E68">
            <v>98.854070580702952</v>
          </cell>
          <cell r="F68">
            <v>98.145510686193532</v>
          </cell>
          <cell r="G68">
            <v>99.6262863589604</v>
          </cell>
          <cell r="H68">
            <v>99.808258357816371</v>
          </cell>
          <cell r="I68">
            <v>100.07961291534268</v>
          </cell>
          <cell r="J68">
            <v>98.999827547730462</v>
          </cell>
          <cell r="K68">
            <v>98.919957911491537</v>
          </cell>
          <cell r="L68">
            <v>99.077926861117049</v>
          </cell>
          <cell r="M68">
            <v>97.892458258806656</v>
          </cell>
          <cell r="N68">
            <v>99.147741109840965</v>
          </cell>
          <cell r="O68">
            <v>99.415591086928245</v>
          </cell>
          <cell r="P68">
            <v>99.333008509652856</v>
          </cell>
          <cell r="Q68">
            <v>99.033735957344888</v>
          </cell>
          <cell r="R68">
            <v>98.943131424529327</v>
          </cell>
          <cell r="S68">
            <v>99.093096302663454</v>
          </cell>
          <cell r="T68">
            <v>98.784885217953558</v>
          </cell>
          <cell r="U68">
            <v>98.727584157259443</v>
          </cell>
          <cell r="V68">
            <v>98.743016878781475</v>
          </cell>
          <cell r="W68">
            <v>97.62383445974838</v>
          </cell>
          <cell r="X68">
            <v>98.259683730167779</v>
          </cell>
          <cell r="Y68">
            <v>96.405089554360885</v>
          </cell>
          <cell r="Z68">
            <v>97.258542817623479</v>
          </cell>
          <cell r="AA68">
            <v>96.261819484885294</v>
          </cell>
          <cell r="AB68">
            <v>98.411657227086536</v>
          </cell>
          <cell r="AC68">
            <v>99.180402487616973</v>
          </cell>
          <cell r="AD68">
            <v>98.577873441397884</v>
          </cell>
          <cell r="AE68">
            <v>98.808637730502426</v>
          </cell>
          <cell r="AF68">
            <v>98.294403350159584</v>
          </cell>
          <cell r="AG68">
            <v>98.505502460304029</v>
          </cell>
          <cell r="AH68">
            <v>100.83663579880094</v>
          </cell>
          <cell r="AI68">
            <v>99.209969065777699</v>
          </cell>
          <cell r="AJ68">
            <v>97.539395631480645</v>
          </cell>
          <cell r="AK68">
            <v>97.373474932336578</v>
          </cell>
          <cell r="AL68">
            <v>97.766865914172271</v>
          </cell>
          <cell r="AM68">
            <v>99.532792382601571</v>
          </cell>
          <cell r="AN68">
            <v>97.732928912737663</v>
          </cell>
          <cell r="AO68">
            <v>101.93815454765848</v>
          </cell>
          <cell r="AP68">
            <v>102.59936098146061</v>
          </cell>
          <cell r="AQ68">
            <v>100.09316631104447</v>
          </cell>
          <cell r="AR68">
            <v>99.519682005886366</v>
          </cell>
          <cell r="AS68">
            <v>98.756830900052805</v>
          </cell>
          <cell r="AT68">
            <v>100.31284812183775</v>
          </cell>
          <cell r="AU68">
            <v>99.39967528071999</v>
          </cell>
          <cell r="AV68">
            <v>98.019237448390925</v>
          </cell>
          <cell r="AW68">
            <v>97.842998573299482</v>
          </cell>
          <cell r="AX68">
            <v>98.411734487128243</v>
          </cell>
          <cell r="AY68">
            <v>98.200143964263475</v>
          </cell>
          <cell r="AZ68">
            <v>99.004796088255731</v>
          </cell>
          <cell r="BA68">
            <v>99.694952354047899</v>
          </cell>
          <cell r="BB68">
            <v>99.811882351073621</v>
          </cell>
          <cell r="BC68">
            <v>99.435192066533361</v>
          </cell>
          <cell r="BD68">
            <v>98.967426249387074</v>
          </cell>
          <cell r="BE68">
            <v>98.10253371985732</v>
          </cell>
          <cell r="BF68">
            <v>98.990074872290123</v>
          </cell>
          <cell r="BG68">
            <v>99.899411682706656</v>
          </cell>
          <cell r="BH68">
            <v>101.50415045354406</v>
          </cell>
          <cell r="BI68">
            <v>100.23236628946475</v>
          </cell>
          <cell r="BJ68">
            <v>99.909174394086932</v>
          </cell>
          <cell r="BK68">
            <v>100.26889666957518</v>
          </cell>
          <cell r="BL68">
            <v>98.398163918618593</v>
          </cell>
          <cell r="BM68">
            <v>99.164913968026411</v>
          </cell>
          <cell r="BN68">
            <v>98.096047937137982</v>
          </cell>
          <cell r="BO68">
            <v>99.06281325680699</v>
          </cell>
          <cell r="BP68">
            <v>100.10857532892436</v>
          </cell>
          <cell r="BQ68">
            <v>98.588249738159718</v>
          </cell>
          <cell r="BR68">
            <v>97.914143245847612</v>
          </cell>
          <cell r="BS68">
            <v>99.919122879686768</v>
          </cell>
          <cell r="BT68">
            <v>98.184593461285388</v>
          </cell>
          <cell r="BU68">
            <v>97.847031554559109</v>
          </cell>
          <cell r="BV68">
            <v>99.482840925539179</v>
          </cell>
          <cell r="BW68">
            <v>99.412832415792352</v>
          </cell>
          <cell r="BX68">
            <v>100.10817944574205</v>
          </cell>
          <cell r="BY68">
            <v>99.398282186374146</v>
          </cell>
          <cell r="BZ68">
            <v>99.271371870032141</v>
          </cell>
          <cell r="CA68">
            <v>99.268285152557382</v>
          </cell>
          <cell r="CB68">
            <v>98.934328405992403</v>
          </cell>
          <cell r="CC68">
            <v>100</v>
          </cell>
          <cell r="CD68">
            <v>100</v>
          </cell>
          <cell r="CE68">
            <v>100</v>
          </cell>
          <cell r="CF68">
            <v>100</v>
          </cell>
          <cell r="CG68">
            <v>100</v>
          </cell>
        </row>
        <row r="69">
          <cell r="A69">
            <v>2005</v>
          </cell>
          <cell r="B69">
            <v>17</v>
          </cell>
          <cell r="C69">
            <v>100.04688208732095</v>
          </cell>
          <cell r="D69">
            <v>99.79062800015555</v>
          </cell>
          <cell r="E69">
            <v>99.664364284233329</v>
          </cell>
          <cell r="F69">
            <v>98.816334539612129</v>
          </cell>
          <cell r="G69">
            <v>100.55319166699391</v>
          </cell>
          <cell r="H69">
            <v>100.43138227390114</v>
          </cell>
          <cell r="I69">
            <v>100.89651258892877</v>
          </cell>
          <cell r="J69">
            <v>100.02288588959263</v>
          </cell>
          <cell r="K69">
            <v>99.575775701944423</v>
          </cell>
          <cell r="L69">
            <v>100.01426155777513</v>
          </cell>
          <cell r="M69">
            <v>98.561995020021016</v>
          </cell>
          <cell r="N69">
            <v>100.09776387117783</v>
          </cell>
          <cell r="O69">
            <v>100.31257100170831</v>
          </cell>
          <cell r="P69">
            <v>99.970001338082156</v>
          </cell>
          <cell r="Q69">
            <v>100.13259261842441</v>
          </cell>
          <cell r="R69">
            <v>99.636663318070788</v>
          </cell>
          <cell r="S69">
            <v>100.40330491722021</v>
          </cell>
          <cell r="T69">
            <v>99.819810049614233</v>
          </cell>
          <cell r="U69">
            <v>99.672528444169046</v>
          </cell>
          <cell r="V69">
            <v>99.702438521370141</v>
          </cell>
          <cell r="W69">
            <v>98.709398818560643</v>
          </cell>
          <cell r="X69">
            <v>99.391517610580024</v>
          </cell>
          <cell r="Y69">
            <v>97.136876229944605</v>
          </cell>
          <cell r="Z69">
            <v>98.370750771192235</v>
          </cell>
          <cell r="AA69">
            <v>96.9249584437256</v>
          </cell>
          <cell r="AB69">
            <v>99.529349005115705</v>
          </cell>
          <cell r="AC69">
            <v>100.79749123470957</v>
          </cell>
          <cell r="AD69">
            <v>100.44503666600215</v>
          </cell>
          <cell r="AE69">
            <v>100.83510671321184</v>
          </cell>
          <cell r="AF69">
            <v>100.28921399444538</v>
          </cell>
          <cell r="AG69">
            <v>102.49624595777783</v>
          </cell>
          <cell r="AH69">
            <v>102.39447184411992</v>
          </cell>
          <cell r="AI69">
            <v>101.34214108741227</v>
          </cell>
          <cell r="AJ69">
            <v>98.809499837004111</v>
          </cell>
          <cell r="AK69">
            <v>98.561923807077264</v>
          </cell>
          <cell r="AL69">
            <v>100.27160753718283</v>
          </cell>
          <cell r="AM69">
            <v>100.33945353334674</v>
          </cell>
          <cell r="AN69">
            <v>99.206609307995365</v>
          </cell>
          <cell r="AO69">
            <v>103.30558503213274</v>
          </cell>
          <cell r="AP69">
            <v>104.25721296105992</v>
          </cell>
          <cell r="AQ69">
            <v>100.57583015974511</v>
          </cell>
          <cell r="AR69">
            <v>100.51079133145113</v>
          </cell>
          <cell r="AS69">
            <v>100.23109636404939</v>
          </cell>
          <cell r="AT69">
            <v>103.30033986696625</v>
          </cell>
          <cell r="AU69">
            <v>101.18491566691225</v>
          </cell>
          <cell r="AV69">
            <v>99.056741729194712</v>
          </cell>
          <cell r="AW69">
            <v>98.936095666065285</v>
          </cell>
          <cell r="AX69">
            <v>99.934144924147148</v>
          </cell>
          <cell r="AY69">
            <v>99.123937763774151</v>
          </cell>
          <cell r="AZ69">
            <v>100.4391252141</v>
          </cell>
          <cell r="BA69">
            <v>100.74201004167091</v>
          </cell>
          <cell r="BB69">
            <v>101.01091984730205</v>
          </cell>
          <cell r="BC69">
            <v>100.30157647155609</v>
          </cell>
          <cell r="BD69">
            <v>100.33292428087852</v>
          </cell>
          <cell r="BE69">
            <v>99.455324175511208</v>
          </cell>
          <cell r="BF69">
            <v>100.55976246076523</v>
          </cell>
          <cell r="BG69">
            <v>101.80396081298056</v>
          </cell>
          <cell r="BH69">
            <v>103.59203083067247</v>
          </cell>
          <cell r="BI69">
            <v>102.88293846895455</v>
          </cell>
          <cell r="BJ69">
            <v>103.41989156798718</v>
          </cell>
          <cell r="BK69">
            <v>102.03865592731802</v>
          </cell>
          <cell r="BL69">
            <v>99.652477453836681</v>
          </cell>
          <cell r="BM69">
            <v>100.78965770015921</v>
          </cell>
          <cell r="BN69">
            <v>98.779545658864194</v>
          </cell>
          <cell r="BO69">
            <v>99.498596151116715</v>
          </cell>
          <cell r="BP69">
            <v>100.92609702354048</v>
          </cell>
          <cell r="BQ69">
            <v>99.373119648171496</v>
          </cell>
          <cell r="BR69">
            <v>98.82891384788563</v>
          </cell>
          <cell r="BS69">
            <v>101.03387308220849</v>
          </cell>
          <cell r="BT69">
            <v>98.572631284823046</v>
          </cell>
          <cell r="BU69">
            <v>98.560341092485558</v>
          </cell>
          <cell r="BV69">
            <v>100.1231996094799</v>
          </cell>
          <cell r="BW69">
            <v>100.32033924925341</v>
          </cell>
          <cell r="BX69">
            <v>100.5692610756148</v>
          </cell>
          <cell r="BY69">
            <v>99.906644965792538</v>
          </cell>
          <cell r="BZ69">
            <v>99.950722701594444</v>
          </cell>
          <cell r="CA69">
            <v>100.27937759731157</v>
          </cell>
          <cell r="CB69">
            <v>100.07038163827892</v>
          </cell>
          <cell r="CC69">
            <v>100</v>
          </cell>
          <cell r="CD69">
            <v>100</v>
          </cell>
          <cell r="CE69">
            <v>100</v>
          </cell>
          <cell r="CF69">
            <v>100</v>
          </cell>
          <cell r="CG69">
            <v>100</v>
          </cell>
        </row>
        <row r="70">
          <cell r="A70">
            <v>2006</v>
          </cell>
          <cell r="B70">
            <v>18</v>
          </cell>
          <cell r="C70">
            <v>101.43393172252972</v>
          </cell>
          <cell r="D70">
            <v>101.76909219650913</v>
          </cell>
          <cell r="E70">
            <v>101.67439628496982</v>
          </cell>
          <cell r="F70">
            <v>100.78559208233584</v>
          </cell>
          <cell r="G70">
            <v>102.60593479750759</v>
          </cell>
          <cell r="H70">
            <v>102.2722221510018</v>
          </cell>
          <cell r="I70">
            <v>103.01521758022707</v>
          </cell>
          <cell r="J70">
            <v>101.9585433166541</v>
          </cell>
          <cell r="K70">
            <v>101.14442343969058</v>
          </cell>
          <cell r="L70">
            <v>101.93467856920233</v>
          </cell>
          <cell r="M70">
            <v>100.28862281527523</v>
          </cell>
          <cell r="N70">
            <v>102.02228116920161</v>
          </cell>
          <cell r="O70">
            <v>102.22875339482887</v>
          </cell>
          <cell r="P70">
            <v>102.09808605210698</v>
          </cell>
          <cell r="Q70">
            <v>101.97201097068783</v>
          </cell>
          <cell r="R70">
            <v>101.12777352531511</v>
          </cell>
          <cell r="S70">
            <v>100.95717168804738</v>
          </cell>
          <cell r="T70">
            <v>99.21041773518796</v>
          </cell>
          <cell r="U70">
            <v>103.00563728532106</v>
          </cell>
          <cell r="V70">
            <v>101.39174145535721</v>
          </cell>
          <cell r="W70">
            <v>99.818705174342028</v>
          </cell>
          <cell r="X70">
            <v>100.57361770861603</v>
          </cell>
          <cell r="Y70">
            <v>98.104451845035328</v>
          </cell>
          <cell r="Z70">
            <v>99.46265558149058</v>
          </cell>
          <cell r="AA70">
            <v>97.645353688773397</v>
          </cell>
          <cell r="AB70">
            <v>101.1138567047866</v>
          </cell>
          <cell r="AC70">
            <v>102.68168044058805</v>
          </cell>
          <cell r="AD70">
            <v>102.25517501376788</v>
          </cell>
          <cell r="AE70">
            <v>102.71520705317783</v>
          </cell>
          <cell r="AF70">
            <v>102.03380240755402</v>
          </cell>
          <cell r="AG70">
            <v>106.02677029861877</v>
          </cell>
          <cell r="AH70">
            <v>104.05879461224373</v>
          </cell>
          <cell r="AI70">
            <v>103.42550258061301</v>
          </cell>
          <cell r="AJ70">
            <v>100.33241367899366</v>
          </cell>
          <cell r="AK70">
            <v>99.869299156338002</v>
          </cell>
          <cell r="AL70">
            <v>102.69510316372286</v>
          </cell>
          <cell r="AM70">
            <v>101.34399277850501</v>
          </cell>
          <cell r="AN70">
            <v>101.37539518309278</v>
          </cell>
          <cell r="AO70">
            <v>105.73305380299783</v>
          </cell>
          <cell r="AP70">
            <v>106.6711046013649</v>
          </cell>
          <cell r="AQ70">
            <v>101.54484423679571</v>
          </cell>
          <cell r="AR70">
            <v>101.76600669830869</v>
          </cell>
          <cell r="AS70">
            <v>101.96551054077595</v>
          </cell>
          <cell r="AT70">
            <v>108.61220271646005</v>
          </cell>
          <cell r="AU70">
            <v>103.1179801088708</v>
          </cell>
          <cell r="AV70">
            <v>100.51167534577381</v>
          </cell>
          <cell r="AW70">
            <v>100.79322026753027</v>
          </cell>
          <cell r="AX70">
            <v>101.50424156865257</v>
          </cell>
          <cell r="AY70">
            <v>100.19047429226184</v>
          </cell>
          <cell r="AZ70">
            <v>120.77146387953464</v>
          </cell>
          <cell r="BA70">
            <v>102.18718054738225</v>
          </cell>
          <cell r="BB70">
            <v>102.5428095096634</v>
          </cell>
          <cell r="BC70">
            <v>101.526161050971</v>
          </cell>
          <cell r="BD70">
            <v>101.89296244216634</v>
          </cell>
          <cell r="BE70">
            <v>101.43422696183796</v>
          </cell>
          <cell r="BF70">
            <v>102.20077994037352</v>
          </cell>
          <cell r="BG70">
            <v>104.54655423525381</v>
          </cell>
          <cell r="BH70">
            <v>107.66974667022509</v>
          </cell>
          <cell r="BI70">
            <v>108.49783126578305</v>
          </cell>
          <cell r="BJ70">
            <v>111.50675120427269</v>
          </cell>
          <cell r="BK70">
            <v>103.5059751172176</v>
          </cell>
          <cell r="BL70">
            <v>101.08753876141353</v>
          </cell>
          <cell r="BM70">
            <v>102.71337213080089</v>
          </cell>
          <cell r="BN70">
            <v>100.71647873335259</v>
          </cell>
          <cell r="BO70">
            <v>102.06732134115335</v>
          </cell>
          <cell r="BP70">
            <v>103.05348125555135</v>
          </cell>
          <cell r="BQ70">
            <v>101.04490401359989</v>
          </cell>
          <cell r="BR70">
            <v>100.3788753568306</v>
          </cell>
          <cell r="BS70">
            <v>103.29611573893953</v>
          </cell>
          <cell r="BT70">
            <v>100.24713954612636</v>
          </cell>
          <cell r="BU70">
            <v>100.29507341822497</v>
          </cell>
          <cell r="BV70">
            <v>101.75015205020777</v>
          </cell>
          <cell r="BW70">
            <v>102.24838621094071</v>
          </cell>
          <cell r="BX70">
            <v>102.39193518480808</v>
          </cell>
          <cell r="BY70">
            <v>101.83781726660612</v>
          </cell>
          <cell r="BZ70">
            <v>102.14576465392012</v>
          </cell>
          <cell r="CA70">
            <v>101.93943623100442</v>
          </cell>
          <cell r="CB70">
            <v>101.98581692344298</v>
          </cell>
          <cell r="CC70">
            <v>100</v>
          </cell>
          <cell r="CD70">
            <v>100</v>
          </cell>
          <cell r="CE70">
            <v>100</v>
          </cell>
          <cell r="CF70">
            <v>100</v>
          </cell>
          <cell r="CG70">
            <v>100</v>
          </cell>
        </row>
        <row r="71">
          <cell r="A71">
            <v>2007</v>
          </cell>
          <cell r="B71" t="str">
            <v>19 （暫定）</v>
          </cell>
          <cell r="C71">
            <v>103.8</v>
          </cell>
          <cell r="D71">
            <v>103.6</v>
          </cell>
          <cell r="E71">
            <v>103.4</v>
          </cell>
          <cell r="F71">
            <v>102.3</v>
          </cell>
          <cell r="G71">
            <v>104.6</v>
          </cell>
          <cell r="H71">
            <v>104.3</v>
          </cell>
          <cell r="I71">
            <v>105.2</v>
          </cell>
          <cell r="J71">
            <v>103.8</v>
          </cell>
          <cell r="K71">
            <v>102.8</v>
          </cell>
          <cell r="L71">
            <v>103.9</v>
          </cell>
          <cell r="M71">
            <v>101.8</v>
          </cell>
          <cell r="N71">
            <v>104</v>
          </cell>
          <cell r="O71">
            <v>104.2</v>
          </cell>
          <cell r="P71">
            <v>104</v>
          </cell>
          <cell r="Q71">
            <v>104</v>
          </cell>
          <cell r="R71">
            <v>102.6</v>
          </cell>
          <cell r="S71">
            <v>104.1</v>
          </cell>
          <cell r="T71">
            <v>103</v>
          </cell>
          <cell r="U71">
            <v>104.2</v>
          </cell>
          <cell r="V71">
            <v>103.7</v>
          </cell>
          <cell r="W71">
            <v>101.6</v>
          </cell>
          <cell r="X71">
            <v>102.5</v>
          </cell>
          <cell r="Y71">
            <v>99.7</v>
          </cell>
          <cell r="Z71">
            <v>101.1</v>
          </cell>
          <cell r="AA71">
            <v>99.2</v>
          </cell>
          <cell r="AB71">
            <v>102.9</v>
          </cell>
          <cell r="AC71">
            <v>105.1</v>
          </cell>
          <cell r="AD71">
            <v>104.5</v>
          </cell>
          <cell r="AE71">
            <v>105.1</v>
          </cell>
          <cell r="AF71">
            <v>104.4</v>
          </cell>
          <cell r="AG71">
            <v>108.7</v>
          </cell>
          <cell r="AH71">
            <v>107</v>
          </cell>
          <cell r="AI71">
            <v>105.8</v>
          </cell>
          <cell r="AJ71">
            <v>101.8</v>
          </cell>
          <cell r="AK71">
            <v>101.2</v>
          </cell>
          <cell r="AL71">
            <v>104.7</v>
          </cell>
          <cell r="AM71">
            <v>103.3</v>
          </cell>
          <cell r="AN71">
            <v>102.9</v>
          </cell>
          <cell r="AO71">
            <v>108.5</v>
          </cell>
          <cell r="AP71">
            <v>109.9</v>
          </cell>
          <cell r="AQ71">
            <v>103.1</v>
          </cell>
          <cell r="AR71">
            <v>103.5</v>
          </cell>
          <cell r="AS71">
            <v>103.4</v>
          </cell>
          <cell r="AT71">
            <v>111.4</v>
          </cell>
          <cell r="AU71">
            <v>105.7</v>
          </cell>
          <cell r="AV71">
            <v>102</v>
          </cell>
          <cell r="AW71">
            <v>102.3</v>
          </cell>
          <cell r="AX71">
            <v>103.4</v>
          </cell>
          <cell r="AY71">
            <v>101.6</v>
          </cell>
          <cell r="AZ71">
            <v>110.6</v>
          </cell>
          <cell r="BA71">
            <v>104.4</v>
          </cell>
          <cell r="BB71">
            <v>105</v>
          </cell>
          <cell r="BC71">
            <v>103.1</v>
          </cell>
          <cell r="BD71">
            <v>104.3</v>
          </cell>
          <cell r="BE71">
            <v>103.1</v>
          </cell>
          <cell r="BF71">
            <v>104.2</v>
          </cell>
          <cell r="BG71">
            <v>106.9</v>
          </cell>
          <cell r="BH71">
            <v>110.6</v>
          </cell>
          <cell r="BI71">
            <v>111.2</v>
          </cell>
          <cell r="BJ71">
            <v>114.4</v>
          </cell>
          <cell r="BK71">
            <v>105.3</v>
          </cell>
          <cell r="BL71">
            <v>102.6</v>
          </cell>
          <cell r="BM71">
            <v>105</v>
          </cell>
          <cell r="BN71">
            <v>102.2</v>
          </cell>
          <cell r="BO71">
            <v>103.4</v>
          </cell>
          <cell r="BP71">
            <v>105.2</v>
          </cell>
          <cell r="BQ71">
            <v>102.3</v>
          </cell>
          <cell r="BR71">
            <v>102.1</v>
          </cell>
          <cell r="BS71">
            <v>105.2</v>
          </cell>
          <cell r="BT71">
            <v>101.6</v>
          </cell>
          <cell r="BU71">
            <v>101.8</v>
          </cell>
          <cell r="BV71">
            <v>103.6</v>
          </cell>
          <cell r="BW71">
            <v>104.2</v>
          </cell>
          <cell r="BX71">
            <v>104.4</v>
          </cell>
          <cell r="BY71">
            <v>103.6</v>
          </cell>
          <cell r="BZ71">
            <v>104.1</v>
          </cell>
          <cell r="CA71">
            <v>103.8</v>
          </cell>
          <cell r="CB71">
            <v>104.1</v>
          </cell>
          <cell r="CC71">
            <v>100</v>
          </cell>
          <cell r="CD71">
            <v>100</v>
          </cell>
          <cell r="CE71">
            <v>100</v>
          </cell>
          <cell r="CF71">
            <v>100</v>
          </cell>
          <cell r="CG71">
            <v>100</v>
          </cell>
        </row>
        <row r="72">
          <cell r="A72">
            <v>2008</v>
          </cell>
          <cell r="B72" t="str">
            <v>20 （暫定）</v>
          </cell>
          <cell r="C72">
            <v>106.5</v>
          </cell>
          <cell r="D72">
            <v>105.8</v>
          </cell>
          <cell r="E72">
            <v>105.5</v>
          </cell>
          <cell r="F72">
            <v>103.8</v>
          </cell>
          <cell r="G72">
            <v>107.3</v>
          </cell>
          <cell r="H72">
            <v>107.1</v>
          </cell>
          <cell r="I72">
            <v>108.1</v>
          </cell>
          <cell r="J72">
            <v>106.2</v>
          </cell>
          <cell r="K72">
            <v>105.3</v>
          </cell>
          <cell r="L72">
            <v>106.4</v>
          </cell>
          <cell r="M72">
            <v>103.5</v>
          </cell>
          <cell r="N72">
            <v>106.6</v>
          </cell>
          <cell r="O72">
            <v>106.8</v>
          </cell>
          <cell r="P72">
            <v>106.4</v>
          </cell>
          <cell r="Q72">
            <v>106.7</v>
          </cell>
          <cell r="R72">
            <v>105</v>
          </cell>
          <cell r="S72">
            <v>107.3</v>
          </cell>
          <cell r="T72">
            <v>106.2</v>
          </cell>
          <cell r="U72">
            <v>107.4</v>
          </cell>
          <cell r="V72">
            <v>107</v>
          </cell>
          <cell r="W72">
            <v>104.4</v>
          </cell>
          <cell r="X72">
            <v>105.8</v>
          </cell>
          <cell r="Y72">
            <v>101.7</v>
          </cell>
          <cell r="Z72">
            <v>103.4</v>
          </cell>
          <cell r="AA72">
            <v>101.4</v>
          </cell>
          <cell r="AB72">
            <v>104.9</v>
          </cell>
          <cell r="AC72">
            <v>108.8</v>
          </cell>
          <cell r="AD72">
            <v>108</v>
          </cell>
          <cell r="AE72">
            <v>108.8</v>
          </cell>
          <cell r="AF72">
            <v>107.3</v>
          </cell>
          <cell r="AG72">
            <v>114.8</v>
          </cell>
          <cell r="AH72">
            <v>111.9</v>
          </cell>
          <cell r="AI72">
            <v>110.5</v>
          </cell>
          <cell r="AJ72">
            <v>104.4</v>
          </cell>
          <cell r="AK72">
            <v>103.9</v>
          </cell>
          <cell r="AL72">
            <v>109.4</v>
          </cell>
          <cell r="AM72">
            <v>107.3</v>
          </cell>
          <cell r="AN72">
            <v>105.2</v>
          </cell>
          <cell r="AO72">
            <v>113.6</v>
          </cell>
          <cell r="AP72">
            <v>116</v>
          </cell>
          <cell r="AQ72">
            <v>106.7</v>
          </cell>
          <cell r="AR72">
            <v>107</v>
          </cell>
          <cell r="AS72">
            <v>106.3</v>
          </cell>
          <cell r="AT72">
            <v>112.5</v>
          </cell>
          <cell r="AU72">
            <v>109.7</v>
          </cell>
          <cell r="AV72">
            <v>104.8</v>
          </cell>
          <cell r="AW72">
            <v>104.5</v>
          </cell>
          <cell r="AX72">
            <v>106.3</v>
          </cell>
          <cell r="AY72">
            <v>104</v>
          </cell>
          <cell r="AZ72">
            <v>113.9</v>
          </cell>
          <cell r="BA72">
            <v>107.9</v>
          </cell>
          <cell r="BB72">
            <v>108.9</v>
          </cell>
          <cell r="BC72">
            <v>106.1</v>
          </cell>
          <cell r="BD72">
            <v>107.4</v>
          </cell>
          <cell r="BE72">
            <v>105.5</v>
          </cell>
          <cell r="BF72">
            <v>107.4</v>
          </cell>
          <cell r="BG72">
            <v>109.9</v>
          </cell>
          <cell r="BH72">
            <v>113.4</v>
          </cell>
          <cell r="BI72">
            <v>111.6</v>
          </cell>
          <cell r="BJ72">
            <v>112.5</v>
          </cell>
          <cell r="BK72">
            <v>110</v>
          </cell>
          <cell r="BL72">
            <v>105.2</v>
          </cell>
          <cell r="BM72">
            <v>108.7</v>
          </cell>
          <cell r="BN72">
            <v>103.8</v>
          </cell>
          <cell r="BO72">
            <v>104.8</v>
          </cell>
          <cell r="BP72">
            <v>108.2</v>
          </cell>
          <cell r="BQ72">
            <v>104.5</v>
          </cell>
          <cell r="BR72">
            <v>104.4</v>
          </cell>
          <cell r="BS72">
            <v>107.7</v>
          </cell>
          <cell r="BT72">
            <v>103.1</v>
          </cell>
          <cell r="BU72">
            <v>103.5</v>
          </cell>
          <cell r="BV72">
            <v>106.2</v>
          </cell>
          <cell r="BW72">
            <v>106.8</v>
          </cell>
          <cell r="BX72">
            <v>107.1</v>
          </cell>
          <cell r="BY72">
            <v>105.9</v>
          </cell>
          <cell r="BZ72">
            <v>106.4</v>
          </cell>
          <cell r="CA72">
            <v>106.6</v>
          </cell>
          <cell r="CB72">
            <v>106.8</v>
          </cell>
          <cell r="CC72">
            <v>100</v>
          </cell>
          <cell r="CD72">
            <v>100</v>
          </cell>
          <cell r="CE72">
            <v>100</v>
          </cell>
          <cell r="CF72">
            <v>100</v>
          </cell>
          <cell r="CG72">
            <v>100</v>
          </cell>
        </row>
      </sheetData>
      <sheetData sheetId="26">
        <row r="1">
          <cell r="A1" t="str">
            <v>耐用年数</v>
          </cell>
          <cell r="B1" t="str">
            <v>償却率</v>
          </cell>
        </row>
        <row r="2">
          <cell r="A2">
            <v>1</v>
          </cell>
          <cell r="B2">
            <v>1</v>
          </cell>
        </row>
        <row r="3">
          <cell r="A3">
            <v>2</v>
          </cell>
          <cell r="B3">
            <v>0.5</v>
          </cell>
        </row>
        <row r="4">
          <cell r="A4">
            <v>3</v>
          </cell>
          <cell r="B4">
            <v>0.33400000000000002</v>
          </cell>
        </row>
        <row r="5">
          <cell r="A5">
            <v>4</v>
          </cell>
          <cell r="B5">
            <v>0.25</v>
          </cell>
        </row>
        <row r="6">
          <cell r="A6">
            <v>5</v>
          </cell>
          <cell r="B6">
            <v>0.2</v>
          </cell>
        </row>
        <row r="7">
          <cell r="A7">
            <v>6</v>
          </cell>
          <cell r="B7">
            <v>0.16700000000000001</v>
          </cell>
        </row>
        <row r="8">
          <cell r="A8">
            <v>7</v>
          </cell>
          <cell r="B8">
            <v>0.14299999999999999</v>
          </cell>
        </row>
        <row r="9">
          <cell r="A9">
            <v>8</v>
          </cell>
          <cell r="B9">
            <v>0.125</v>
          </cell>
        </row>
        <row r="10">
          <cell r="A10">
            <v>9</v>
          </cell>
          <cell r="B10">
            <v>0.112</v>
          </cell>
        </row>
        <row r="11">
          <cell r="A11">
            <v>10</v>
          </cell>
          <cell r="B11">
            <v>0.1</v>
          </cell>
        </row>
        <row r="12">
          <cell r="A12">
            <v>11</v>
          </cell>
          <cell r="B12">
            <v>9.0999999999999998E-2</v>
          </cell>
        </row>
        <row r="13">
          <cell r="A13">
            <v>12</v>
          </cell>
          <cell r="B13">
            <v>8.4000000000000005E-2</v>
          </cell>
        </row>
        <row r="14">
          <cell r="A14">
            <v>13</v>
          </cell>
          <cell r="B14">
            <v>7.6999999999999999E-2</v>
          </cell>
        </row>
        <row r="15">
          <cell r="A15">
            <v>14</v>
          </cell>
          <cell r="B15">
            <v>7.1999999999999995E-2</v>
          </cell>
        </row>
        <row r="16">
          <cell r="A16">
            <v>15</v>
          </cell>
          <cell r="B16">
            <v>6.7000000000000004E-2</v>
          </cell>
        </row>
        <row r="17">
          <cell r="A17">
            <v>16</v>
          </cell>
          <cell r="B17">
            <v>6.3E-2</v>
          </cell>
        </row>
        <row r="18">
          <cell r="A18">
            <v>17</v>
          </cell>
          <cell r="B18">
            <v>5.8999999999999997E-2</v>
          </cell>
        </row>
        <row r="19">
          <cell r="A19">
            <v>18</v>
          </cell>
          <cell r="B19">
            <v>5.6000000000000001E-2</v>
          </cell>
        </row>
        <row r="20">
          <cell r="A20">
            <v>19</v>
          </cell>
          <cell r="B20">
            <v>5.2999999999999999E-2</v>
          </cell>
        </row>
        <row r="21">
          <cell r="A21">
            <v>20</v>
          </cell>
          <cell r="B21">
            <v>0.05</v>
          </cell>
        </row>
        <row r="22">
          <cell r="A22">
            <v>21</v>
          </cell>
          <cell r="B22">
            <v>4.8000000000000001E-2</v>
          </cell>
        </row>
        <row r="23">
          <cell r="A23">
            <v>22</v>
          </cell>
          <cell r="B23">
            <v>4.5999999999999999E-2</v>
          </cell>
        </row>
        <row r="24">
          <cell r="A24">
            <v>23</v>
          </cell>
          <cell r="B24">
            <v>4.3999999999999997E-2</v>
          </cell>
        </row>
        <row r="25">
          <cell r="A25">
            <v>24</v>
          </cell>
          <cell r="B25">
            <v>4.2000000000000003E-2</v>
          </cell>
        </row>
        <row r="26">
          <cell r="A26">
            <v>25</v>
          </cell>
          <cell r="B26">
            <v>0.04</v>
          </cell>
        </row>
        <row r="27">
          <cell r="A27">
            <v>26</v>
          </cell>
          <cell r="B27">
            <v>3.9E-2</v>
          </cell>
        </row>
        <row r="28">
          <cell r="A28">
            <v>27</v>
          </cell>
          <cell r="B28">
            <v>3.7999999999999999E-2</v>
          </cell>
        </row>
        <row r="29">
          <cell r="A29">
            <v>28</v>
          </cell>
          <cell r="B29">
            <v>3.5999999999999997E-2</v>
          </cell>
        </row>
        <row r="30">
          <cell r="A30">
            <v>29</v>
          </cell>
          <cell r="B30">
            <v>3.5000000000000003E-2</v>
          </cell>
        </row>
        <row r="31">
          <cell r="A31">
            <v>30</v>
          </cell>
          <cell r="B31">
            <v>3.4000000000000002E-2</v>
          </cell>
        </row>
        <row r="32">
          <cell r="A32">
            <v>31</v>
          </cell>
          <cell r="B32">
            <v>3.3000000000000002E-2</v>
          </cell>
        </row>
        <row r="33">
          <cell r="A33">
            <v>32</v>
          </cell>
          <cell r="B33">
            <v>3.2000000000000001E-2</v>
          </cell>
        </row>
        <row r="34">
          <cell r="A34">
            <v>33</v>
          </cell>
          <cell r="B34">
            <v>3.1E-2</v>
          </cell>
        </row>
        <row r="35">
          <cell r="A35">
            <v>34</v>
          </cell>
          <cell r="B35">
            <v>0.03</v>
          </cell>
        </row>
        <row r="36">
          <cell r="A36">
            <v>35</v>
          </cell>
          <cell r="B36">
            <v>2.9000000000000001E-2</v>
          </cell>
        </row>
        <row r="37">
          <cell r="A37">
            <v>36</v>
          </cell>
          <cell r="B37">
            <v>2.8000000000000001E-2</v>
          </cell>
        </row>
        <row r="38">
          <cell r="A38">
            <v>37</v>
          </cell>
          <cell r="B38">
            <v>2.8000000000000001E-2</v>
          </cell>
        </row>
        <row r="39">
          <cell r="A39">
            <v>38</v>
          </cell>
          <cell r="B39">
            <v>2.7E-2</v>
          </cell>
        </row>
        <row r="40">
          <cell r="A40">
            <v>39</v>
          </cell>
          <cell r="B40">
            <v>2.5999999999999999E-2</v>
          </cell>
        </row>
        <row r="41">
          <cell r="A41">
            <v>40</v>
          </cell>
          <cell r="B41">
            <v>2.5000000000000001E-2</v>
          </cell>
        </row>
        <row r="42">
          <cell r="A42">
            <v>41</v>
          </cell>
          <cell r="B42">
            <v>2.5000000000000001E-2</v>
          </cell>
        </row>
        <row r="43">
          <cell r="A43">
            <v>42</v>
          </cell>
          <cell r="B43">
            <v>2.4E-2</v>
          </cell>
        </row>
        <row r="44">
          <cell r="A44">
            <v>43</v>
          </cell>
          <cell r="B44">
            <v>2.4E-2</v>
          </cell>
        </row>
        <row r="45">
          <cell r="A45">
            <v>44</v>
          </cell>
          <cell r="B45">
            <v>2.3E-2</v>
          </cell>
        </row>
        <row r="46">
          <cell r="A46">
            <v>45</v>
          </cell>
          <cell r="B46">
            <v>2.3E-2</v>
          </cell>
        </row>
        <row r="47">
          <cell r="A47">
            <v>46</v>
          </cell>
          <cell r="B47">
            <v>2.1999999999999999E-2</v>
          </cell>
        </row>
        <row r="48">
          <cell r="A48">
            <v>47</v>
          </cell>
          <cell r="B48">
            <v>2.1999999999999999E-2</v>
          </cell>
        </row>
        <row r="49">
          <cell r="A49">
            <v>48</v>
          </cell>
          <cell r="B49">
            <v>2.1000000000000001E-2</v>
          </cell>
        </row>
        <row r="50">
          <cell r="A50">
            <v>49</v>
          </cell>
          <cell r="B50">
            <v>2.1000000000000001E-2</v>
          </cell>
        </row>
        <row r="51">
          <cell r="A51">
            <v>50</v>
          </cell>
          <cell r="B51">
            <v>0.02</v>
          </cell>
        </row>
        <row r="52">
          <cell r="A52">
            <v>51</v>
          </cell>
          <cell r="B52">
            <v>0.02</v>
          </cell>
        </row>
        <row r="53">
          <cell r="A53">
            <v>52</v>
          </cell>
          <cell r="B53">
            <v>0.02</v>
          </cell>
        </row>
        <row r="54">
          <cell r="A54">
            <v>53</v>
          </cell>
          <cell r="B54">
            <v>1.9E-2</v>
          </cell>
        </row>
        <row r="55">
          <cell r="A55">
            <v>54</v>
          </cell>
          <cell r="B55">
            <v>1.9E-2</v>
          </cell>
        </row>
        <row r="56">
          <cell r="A56">
            <v>55</v>
          </cell>
          <cell r="B56">
            <v>1.9E-2</v>
          </cell>
        </row>
        <row r="57">
          <cell r="A57">
            <v>56</v>
          </cell>
          <cell r="B57">
            <v>1.7999999999999999E-2</v>
          </cell>
        </row>
        <row r="58">
          <cell r="A58">
            <v>57</v>
          </cell>
          <cell r="B58">
            <v>1.7999999999999999E-2</v>
          </cell>
        </row>
        <row r="59">
          <cell r="A59">
            <v>58</v>
          </cell>
          <cell r="B59">
            <v>1.7999999999999999E-2</v>
          </cell>
        </row>
        <row r="60">
          <cell r="A60">
            <v>59</v>
          </cell>
          <cell r="B60">
            <v>1.7000000000000001E-2</v>
          </cell>
        </row>
        <row r="61">
          <cell r="A61">
            <v>60</v>
          </cell>
          <cell r="B61">
            <v>1.7000000000000001E-2</v>
          </cell>
        </row>
        <row r="62">
          <cell r="A62">
            <v>61</v>
          </cell>
          <cell r="B62">
            <v>1.7000000000000001E-2</v>
          </cell>
        </row>
        <row r="63">
          <cell r="A63">
            <v>62</v>
          </cell>
          <cell r="B63">
            <v>1.7000000000000001E-2</v>
          </cell>
        </row>
        <row r="64">
          <cell r="A64">
            <v>63</v>
          </cell>
          <cell r="B64">
            <v>1.6E-2</v>
          </cell>
        </row>
        <row r="65">
          <cell r="A65">
            <v>64</v>
          </cell>
          <cell r="B65">
            <v>1.6E-2</v>
          </cell>
        </row>
        <row r="66">
          <cell r="A66">
            <v>65</v>
          </cell>
          <cell r="B66">
            <v>1.6E-2</v>
          </cell>
        </row>
        <row r="67">
          <cell r="A67">
            <v>66</v>
          </cell>
          <cell r="B67">
            <v>1.6E-2</v>
          </cell>
        </row>
        <row r="68">
          <cell r="A68">
            <v>67</v>
          </cell>
          <cell r="B68">
            <v>1.4999999999999999E-2</v>
          </cell>
        </row>
        <row r="69">
          <cell r="A69">
            <v>68</v>
          </cell>
          <cell r="B69">
            <v>1.4999999999999999E-2</v>
          </cell>
        </row>
        <row r="70">
          <cell r="A70">
            <v>69</v>
          </cell>
          <cell r="B70">
            <v>1.4999999999999999E-2</v>
          </cell>
        </row>
        <row r="71">
          <cell r="A71">
            <v>70</v>
          </cell>
          <cell r="B71">
            <v>1.4999999999999999E-2</v>
          </cell>
        </row>
        <row r="72">
          <cell r="A72">
            <v>71</v>
          </cell>
          <cell r="B72">
            <v>1.4999999999999999E-2</v>
          </cell>
        </row>
        <row r="73">
          <cell r="A73">
            <v>72</v>
          </cell>
          <cell r="B73">
            <v>1.4E-2</v>
          </cell>
        </row>
        <row r="74">
          <cell r="A74">
            <v>73</v>
          </cell>
          <cell r="B74">
            <v>1.4E-2</v>
          </cell>
        </row>
        <row r="75">
          <cell r="A75">
            <v>74</v>
          </cell>
          <cell r="B75">
            <v>1.4E-2</v>
          </cell>
        </row>
        <row r="76">
          <cell r="A76">
            <v>75</v>
          </cell>
          <cell r="B76">
            <v>1.4E-2</v>
          </cell>
        </row>
        <row r="77">
          <cell r="A77">
            <v>76</v>
          </cell>
          <cell r="B77">
            <v>1.4E-2</v>
          </cell>
        </row>
        <row r="78">
          <cell r="A78">
            <v>77</v>
          </cell>
          <cell r="B78">
            <v>1.2999999999999999E-2</v>
          </cell>
        </row>
        <row r="79">
          <cell r="A79">
            <v>78</v>
          </cell>
          <cell r="B79">
            <v>1.2999999999999999E-2</v>
          </cell>
        </row>
        <row r="80">
          <cell r="A80">
            <v>79</v>
          </cell>
          <cell r="B80">
            <v>1.2999999999999999E-2</v>
          </cell>
        </row>
        <row r="81">
          <cell r="A81">
            <v>80</v>
          </cell>
          <cell r="B81">
            <v>1.2999999999999999E-2</v>
          </cell>
        </row>
        <row r="82">
          <cell r="A82">
            <v>81</v>
          </cell>
          <cell r="B82">
            <v>1.2999999999999999E-2</v>
          </cell>
        </row>
        <row r="83">
          <cell r="A83">
            <v>82</v>
          </cell>
          <cell r="B83">
            <v>1.2999999999999999E-2</v>
          </cell>
        </row>
        <row r="84">
          <cell r="A84">
            <v>83</v>
          </cell>
          <cell r="B84">
            <v>1.2999999999999999E-2</v>
          </cell>
        </row>
        <row r="85">
          <cell r="A85">
            <v>84</v>
          </cell>
          <cell r="B85">
            <v>1.2E-2</v>
          </cell>
        </row>
        <row r="86">
          <cell r="A86">
            <v>85</v>
          </cell>
          <cell r="B86">
            <v>1.2E-2</v>
          </cell>
        </row>
        <row r="87">
          <cell r="A87">
            <v>86</v>
          </cell>
          <cell r="B87">
            <v>1.2E-2</v>
          </cell>
        </row>
        <row r="88">
          <cell r="A88">
            <v>87</v>
          </cell>
          <cell r="B88">
            <v>1.2E-2</v>
          </cell>
        </row>
        <row r="89">
          <cell r="A89">
            <v>88</v>
          </cell>
          <cell r="B89">
            <v>1.2E-2</v>
          </cell>
        </row>
        <row r="90">
          <cell r="A90">
            <v>89</v>
          </cell>
          <cell r="B90">
            <v>1.2E-2</v>
          </cell>
        </row>
        <row r="91">
          <cell r="A91">
            <v>90</v>
          </cell>
          <cell r="B91">
            <v>1.2E-2</v>
          </cell>
        </row>
        <row r="92">
          <cell r="A92">
            <v>91</v>
          </cell>
          <cell r="B92">
            <v>1.0999999999999999E-2</v>
          </cell>
        </row>
        <row r="93">
          <cell r="A93">
            <v>92</v>
          </cell>
          <cell r="B93">
            <v>1.0999999999999999E-2</v>
          </cell>
        </row>
        <row r="94">
          <cell r="A94">
            <v>93</v>
          </cell>
          <cell r="B94">
            <v>1.0999999999999999E-2</v>
          </cell>
        </row>
        <row r="95">
          <cell r="A95">
            <v>94</v>
          </cell>
          <cell r="B95">
            <v>1.0999999999999999E-2</v>
          </cell>
        </row>
        <row r="96">
          <cell r="A96">
            <v>95</v>
          </cell>
          <cell r="B96">
            <v>1.0999999999999999E-2</v>
          </cell>
        </row>
        <row r="97">
          <cell r="A97">
            <v>96</v>
          </cell>
          <cell r="B97">
            <v>1.0999999999999999E-2</v>
          </cell>
        </row>
        <row r="98">
          <cell r="A98">
            <v>97</v>
          </cell>
          <cell r="B98">
            <v>1.0999999999999999E-2</v>
          </cell>
        </row>
        <row r="99">
          <cell r="A99">
            <v>98</v>
          </cell>
          <cell r="B99">
            <v>1.0999999999999999E-2</v>
          </cell>
        </row>
        <row r="100">
          <cell r="A100">
            <v>99</v>
          </cell>
          <cell r="B100">
            <v>1.0999999999999999E-2</v>
          </cell>
        </row>
        <row r="101">
          <cell r="A101">
            <v>100</v>
          </cell>
          <cell r="B101">
            <v>0.01</v>
          </cell>
        </row>
      </sheetData>
      <sheetData sheetId="27"/>
      <sheetData sheetId="2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org（固定資産台帳）"/>
      <sheetName val="■開始時簿価集計"/>
      <sheetName val="■増減集計"/>
      <sheetName val="■「11 購入」節と財源"/>
      <sheetName val="会計コードマスタ"/>
      <sheetName val="所属組織コードマスタ"/>
      <sheetName val="増減事由コードマスタ"/>
      <sheetName val="基準モデルコードマスタ（計算シート用）"/>
      <sheetName val="改訂モデルコードマスタ（計算シート用）"/>
      <sheetName val="基準モデルコード変換表"/>
      <sheetName val="改訂モデルコード変換表"/>
      <sheetName val="固定資産台帳の項目説明"/>
      <sheetName val="Access取込明細データ作成"/>
      <sheetName val="Def"/>
      <sheetName val="償却率"/>
      <sheetName val="和暦西暦対応一覧"/>
      <sheetName val="対象データ"/>
    </sheetNames>
    <sheetDataSet>
      <sheetData sheetId="0"/>
      <sheetData sheetId="1"/>
      <sheetData sheetId="2"/>
      <sheetData sheetId="3"/>
      <sheetData sheetId="4"/>
      <sheetData sheetId="5">
        <row r="4">
          <cell r="G4">
            <v>1</v>
          </cell>
          <cell r="H4" t="str">
            <v>一般会計</v>
          </cell>
        </row>
        <row r="5">
          <cell r="G5">
            <v>2</v>
          </cell>
          <cell r="H5" t="str">
            <v>○○会計</v>
          </cell>
        </row>
        <row r="6">
          <cell r="G6">
            <v>3</v>
          </cell>
          <cell r="H6" t="str">
            <v>○○会計</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ＤＩＣ指摘事項 (B-QA)"/>
      <sheetName val="不良分布"/>
      <sheetName val="Ｂ票分析グラフ"/>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処分"/>
      <sheetName val="更正"/>
      <sheetName val="分割"/>
      <sheetName val="統合"/>
      <sheetName val="改良"/>
      <sheetName val="資産テーブル"/>
      <sheetName val="資産＿異動テーブル"/>
      <sheetName val="資産＿明細テーブル"/>
      <sheetName val="資産＿財源テーブル"/>
      <sheetName val="テーブル更新表（資産「処分、更正、改良」）"/>
      <sheetName val="テーブル更新表（資産「分割」）"/>
      <sheetName val="テーブル更新表（資産「統合」）"/>
      <sheetName val="テーブル更新表（資産_異動「処分」）"/>
      <sheetName val="テーブル更新表（資産_異動「更正」）"/>
      <sheetName val="テーブル更新表（資産_異動「分割」）"/>
      <sheetName val="テーブル更新表（資産_異動「統合」）"/>
      <sheetName val="テーブル更新表（資産_異動「改良」）"/>
      <sheetName val="テーブル更新表（資産_明細「更正」）"/>
      <sheetName val="テーブル更新表（資産_明細「統合」）"/>
      <sheetName val="テーブル更新表（資産_財源「更正」）"/>
      <sheetName val="テーブル更新表（資産_財源「統合」）"/>
      <sheetName val="テーブル更新表（資産_財源「改良」）"/>
      <sheetName val="資産異動調査資料"/>
    </sheetNames>
    <definedNames>
      <definedName name="ああああ" refersTo="#REF!"/>
      <definedName name="集計" refersTo="#REF!"/>
      <definedName name="集計１"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担当者別ﾊﾞｯﾁ代表一覧"/>
      <sheetName val="進捗表(ｿﾗﾝ）"/>
      <sheetName val="集計表（ｿﾗﾝ）　ｄｏｎ’ｔ　ｔｏｕｃｈ"/>
      <sheetName val="明細付候補"/>
      <sheetName val="ｍｔｂｌ"/>
      <sheetName val="pall"/>
      <sheetName val="wkシナリオ"/>
      <sheetName val="契異"/>
      <sheetName val="差異"/>
      <sheetName val="日設定"/>
      <sheetName val="明細付候補 (2)"/>
      <sheetName val="観点"/>
      <sheetName val="Sheet1"/>
      <sheetName val="wkリンク"/>
      <sheetName val="明細付"/>
    </sheetNames>
    <sheetDataSet>
      <sheetData sheetId="0"/>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9.bin"/><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59999389629810485"/>
  </sheetPr>
  <dimension ref="A1"/>
  <sheetViews>
    <sheetView workbookViewId="0">
      <selection activeCell="J24" sqref="J24"/>
    </sheetView>
  </sheetViews>
  <sheetFormatPr defaultRowHeight="13.5"/>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H301"/>
  <sheetViews>
    <sheetView zoomScale="85" zoomScaleNormal="85" workbookViewId="0"/>
  </sheetViews>
  <sheetFormatPr defaultRowHeight="12"/>
  <cols>
    <col min="1" max="1" width="15.125" style="77" customWidth="1"/>
    <col min="2" max="2" width="13.625" style="77" customWidth="1"/>
    <col min="3" max="7" width="17.5" style="77" customWidth="1"/>
    <col min="8" max="8" width="2.625" style="77" customWidth="1"/>
    <col min="9" max="9" width="12.75" style="77" bestFit="1" customWidth="1"/>
    <col min="10" max="10" width="10.375" style="77" customWidth="1"/>
    <col min="11" max="12" width="2.75" style="77" customWidth="1"/>
    <col min="13" max="16384" width="9" style="77"/>
  </cols>
  <sheetData>
    <row r="1" spans="1:7" ht="17.25" customHeight="1">
      <c r="A1" s="77" t="s">
        <v>123</v>
      </c>
    </row>
    <row r="2" spans="1:7" ht="17.25" customHeight="1">
      <c r="A2" s="77" t="s">
        <v>124</v>
      </c>
      <c r="E2" s="78" t="s">
        <v>367</v>
      </c>
    </row>
    <row r="3" spans="1:7" ht="14.25" customHeight="1">
      <c r="A3" s="79" t="s">
        <v>125</v>
      </c>
      <c r="B3" s="79" t="s">
        <v>5</v>
      </c>
      <c r="C3" s="305" t="s">
        <v>126</v>
      </c>
      <c r="D3" s="306"/>
      <c r="E3" s="79" t="s">
        <v>119</v>
      </c>
    </row>
    <row r="4" spans="1:7" ht="14.25" customHeight="1">
      <c r="A4" s="299" t="s">
        <v>127</v>
      </c>
      <c r="B4" s="305" t="s">
        <v>128</v>
      </c>
      <c r="C4" s="294" t="s">
        <v>166</v>
      </c>
      <c r="D4" s="295"/>
      <c r="E4" s="85">
        <v>50999056</v>
      </c>
    </row>
    <row r="5" spans="1:7" ht="14.25" customHeight="1">
      <c r="A5" s="300"/>
      <c r="B5" s="306"/>
      <c r="C5" s="294" t="s">
        <v>167</v>
      </c>
      <c r="D5" s="295"/>
      <c r="E5" s="258" t="s">
        <v>275</v>
      </c>
    </row>
    <row r="6" spans="1:7" ht="14.25" customHeight="1">
      <c r="A6" s="300"/>
      <c r="B6" s="306"/>
      <c r="C6" s="296" t="s">
        <v>129</v>
      </c>
      <c r="D6" s="296"/>
      <c r="E6" s="258" t="s">
        <v>275</v>
      </c>
    </row>
    <row r="7" spans="1:7" ht="14.25" customHeight="1">
      <c r="A7" s="300"/>
      <c r="B7" s="306"/>
      <c r="C7" s="296" t="s">
        <v>130</v>
      </c>
      <c r="D7" s="296"/>
      <c r="E7" s="229">
        <v>752948</v>
      </c>
      <c r="G7" s="214"/>
    </row>
    <row r="8" spans="1:7" ht="14.25" customHeight="1">
      <c r="A8" s="300"/>
      <c r="B8" s="306"/>
      <c r="C8" s="296" t="s">
        <v>168</v>
      </c>
      <c r="D8" s="296"/>
      <c r="E8" s="85">
        <v>8953340</v>
      </c>
      <c r="G8" s="214"/>
    </row>
    <row r="9" spans="1:7" ht="14.25" customHeight="1">
      <c r="A9" s="300"/>
      <c r="B9" s="306"/>
      <c r="C9" s="292" t="s">
        <v>274</v>
      </c>
      <c r="D9" s="293"/>
      <c r="E9" s="85">
        <v>505384</v>
      </c>
      <c r="G9" s="214"/>
    </row>
    <row r="10" spans="1:7" ht="14.25" customHeight="1">
      <c r="A10" s="300"/>
      <c r="B10" s="306"/>
      <c r="C10" s="292" t="s">
        <v>132</v>
      </c>
      <c r="D10" s="293"/>
      <c r="E10" s="85">
        <v>6388918</v>
      </c>
      <c r="G10" s="214"/>
    </row>
    <row r="11" spans="1:7" ht="14.25" customHeight="1">
      <c r="A11" s="300"/>
      <c r="B11" s="306"/>
      <c r="C11" s="292" t="s">
        <v>133</v>
      </c>
      <c r="D11" s="293"/>
      <c r="E11" s="85">
        <v>37898</v>
      </c>
      <c r="G11" s="214"/>
    </row>
    <row r="12" spans="1:7" ht="14.25" customHeight="1">
      <c r="A12" s="300"/>
      <c r="B12" s="306"/>
      <c r="C12" s="294" t="s">
        <v>134</v>
      </c>
      <c r="D12" s="295"/>
      <c r="E12" s="207">
        <v>462327</v>
      </c>
      <c r="G12" s="214"/>
    </row>
    <row r="13" spans="1:7" ht="14.25" customHeight="1">
      <c r="A13" s="300"/>
      <c r="B13" s="306"/>
      <c r="C13" s="292" t="s">
        <v>135</v>
      </c>
      <c r="D13" s="293"/>
      <c r="E13" s="85">
        <v>61940</v>
      </c>
      <c r="G13" s="214"/>
    </row>
    <row r="14" spans="1:7" ht="14.25" customHeight="1">
      <c r="A14" s="300"/>
      <c r="B14" s="306"/>
      <c r="C14" s="292" t="s">
        <v>136</v>
      </c>
      <c r="D14" s="293"/>
      <c r="E14" s="85">
        <v>535137</v>
      </c>
    </row>
    <row r="15" spans="1:7" ht="14.25" hidden="1" customHeight="1">
      <c r="A15" s="300"/>
      <c r="B15" s="306"/>
      <c r="C15" s="292" t="s">
        <v>137</v>
      </c>
      <c r="D15" s="293"/>
      <c r="E15" s="258" t="s">
        <v>275</v>
      </c>
    </row>
    <row r="16" spans="1:7" ht="14.25" hidden="1" customHeight="1">
      <c r="A16" s="300"/>
      <c r="B16" s="306"/>
      <c r="C16" s="292" t="s">
        <v>138</v>
      </c>
      <c r="D16" s="293"/>
      <c r="E16" s="258" t="s">
        <v>275</v>
      </c>
    </row>
    <row r="17" spans="1:5" ht="14.25" hidden="1" customHeight="1">
      <c r="A17" s="300"/>
      <c r="B17" s="306"/>
      <c r="C17" s="292" t="s">
        <v>139</v>
      </c>
      <c r="D17" s="293"/>
      <c r="E17" s="258" t="s">
        <v>275</v>
      </c>
    </row>
    <row r="18" spans="1:5" ht="14.25" hidden="1" customHeight="1">
      <c r="A18" s="300"/>
      <c r="B18" s="306"/>
      <c r="C18" s="292" t="s">
        <v>140</v>
      </c>
      <c r="D18" s="293"/>
      <c r="E18" s="258" t="s">
        <v>275</v>
      </c>
    </row>
    <row r="19" spans="1:5" ht="14.25" hidden="1" customHeight="1">
      <c r="A19" s="300"/>
      <c r="B19" s="306"/>
      <c r="C19" s="292" t="s">
        <v>141</v>
      </c>
      <c r="D19" s="293"/>
      <c r="E19" s="258" t="s">
        <v>275</v>
      </c>
    </row>
    <row r="20" spans="1:5" ht="14.25" hidden="1" customHeight="1">
      <c r="A20" s="300"/>
      <c r="B20" s="306"/>
      <c r="C20" s="292" t="s">
        <v>142</v>
      </c>
      <c r="D20" s="293"/>
      <c r="E20" s="258" t="s">
        <v>275</v>
      </c>
    </row>
    <row r="21" spans="1:5" ht="14.25" hidden="1" customHeight="1">
      <c r="A21" s="300"/>
      <c r="B21" s="306"/>
      <c r="C21" s="292" t="s">
        <v>143</v>
      </c>
      <c r="D21" s="293"/>
      <c r="E21" s="258" t="s">
        <v>275</v>
      </c>
    </row>
    <row r="22" spans="1:5" ht="14.25" customHeight="1">
      <c r="A22" s="300"/>
      <c r="B22" s="306"/>
      <c r="C22" s="297" t="s">
        <v>71</v>
      </c>
      <c r="D22" s="298"/>
      <c r="E22" s="85">
        <v>68696948</v>
      </c>
    </row>
    <row r="23" spans="1:5" ht="14.25" customHeight="1">
      <c r="A23" s="300"/>
      <c r="B23" s="299" t="s">
        <v>144</v>
      </c>
      <c r="C23" s="302" t="s">
        <v>145</v>
      </c>
      <c r="D23" s="80" t="s">
        <v>146</v>
      </c>
      <c r="E23" s="85">
        <v>762060</v>
      </c>
    </row>
    <row r="24" spans="1:5" ht="14.25" customHeight="1">
      <c r="A24" s="300"/>
      <c r="B24" s="300"/>
      <c r="C24" s="303"/>
      <c r="D24" s="80" t="s">
        <v>147</v>
      </c>
      <c r="E24" s="225">
        <v>87178</v>
      </c>
    </row>
    <row r="25" spans="1:5" ht="14.25" customHeight="1">
      <c r="A25" s="300"/>
      <c r="B25" s="300"/>
      <c r="C25" s="304"/>
      <c r="D25" s="84" t="s">
        <v>121</v>
      </c>
      <c r="E25" s="207">
        <v>849238</v>
      </c>
    </row>
    <row r="26" spans="1:5" ht="14.25" customHeight="1">
      <c r="A26" s="300"/>
      <c r="B26" s="300"/>
      <c r="C26" s="302" t="s">
        <v>148</v>
      </c>
      <c r="D26" s="80" t="s">
        <v>146</v>
      </c>
      <c r="E26" s="207">
        <v>28028070</v>
      </c>
    </row>
    <row r="27" spans="1:5" ht="14.25" customHeight="1">
      <c r="A27" s="300"/>
      <c r="B27" s="300"/>
      <c r="C27" s="303"/>
      <c r="D27" s="80" t="s">
        <v>147</v>
      </c>
      <c r="E27" s="207">
        <v>7951642</v>
      </c>
    </row>
    <row r="28" spans="1:5" ht="14.25" customHeight="1">
      <c r="A28" s="300"/>
      <c r="B28" s="300"/>
      <c r="C28" s="304"/>
      <c r="D28" s="84" t="s">
        <v>121</v>
      </c>
      <c r="E28" s="207">
        <v>35979712</v>
      </c>
    </row>
    <row r="29" spans="1:5" ht="14.25" customHeight="1">
      <c r="A29" s="301"/>
      <c r="B29" s="301"/>
      <c r="C29" s="297" t="s">
        <v>71</v>
      </c>
      <c r="D29" s="298"/>
      <c r="E29" s="85">
        <v>36828950</v>
      </c>
    </row>
    <row r="30" spans="1:5" ht="14.25" hidden="1" customHeight="1">
      <c r="A30" s="302" t="s">
        <v>361</v>
      </c>
      <c r="B30" s="305" t="s">
        <v>128</v>
      </c>
      <c r="C30" s="294" t="s">
        <v>166</v>
      </c>
      <c r="D30" s="295"/>
      <c r="E30" s="258" t="s">
        <v>275</v>
      </c>
    </row>
    <row r="31" spans="1:5" ht="14.25" hidden="1" customHeight="1">
      <c r="A31" s="300"/>
      <c r="B31" s="306"/>
      <c r="C31" s="294" t="s">
        <v>167</v>
      </c>
      <c r="D31" s="295"/>
      <c r="E31" s="258" t="s">
        <v>275</v>
      </c>
    </row>
    <row r="32" spans="1:5" ht="14.25" hidden="1" customHeight="1">
      <c r="A32" s="300"/>
      <c r="B32" s="306"/>
      <c r="C32" s="296" t="s">
        <v>129</v>
      </c>
      <c r="D32" s="296"/>
      <c r="E32" s="258" t="s">
        <v>275</v>
      </c>
    </row>
    <row r="33" spans="1:5" ht="14.25" hidden="1" customHeight="1">
      <c r="A33" s="300"/>
      <c r="B33" s="306"/>
      <c r="C33" s="296" t="s">
        <v>130</v>
      </c>
      <c r="D33" s="296"/>
      <c r="E33" s="258" t="s">
        <v>275</v>
      </c>
    </row>
    <row r="34" spans="1:5" ht="14.25" hidden="1" customHeight="1">
      <c r="A34" s="300"/>
      <c r="B34" s="306"/>
      <c r="C34" s="296" t="s">
        <v>168</v>
      </c>
      <c r="D34" s="296"/>
      <c r="E34" s="258" t="s">
        <v>275</v>
      </c>
    </row>
    <row r="35" spans="1:5" ht="14.25" hidden="1" customHeight="1">
      <c r="A35" s="300"/>
      <c r="B35" s="306"/>
      <c r="C35" s="292" t="s">
        <v>131</v>
      </c>
      <c r="D35" s="293"/>
      <c r="E35" s="258" t="s">
        <v>275</v>
      </c>
    </row>
    <row r="36" spans="1:5" ht="14.25" hidden="1" customHeight="1">
      <c r="A36" s="300"/>
      <c r="B36" s="306"/>
      <c r="C36" s="292" t="s">
        <v>132</v>
      </c>
      <c r="D36" s="293"/>
      <c r="E36" s="258" t="s">
        <v>275</v>
      </c>
    </row>
    <row r="37" spans="1:5" ht="14.25" hidden="1" customHeight="1">
      <c r="A37" s="300"/>
      <c r="B37" s="306"/>
      <c r="C37" s="292" t="s">
        <v>133</v>
      </c>
      <c r="D37" s="293"/>
      <c r="E37" s="258" t="s">
        <v>275</v>
      </c>
    </row>
    <row r="38" spans="1:5" ht="14.25" hidden="1" customHeight="1">
      <c r="A38" s="300"/>
      <c r="B38" s="306"/>
      <c r="C38" s="294" t="s">
        <v>134</v>
      </c>
      <c r="D38" s="295"/>
      <c r="E38" s="258" t="s">
        <v>275</v>
      </c>
    </row>
    <row r="39" spans="1:5" ht="14.25" hidden="1" customHeight="1">
      <c r="A39" s="300"/>
      <c r="B39" s="306"/>
      <c r="C39" s="292" t="s">
        <v>135</v>
      </c>
      <c r="D39" s="293"/>
      <c r="E39" s="258" t="s">
        <v>275</v>
      </c>
    </row>
    <row r="40" spans="1:5" ht="14.25" hidden="1" customHeight="1">
      <c r="A40" s="300"/>
      <c r="B40" s="306"/>
      <c r="C40" s="292" t="s">
        <v>136</v>
      </c>
      <c r="D40" s="293"/>
      <c r="E40" s="258" t="s">
        <v>275</v>
      </c>
    </row>
    <row r="41" spans="1:5" ht="14.25" hidden="1" customHeight="1">
      <c r="A41" s="300"/>
      <c r="B41" s="306"/>
      <c r="C41" s="292" t="s">
        <v>137</v>
      </c>
      <c r="D41" s="293"/>
      <c r="E41" s="258" t="s">
        <v>275</v>
      </c>
    </row>
    <row r="42" spans="1:5" ht="14.25" hidden="1" customHeight="1">
      <c r="A42" s="300"/>
      <c r="B42" s="306"/>
      <c r="C42" s="292" t="s">
        <v>138</v>
      </c>
      <c r="D42" s="293"/>
      <c r="E42" s="258" t="s">
        <v>275</v>
      </c>
    </row>
    <row r="43" spans="1:5" ht="14.25" hidden="1" customHeight="1">
      <c r="A43" s="300"/>
      <c r="B43" s="306"/>
      <c r="C43" s="292" t="s">
        <v>139</v>
      </c>
      <c r="D43" s="293"/>
      <c r="E43" s="258" t="s">
        <v>275</v>
      </c>
    </row>
    <row r="44" spans="1:5" ht="14.25" hidden="1" customHeight="1">
      <c r="A44" s="300"/>
      <c r="B44" s="306"/>
      <c r="C44" s="292" t="s">
        <v>140</v>
      </c>
      <c r="D44" s="293"/>
      <c r="E44" s="258" t="s">
        <v>275</v>
      </c>
    </row>
    <row r="45" spans="1:5" ht="14.25" hidden="1" customHeight="1">
      <c r="A45" s="300"/>
      <c r="B45" s="306"/>
      <c r="C45" s="292" t="s">
        <v>141</v>
      </c>
      <c r="D45" s="293"/>
      <c r="E45" s="258" t="s">
        <v>275</v>
      </c>
    </row>
    <row r="46" spans="1:5" ht="14.25" hidden="1" customHeight="1">
      <c r="A46" s="300"/>
      <c r="B46" s="306"/>
      <c r="C46" s="292" t="s">
        <v>142</v>
      </c>
      <c r="D46" s="293"/>
      <c r="E46" s="258" t="s">
        <v>275</v>
      </c>
    </row>
    <row r="47" spans="1:5" ht="14.25" hidden="1" customHeight="1">
      <c r="A47" s="300"/>
      <c r="B47" s="306"/>
      <c r="C47" s="292" t="s">
        <v>143</v>
      </c>
      <c r="D47" s="293"/>
      <c r="E47" s="258" t="s">
        <v>275</v>
      </c>
    </row>
    <row r="48" spans="1:5" ht="14.25" customHeight="1">
      <c r="A48" s="300"/>
      <c r="B48" s="306"/>
      <c r="C48" s="297" t="s">
        <v>71</v>
      </c>
      <c r="D48" s="298"/>
      <c r="E48" s="258" t="s">
        <v>275</v>
      </c>
    </row>
    <row r="49" spans="1:5" ht="14.25" customHeight="1">
      <c r="A49" s="300"/>
      <c r="B49" s="299" t="s">
        <v>144</v>
      </c>
      <c r="C49" s="302" t="s">
        <v>145</v>
      </c>
      <c r="D49" s="80" t="s">
        <v>146</v>
      </c>
      <c r="E49" s="258" t="s">
        <v>275</v>
      </c>
    </row>
    <row r="50" spans="1:5" ht="14.25" customHeight="1">
      <c r="A50" s="300"/>
      <c r="B50" s="300"/>
      <c r="C50" s="303"/>
      <c r="D50" s="80" t="s">
        <v>147</v>
      </c>
      <c r="E50" s="258" t="s">
        <v>275</v>
      </c>
    </row>
    <row r="51" spans="1:5" ht="14.25" customHeight="1">
      <c r="A51" s="300"/>
      <c r="B51" s="300"/>
      <c r="C51" s="304"/>
      <c r="D51" s="201" t="s">
        <v>121</v>
      </c>
      <c r="E51" s="258" t="s">
        <v>275</v>
      </c>
    </row>
    <row r="52" spans="1:5" ht="14.25" customHeight="1">
      <c r="A52" s="300"/>
      <c r="B52" s="300"/>
      <c r="C52" s="302" t="s">
        <v>148</v>
      </c>
      <c r="D52" s="80" t="s">
        <v>146</v>
      </c>
      <c r="E52" s="258" t="s">
        <v>275</v>
      </c>
    </row>
    <row r="53" spans="1:5" ht="14.25" customHeight="1">
      <c r="A53" s="300"/>
      <c r="B53" s="300"/>
      <c r="C53" s="303"/>
      <c r="D53" s="80" t="s">
        <v>147</v>
      </c>
      <c r="E53" s="258" t="s">
        <v>275</v>
      </c>
    </row>
    <row r="54" spans="1:5" ht="14.25" customHeight="1">
      <c r="A54" s="300"/>
      <c r="B54" s="300"/>
      <c r="C54" s="304"/>
      <c r="D54" s="201" t="s">
        <v>121</v>
      </c>
      <c r="E54" s="258" t="s">
        <v>275</v>
      </c>
    </row>
    <row r="55" spans="1:5" ht="14.25" customHeight="1">
      <c r="A55" s="301"/>
      <c r="B55" s="301"/>
      <c r="C55" s="297" t="s">
        <v>71</v>
      </c>
      <c r="D55" s="298"/>
      <c r="E55" s="258" t="s">
        <v>275</v>
      </c>
    </row>
    <row r="56" spans="1:5" ht="14.25" hidden="1" customHeight="1">
      <c r="A56" s="302" t="s">
        <v>362</v>
      </c>
      <c r="B56" s="305" t="s">
        <v>128</v>
      </c>
      <c r="C56" s="294" t="s">
        <v>166</v>
      </c>
      <c r="D56" s="295"/>
      <c r="E56" s="258" t="s">
        <v>275</v>
      </c>
    </row>
    <row r="57" spans="1:5" ht="14.25" hidden="1" customHeight="1">
      <c r="A57" s="300"/>
      <c r="B57" s="306"/>
      <c r="C57" s="294" t="s">
        <v>167</v>
      </c>
      <c r="D57" s="295"/>
      <c r="E57" s="258" t="s">
        <v>275</v>
      </c>
    </row>
    <row r="58" spans="1:5" ht="14.25" hidden="1" customHeight="1">
      <c r="A58" s="300"/>
      <c r="B58" s="306"/>
      <c r="C58" s="296" t="s">
        <v>129</v>
      </c>
      <c r="D58" s="296"/>
      <c r="E58" s="258" t="s">
        <v>275</v>
      </c>
    </row>
    <row r="59" spans="1:5" ht="14.25" hidden="1" customHeight="1">
      <c r="A59" s="300"/>
      <c r="B59" s="306"/>
      <c r="C59" s="296" t="s">
        <v>130</v>
      </c>
      <c r="D59" s="296"/>
      <c r="E59" s="258" t="s">
        <v>275</v>
      </c>
    </row>
    <row r="60" spans="1:5" ht="14.25" hidden="1" customHeight="1">
      <c r="A60" s="300"/>
      <c r="B60" s="306"/>
      <c r="C60" s="296" t="s">
        <v>168</v>
      </c>
      <c r="D60" s="296"/>
      <c r="E60" s="258" t="s">
        <v>275</v>
      </c>
    </row>
    <row r="61" spans="1:5" ht="14.25" hidden="1" customHeight="1">
      <c r="A61" s="300"/>
      <c r="B61" s="306"/>
      <c r="C61" s="292" t="s">
        <v>131</v>
      </c>
      <c r="D61" s="293"/>
      <c r="E61" s="258" t="s">
        <v>275</v>
      </c>
    </row>
    <row r="62" spans="1:5" ht="14.25" hidden="1" customHeight="1">
      <c r="A62" s="300"/>
      <c r="B62" s="306"/>
      <c r="C62" s="292" t="s">
        <v>132</v>
      </c>
      <c r="D62" s="293"/>
      <c r="E62" s="258" t="s">
        <v>275</v>
      </c>
    </row>
    <row r="63" spans="1:5" ht="14.25" hidden="1" customHeight="1">
      <c r="A63" s="300"/>
      <c r="B63" s="306"/>
      <c r="C63" s="292" t="s">
        <v>133</v>
      </c>
      <c r="D63" s="293"/>
      <c r="E63" s="258" t="s">
        <v>275</v>
      </c>
    </row>
    <row r="64" spans="1:5" ht="14.25" customHeight="1">
      <c r="A64" s="300"/>
      <c r="B64" s="306"/>
      <c r="C64" s="294" t="s">
        <v>134</v>
      </c>
      <c r="D64" s="295"/>
      <c r="E64" s="202">
        <v>300</v>
      </c>
    </row>
    <row r="65" spans="1:5" ht="14.25" hidden="1" customHeight="1">
      <c r="A65" s="300"/>
      <c r="B65" s="306"/>
      <c r="C65" s="292" t="s">
        <v>135</v>
      </c>
      <c r="D65" s="293"/>
      <c r="E65" s="258" t="s">
        <v>275</v>
      </c>
    </row>
    <row r="66" spans="1:5" ht="14.25" hidden="1" customHeight="1">
      <c r="A66" s="300"/>
      <c r="B66" s="306"/>
      <c r="C66" s="292" t="s">
        <v>136</v>
      </c>
      <c r="D66" s="293"/>
      <c r="E66" s="258" t="s">
        <v>275</v>
      </c>
    </row>
    <row r="67" spans="1:5" ht="14.25" hidden="1" customHeight="1">
      <c r="A67" s="300"/>
      <c r="B67" s="306"/>
      <c r="C67" s="292" t="s">
        <v>137</v>
      </c>
      <c r="D67" s="293"/>
      <c r="E67" s="258" t="s">
        <v>275</v>
      </c>
    </row>
    <row r="68" spans="1:5" ht="14.25" hidden="1" customHeight="1">
      <c r="A68" s="300"/>
      <c r="B68" s="306"/>
      <c r="C68" s="292" t="s">
        <v>138</v>
      </c>
      <c r="D68" s="293"/>
      <c r="E68" s="258" t="s">
        <v>275</v>
      </c>
    </row>
    <row r="69" spans="1:5" ht="14.25" hidden="1" customHeight="1">
      <c r="A69" s="300"/>
      <c r="B69" s="306"/>
      <c r="C69" s="292" t="s">
        <v>139</v>
      </c>
      <c r="D69" s="293"/>
      <c r="E69" s="258" t="s">
        <v>275</v>
      </c>
    </row>
    <row r="70" spans="1:5" ht="14.25" hidden="1" customHeight="1">
      <c r="A70" s="300"/>
      <c r="B70" s="306"/>
      <c r="C70" s="292" t="s">
        <v>140</v>
      </c>
      <c r="D70" s="293"/>
      <c r="E70" s="258" t="s">
        <v>275</v>
      </c>
    </row>
    <row r="71" spans="1:5" ht="14.25" hidden="1" customHeight="1">
      <c r="A71" s="300"/>
      <c r="B71" s="306"/>
      <c r="C71" s="292" t="s">
        <v>141</v>
      </c>
      <c r="D71" s="293"/>
      <c r="E71" s="258" t="s">
        <v>275</v>
      </c>
    </row>
    <row r="72" spans="1:5" ht="14.25" hidden="1" customHeight="1">
      <c r="A72" s="300"/>
      <c r="B72" s="306"/>
      <c r="C72" s="292" t="s">
        <v>142</v>
      </c>
      <c r="D72" s="293"/>
      <c r="E72" s="258" t="s">
        <v>275</v>
      </c>
    </row>
    <row r="73" spans="1:5" ht="14.25" hidden="1" customHeight="1">
      <c r="A73" s="300"/>
      <c r="B73" s="306"/>
      <c r="C73" s="292" t="s">
        <v>143</v>
      </c>
      <c r="D73" s="293"/>
      <c r="E73" s="258" t="s">
        <v>275</v>
      </c>
    </row>
    <row r="74" spans="1:5" ht="14.25" customHeight="1">
      <c r="A74" s="300"/>
      <c r="B74" s="306"/>
      <c r="C74" s="297" t="s">
        <v>71</v>
      </c>
      <c r="D74" s="298"/>
      <c r="E74" s="202">
        <v>300</v>
      </c>
    </row>
    <row r="75" spans="1:5" ht="14.25" customHeight="1">
      <c r="A75" s="300"/>
      <c r="B75" s="299" t="s">
        <v>144</v>
      </c>
      <c r="C75" s="302" t="s">
        <v>145</v>
      </c>
      <c r="D75" s="80" t="s">
        <v>146</v>
      </c>
      <c r="E75" s="258" t="s">
        <v>275</v>
      </c>
    </row>
    <row r="76" spans="1:5" ht="14.25" customHeight="1">
      <c r="A76" s="300"/>
      <c r="B76" s="300"/>
      <c r="C76" s="303"/>
      <c r="D76" s="80" t="s">
        <v>147</v>
      </c>
      <c r="E76" s="258" t="s">
        <v>275</v>
      </c>
    </row>
    <row r="77" spans="1:5" ht="14.25" customHeight="1">
      <c r="A77" s="300"/>
      <c r="B77" s="300"/>
      <c r="C77" s="304"/>
      <c r="D77" s="201" t="s">
        <v>121</v>
      </c>
      <c r="E77" s="258" t="s">
        <v>275</v>
      </c>
    </row>
    <row r="78" spans="1:5" ht="14.25" customHeight="1">
      <c r="A78" s="300"/>
      <c r="B78" s="300"/>
      <c r="C78" s="302" t="s">
        <v>148</v>
      </c>
      <c r="D78" s="80" t="s">
        <v>146</v>
      </c>
      <c r="E78" s="258">
        <v>161009</v>
      </c>
    </row>
    <row r="79" spans="1:5" ht="14.25" customHeight="1">
      <c r="A79" s="300"/>
      <c r="B79" s="300"/>
      <c r="C79" s="303"/>
      <c r="D79" s="80" t="s">
        <v>147</v>
      </c>
      <c r="E79" s="258" t="s">
        <v>369</v>
      </c>
    </row>
    <row r="80" spans="1:5" ht="14.25" customHeight="1">
      <c r="A80" s="300"/>
      <c r="B80" s="300"/>
      <c r="C80" s="304"/>
      <c r="D80" s="201" t="s">
        <v>121</v>
      </c>
      <c r="E80" s="258">
        <v>161009</v>
      </c>
    </row>
    <row r="81" spans="1:5" ht="14.25" customHeight="1">
      <c r="A81" s="301"/>
      <c r="B81" s="301"/>
      <c r="C81" s="297" t="s">
        <v>71</v>
      </c>
      <c r="D81" s="298"/>
      <c r="E81" s="258">
        <v>161009</v>
      </c>
    </row>
    <row r="82" spans="1:5" ht="14.25" hidden="1" customHeight="1">
      <c r="A82" s="302" t="s">
        <v>363</v>
      </c>
      <c r="B82" s="305" t="s">
        <v>128</v>
      </c>
      <c r="C82" s="294" t="s">
        <v>166</v>
      </c>
      <c r="D82" s="295"/>
      <c r="E82" s="258" t="s">
        <v>275</v>
      </c>
    </row>
    <row r="83" spans="1:5" ht="14.25" hidden="1" customHeight="1">
      <c r="A83" s="300"/>
      <c r="B83" s="306"/>
      <c r="C83" s="294" t="s">
        <v>167</v>
      </c>
      <c r="D83" s="295"/>
      <c r="E83" s="258" t="s">
        <v>275</v>
      </c>
    </row>
    <row r="84" spans="1:5" ht="14.25" hidden="1" customHeight="1">
      <c r="A84" s="300"/>
      <c r="B84" s="306"/>
      <c r="C84" s="296" t="s">
        <v>129</v>
      </c>
      <c r="D84" s="296"/>
      <c r="E84" s="258" t="s">
        <v>275</v>
      </c>
    </row>
    <row r="85" spans="1:5" ht="14.25" hidden="1" customHeight="1">
      <c r="A85" s="300"/>
      <c r="B85" s="306"/>
      <c r="C85" s="296" t="s">
        <v>130</v>
      </c>
      <c r="D85" s="296"/>
      <c r="E85" s="258" t="s">
        <v>275</v>
      </c>
    </row>
    <row r="86" spans="1:5" ht="14.25" hidden="1" customHeight="1">
      <c r="A86" s="300"/>
      <c r="B86" s="306"/>
      <c r="C86" s="296" t="s">
        <v>168</v>
      </c>
      <c r="D86" s="296"/>
      <c r="E86" s="258" t="s">
        <v>275</v>
      </c>
    </row>
    <row r="87" spans="1:5" ht="14.25" hidden="1" customHeight="1">
      <c r="A87" s="300"/>
      <c r="B87" s="306"/>
      <c r="C87" s="292" t="s">
        <v>131</v>
      </c>
      <c r="D87" s="293"/>
      <c r="E87" s="258" t="s">
        <v>275</v>
      </c>
    </row>
    <row r="88" spans="1:5" ht="14.25" hidden="1" customHeight="1">
      <c r="A88" s="300"/>
      <c r="B88" s="306"/>
      <c r="C88" s="292" t="s">
        <v>132</v>
      </c>
      <c r="D88" s="293"/>
      <c r="E88" s="258" t="s">
        <v>275</v>
      </c>
    </row>
    <row r="89" spans="1:5" ht="14.25" hidden="1" customHeight="1">
      <c r="A89" s="300"/>
      <c r="B89" s="306"/>
      <c r="C89" s="292" t="s">
        <v>133</v>
      </c>
      <c r="D89" s="293"/>
      <c r="E89" s="258" t="s">
        <v>275</v>
      </c>
    </row>
    <row r="90" spans="1:5" ht="14.25" hidden="1" customHeight="1">
      <c r="A90" s="300"/>
      <c r="B90" s="306"/>
      <c r="C90" s="294" t="s">
        <v>134</v>
      </c>
      <c r="D90" s="295"/>
      <c r="E90" s="258" t="s">
        <v>275</v>
      </c>
    </row>
    <row r="91" spans="1:5" ht="14.25" hidden="1" customHeight="1">
      <c r="A91" s="300"/>
      <c r="B91" s="306"/>
      <c r="C91" s="292" t="s">
        <v>135</v>
      </c>
      <c r="D91" s="293"/>
      <c r="E91" s="258" t="s">
        <v>275</v>
      </c>
    </row>
    <row r="92" spans="1:5" ht="14.25" hidden="1" customHeight="1">
      <c r="A92" s="300"/>
      <c r="B92" s="306"/>
      <c r="C92" s="292" t="s">
        <v>136</v>
      </c>
      <c r="D92" s="293"/>
      <c r="E92" s="258" t="s">
        <v>275</v>
      </c>
    </row>
    <row r="93" spans="1:5" ht="14.25" hidden="1" customHeight="1">
      <c r="A93" s="300"/>
      <c r="B93" s="306"/>
      <c r="C93" s="292" t="s">
        <v>137</v>
      </c>
      <c r="D93" s="293"/>
      <c r="E93" s="258" t="s">
        <v>275</v>
      </c>
    </row>
    <row r="94" spans="1:5" ht="14.25" hidden="1" customHeight="1">
      <c r="A94" s="300"/>
      <c r="B94" s="306"/>
      <c r="C94" s="292" t="s">
        <v>138</v>
      </c>
      <c r="D94" s="293"/>
      <c r="E94" s="258" t="s">
        <v>275</v>
      </c>
    </row>
    <row r="95" spans="1:5" ht="14.25" hidden="1" customHeight="1">
      <c r="A95" s="300"/>
      <c r="B95" s="306"/>
      <c r="C95" s="292" t="s">
        <v>139</v>
      </c>
      <c r="D95" s="293"/>
      <c r="E95" s="258" t="s">
        <v>275</v>
      </c>
    </row>
    <row r="96" spans="1:5" ht="14.25" hidden="1" customHeight="1">
      <c r="A96" s="300"/>
      <c r="B96" s="306"/>
      <c r="C96" s="292" t="s">
        <v>140</v>
      </c>
      <c r="D96" s="293"/>
      <c r="E96" s="258" t="s">
        <v>275</v>
      </c>
    </row>
    <row r="97" spans="1:5" ht="14.25" hidden="1" customHeight="1">
      <c r="A97" s="300"/>
      <c r="B97" s="306"/>
      <c r="C97" s="292" t="s">
        <v>141</v>
      </c>
      <c r="D97" s="293"/>
      <c r="E97" s="258" t="s">
        <v>275</v>
      </c>
    </row>
    <row r="98" spans="1:5" ht="14.25" hidden="1" customHeight="1">
      <c r="A98" s="300"/>
      <c r="B98" s="306"/>
      <c r="C98" s="292" t="s">
        <v>142</v>
      </c>
      <c r="D98" s="293"/>
      <c r="E98" s="258" t="s">
        <v>275</v>
      </c>
    </row>
    <row r="99" spans="1:5" ht="14.25" hidden="1" customHeight="1">
      <c r="A99" s="300"/>
      <c r="B99" s="306"/>
      <c r="C99" s="292" t="s">
        <v>143</v>
      </c>
      <c r="D99" s="293"/>
      <c r="E99" s="258" t="s">
        <v>275</v>
      </c>
    </row>
    <row r="100" spans="1:5" ht="14.25" customHeight="1">
      <c r="A100" s="300"/>
      <c r="B100" s="306"/>
      <c r="C100" s="297" t="s">
        <v>71</v>
      </c>
      <c r="D100" s="298"/>
      <c r="E100" s="258" t="s">
        <v>275</v>
      </c>
    </row>
    <row r="101" spans="1:5" ht="14.25" customHeight="1">
      <c r="A101" s="300"/>
      <c r="B101" s="299" t="s">
        <v>144</v>
      </c>
      <c r="C101" s="302" t="s">
        <v>145</v>
      </c>
      <c r="D101" s="80" t="s">
        <v>146</v>
      </c>
      <c r="E101" s="258" t="s">
        <v>275</v>
      </c>
    </row>
    <row r="102" spans="1:5" ht="14.25" customHeight="1">
      <c r="A102" s="300"/>
      <c r="B102" s="300"/>
      <c r="C102" s="303"/>
      <c r="D102" s="80" t="s">
        <v>147</v>
      </c>
      <c r="E102" s="258" t="s">
        <v>275</v>
      </c>
    </row>
    <row r="103" spans="1:5" ht="14.25" customHeight="1">
      <c r="A103" s="300"/>
      <c r="B103" s="300"/>
      <c r="C103" s="304"/>
      <c r="D103" s="201" t="s">
        <v>121</v>
      </c>
      <c r="E103" s="258" t="s">
        <v>275</v>
      </c>
    </row>
    <row r="104" spans="1:5" ht="14.25" customHeight="1">
      <c r="A104" s="300"/>
      <c r="B104" s="300"/>
      <c r="C104" s="302" t="s">
        <v>148</v>
      </c>
      <c r="D104" s="80" t="s">
        <v>146</v>
      </c>
      <c r="E104" s="258" t="s">
        <v>275</v>
      </c>
    </row>
    <row r="105" spans="1:5" ht="14.25" customHeight="1">
      <c r="A105" s="300"/>
      <c r="B105" s="300"/>
      <c r="C105" s="303"/>
      <c r="D105" s="80" t="s">
        <v>147</v>
      </c>
      <c r="E105" s="258" t="s">
        <v>275</v>
      </c>
    </row>
    <row r="106" spans="1:5" ht="14.25" customHeight="1">
      <c r="A106" s="300"/>
      <c r="B106" s="300"/>
      <c r="C106" s="304"/>
      <c r="D106" s="201" t="s">
        <v>121</v>
      </c>
      <c r="E106" s="258" t="s">
        <v>275</v>
      </c>
    </row>
    <row r="107" spans="1:5" ht="14.25" customHeight="1">
      <c r="A107" s="301"/>
      <c r="B107" s="301"/>
      <c r="C107" s="297" t="s">
        <v>71</v>
      </c>
      <c r="D107" s="298"/>
      <c r="E107" s="258" t="s">
        <v>275</v>
      </c>
    </row>
    <row r="108" spans="1:5" ht="14.25" hidden="1" customHeight="1">
      <c r="A108" s="309" t="s">
        <v>254</v>
      </c>
      <c r="B108" s="305" t="s">
        <v>128</v>
      </c>
      <c r="C108" s="294" t="s">
        <v>166</v>
      </c>
      <c r="D108" s="295"/>
      <c r="E108" s="258" t="s">
        <v>275</v>
      </c>
    </row>
    <row r="109" spans="1:5" ht="14.25" hidden="1" customHeight="1">
      <c r="A109" s="310"/>
      <c r="B109" s="306"/>
      <c r="C109" s="294" t="s">
        <v>167</v>
      </c>
      <c r="D109" s="295"/>
      <c r="E109" s="258" t="s">
        <v>275</v>
      </c>
    </row>
    <row r="110" spans="1:5" ht="14.25" hidden="1" customHeight="1">
      <c r="A110" s="310"/>
      <c r="B110" s="306"/>
      <c r="C110" s="296" t="s">
        <v>129</v>
      </c>
      <c r="D110" s="296"/>
      <c r="E110" s="258" t="s">
        <v>275</v>
      </c>
    </row>
    <row r="111" spans="1:5" ht="14.25" hidden="1" customHeight="1">
      <c r="A111" s="310"/>
      <c r="B111" s="306"/>
      <c r="C111" s="296" t="s">
        <v>130</v>
      </c>
      <c r="D111" s="296"/>
      <c r="E111" s="258" t="s">
        <v>275</v>
      </c>
    </row>
    <row r="112" spans="1:5" ht="14.25" hidden="1" customHeight="1">
      <c r="A112" s="310"/>
      <c r="B112" s="306"/>
      <c r="C112" s="296" t="s">
        <v>168</v>
      </c>
      <c r="D112" s="296"/>
      <c r="E112" s="258" t="s">
        <v>275</v>
      </c>
    </row>
    <row r="113" spans="1:5" ht="14.25" hidden="1" customHeight="1">
      <c r="A113" s="310"/>
      <c r="B113" s="306"/>
      <c r="C113" s="292" t="s">
        <v>131</v>
      </c>
      <c r="D113" s="293"/>
      <c r="E113" s="258" t="s">
        <v>275</v>
      </c>
    </row>
    <row r="114" spans="1:5" ht="14.25" hidden="1" customHeight="1">
      <c r="A114" s="310"/>
      <c r="B114" s="306"/>
      <c r="C114" s="292" t="s">
        <v>132</v>
      </c>
      <c r="D114" s="293"/>
      <c r="E114" s="258" t="s">
        <v>275</v>
      </c>
    </row>
    <row r="115" spans="1:5" ht="14.25" hidden="1" customHeight="1">
      <c r="A115" s="310"/>
      <c r="B115" s="306"/>
      <c r="C115" s="292" t="s">
        <v>133</v>
      </c>
      <c r="D115" s="293"/>
      <c r="E115" s="258" t="s">
        <v>275</v>
      </c>
    </row>
    <row r="116" spans="1:5" ht="14.25" hidden="1" customHeight="1">
      <c r="A116" s="310"/>
      <c r="B116" s="306"/>
      <c r="C116" s="294" t="s">
        <v>134</v>
      </c>
      <c r="D116" s="295"/>
      <c r="E116" s="258" t="s">
        <v>275</v>
      </c>
    </row>
    <row r="117" spans="1:5" ht="14.25" hidden="1" customHeight="1">
      <c r="A117" s="310"/>
      <c r="B117" s="306"/>
      <c r="C117" s="292" t="s">
        <v>135</v>
      </c>
      <c r="D117" s="293"/>
      <c r="E117" s="258" t="s">
        <v>275</v>
      </c>
    </row>
    <row r="118" spans="1:5" ht="14.25" hidden="1" customHeight="1">
      <c r="A118" s="310"/>
      <c r="B118" s="306"/>
      <c r="C118" s="292" t="s">
        <v>136</v>
      </c>
      <c r="D118" s="293"/>
      <c r="E118" s="258" t="s">
        <v>275</v>
      </c>
    </row>
    <row r="119" spans="1:5" ht="14.25" hidden="1" customHeight="1">
      <c r="A119" s="310"/>
      <c r="B119" s="306"/>
      <c r="C119" s="292" t="s">
        <v>137</v>
      </c>
      <c r="D119" s="293"/>
      <c r="E119" s="258" t="s">
        <v>275</v>
      </c>
    </row>
    <row r="120" spans="1:5" ht="14.25" hidden="1" customHeight="1">
      <c r="A120" s="310"/>
      <c r="B120" s="306"/>
      <c r="C120" s="292" t="s">
        <v>138</v>
      </c>
      <c r="D120" s="293"/>
      <c r="E120" s="258" t="s">
        <v>275</v>
      </c>
    </row>
    <row r="121" spans="1:5" ht="14.25" hidden="1" customHeight="1">
      <c r="A121" s="310"/>
      <c r="B121" s="306"/>
      <c r="C121" s="292" t="s">
        <v>139</v>
      </c>
      <c r="D121" s="293"/>
      <c r="E121" s="258" t="s">
        <v>275</v>
      </c>
    </row>
    <row r="122" spans="1:5" ht="14.25" hidden="1" customHeight="1">
      <c r="A122" s="310"/>
      <c r="B122" s="306"/>
      <c r="C122" s="292" t="s">
        <v>140</v>
      </c>
      <c r="D122" s="293"/>
      <c r="E122" s="258" t="s">
        <v>275</v>
      </c>
    </row>
    <row r="123" spans="1:5" ht="14.25" hidden="1" customHeight="1">
      <c r="A123" s="310"/>
      <c r="B123" s="306"/>
      <c r="C123" s="292" t="s">
        <v>141</v>
      </c>
      <c r="D123" s="293"/>
      <c r="E123" s="258" t="s">
        <v>275</v>
      </c>
    </row>
    <row r="124" spans="1:5" ht="14.25" hidden="1" customHeight="1">
      <c r="A124" s="310"/>
      <c r="B124" s="306"/>
      <c r="C124" s="292" t="s">
        <v>142</v>
      </c>
      <c r="D124" s="293"/>
      <c r="E124" s="258" t="s">
        <v>275</v>
      </c>
    </row>
    <row r="125" spans="1:5" ht="14.25" hidden="1" customHeight="1">
      <c r="A125" s="310"/>
      <c r="B125" s="306"/>
      <c r="C125" s="292" t="s">
        <v>143</v>
      </c>
      <c r="D125" s="293"/>
      <c r="E125" s="258" t="s">
        <v>275</v>
      </c>
    </row>
    <row r="126" spans="1:5" ht="14.25" hidden="1" customHeight="1">
      <c r="A126" s="310"/>
      <c r="B126" s="306"/>
      <c r="C126" s="297" t="s">
        <v>71</v>
      </c>
      <c r="D126" s="298"/>
      <c r="E126" s="258" t="s">
        <v>275</v>
      </c>
    </row>
    <row r="127" spans="1:5" ht="14.25" hidden="1" customHeight="1">
      <c r="A127" s="310"/>
      <c r="B127" s="299" t="s">
        <v>144</v>
      </c>
      <c r="C127" s="302" t="s">
        <v>145</v>
      </c>
      <c r="D127" s="80" t="s">
        <v>146</v>
      </c>
      <c r="E127" s="258" t="s">
        <v>275</v>
      </c>
    </row>
    <row r="128" spans="1:5" ht="14.25" hidden="1" customHeight="1">
      <c r="A128" s="310"/>
      <c r="B128" s="300"/>
      <c r="C128" s="303"/>
      <c r="D128" s="80" t="s">
        <v>147</v>
      </c>
      <c r="E128" s="258" t="s">
        <v>275</v>
      </c>
    </row>
    <row r="129" spans="1:5" ht="14.25" hidden="1" customHeight="1">
      <c r="A129" s="310"/>
      <c r="B129" s="300"/>
      <c r="C129" s="304"/>
      <c r="D129" s="201" t="s">
        <v>121</v>
      </c>
      <c r="E129" s="258" t="s">
        <v>275</v>
      </c>
    </row>
    <row r="130" spans="1:5" ht="14.25" hidden="1" customHeight="1">
      <c r="A130" s="310"/>
      <c r="B130" s="300"/>
      <c r="C130" s="302" t="s">
        <v>148</v>
      </c>
      <c r="D130" s="80" t="s">
        <v>146</v>
      </c>
      <c r="E130" s="258" t="s">
        <v>275</v>
      </c>
    </row>
    <row r="131" spans="1:5" ht="14.25" hidden="1" customHeight="1">
      <c r="A131" s="310"/>
      <c r="B131" s="300"/>
      <c r="C131" s="303"/>
      <c r="D131" s="80" t="s">
        <v>147</v>
      </c>
      <c r="E131" s="258" t="s">
        <v>275</v>
      </c>
    </row>
    <row r="132" spans="1:5" ht="14.25" hidden="1" customHeight="1">
      <c r="A132" s="310"/>
      <c r="B132" s="300"/>
      <c r="C132" s="304"/>
      <c r="D132" s="201" t="s">
        <v>121</v>
      </c>
      <c r="E132" s="258" t="s">
        <v>275</v>
      </c>
    </row>
    <row r="133" spans="1:5" ht="14.25" hidden="1" customHeight="1">
      <c r="A133" s="311"/>
      <c r="B133" s="301"/>
      <c r="C133" s="297" t="s">
        <v>71</v>
      </c>
      <c r="D133" s="298"/>
      <c r="E133" s="258" t="s">
        <v>275</v>
      </c>
    </row>
    <row r="134" spans="1:5" ht="14.25" hidden="1" customHeight="1">
      <c r="A134" s="309" t="s">
        <v>255</v>
      </c>
      <c r="B134" s="305" t="s">
        <v>128</v>
      </c>
      <c r="C134" s="294" t="s">
        <v>166</v>
      </c>
      <c r="D134" s="295"/>
      <c r="E134" s="258" t="s">
        <v>275</v>
      </c>
    </row>
    <row r="135" spans="1:5" ht="14.25" hidden="1" customHeight="1">
      <c r="A135" s="310"/>
      <c r="B135" s="306"/>
      <c r="C135" s="294" t="s">
        <v>167</v>
      </c>
      <c r="D135" s="295"/>
      <c r="E135" s="258" t="s">
        <v>275</v>
      </c>
    </row>
    <row r="136" spans="1:5" ht="14.25" hidden="1" customHeight="1">
      <c r="A136" s="310"/>
      <c r="B136" s="306"/>
      <c r="C136" s="296" t="s">
        <v>129</v>
      </c>
      <c r="D136" s="296"/>
      <c r="E136" s="258" t="s">
        <v>275</v>
      </c>
    </row>
    <row r="137" spans="1:5" ht="14.25" hidden="1" customHeight="1">
      <c r="A137" s="310"/>
      <c r="B137" s="306"/>
      <c r="C137" s="296" t="s">
        <v>130</v>
      </c>
      <c r="D137" s="296"/>
      <c r="E137" s="258" t="s">
        <v>275</v>
      </c>
    </row>
    <row r="138" spans="1:5" ht="14.25" hidden="1" customHeight="1">
      <c r="A138" s="310"/>
      <c r="B138" s="306"/>
      <c r="C138" s="296" t="s">
        <v>168</v>
      </c>
      <c r="D138" s="296"/>
      <c r="E138" s="258" t="s">
        <v>275</v>
      </c>
    </row>
    <row r="139" spans="1:5" ht="14.25" hidden="1" customHeight="1">
      <c r="A139" s="310"/>
      <c r="B139" s="306"/>
      <c r="C139" s="292" t="s">
        <v>131</v>
      </c>
      <c r="D139" s="293"/>
      <c r="E139" s="258" t="s">
        <v>275</v>
      </c>
    </row>
    <row r="140" spans="1:5" ht="14.25" hidden="1" customHeight="1">
      <c r="A140" s="310"/>
      <c r="B140" s="306"/>
      <c r="C140" s="292" t="s">
        <v>132</v>
      </c>
      <c r="D140" s="293"/>
      <c r="E140" s="258" t="s">
        <v>275</v>
      </c>
    </row>
    <row r="141" spans="1:5" ht="14.25" hidden="1" customHeight="1">
      <c r="A141" s="310"/>
      <c r="B141" s="306"/>
      <c r="C141" s="292" t="s">
        <v>133</v>
      </c>
      <c r="D141" s="293"/>
      <c r="E141" s="258" t="s">
        <v>275</v>
      </c>
    </row>
    <row r="142" spans="1:5" ht="14.25" hidden="1" customHeight="1">
      <c r="A142" s="310"/>
      <c r="B142" s="306"/>
      <c r="C142" s="294" t="s">
        <v>134</v>
      </c>
      <c r="D142" s="295"/>
      <c r="E142" s="258" t="s">
        <v>275</v>
      </c>
    </row>
    <row r="143" spans="1:5" ht="14.25" hidden="1" customHeight="1">
      <c r="A143" s="310"/>
      <c r="B143" s="306"/>
      <c r="C143" s="292" t="s">
        <v>135</v>
      </c>
      <c r="D143" s="293"/>
      <c r="E143" s="258" t="s">
        <v>275</v>
      </c>
    </row>
    <row r="144" spans="1:5" ht="14.25" hidden="1" customHeight="1">
      <c r="A144" s="310"/>
      <c r="B144" s="306"/>
      <c r="C144" s="292" t="s">
        <v>136</v>
      </c>
      <c r="D144" s="293"/>
      <c r="E144" s="258" t="s">
        <v>275</v>
      </c>
    </row>
    <row r="145" spans="1:5" ht="14.25" hidden="1" customHeight="1">
      <c r="A145" s="310"/>
      <c r="B145" s="306"/>
      <c r="C145" s="292" t="s">
        <v>137</v>
      </c>
      <c r="D145" s="293"/>
      <c r="E145" s="258" t="s">
        <v>275</v>
      </c>
    </row>
    <row r="146" spans="1:5" ht="14.25" hidden="1" customHeight="1">
      <c r="A146" s="310"/>
      <c r="B146" s="306"/>
      <c r="C146" s="292" t="s">
        <v>138</v>
      </c>
      <c r="D146" s="293"/>
      <c r="E146" s="258" t="s">
        <v>275</v>
      </c>
    </row>
    <row r="147" spans="1:5" ht="14.25" hidden="1" customHeight="1">
      <c r="A147" s="310"/>
      <c r="B147" s="306"/>
      <c r="C147" s="292" t="s">
        <v>139</v>
      </c>
      <c r="D147" s="293"/>
      <c r="E147" s="258" t="s">
        <v>275</v>
      </c>
    </row>
    <row r="148" spans="1:5" ht="14.25" hidden="1" customHeight="1">
      <c r="A148" s="310"/>
      <c r="B148" s="306"/>
      <c r="C148" s="292" t="s">
        <v>140</v>
      </c>
      <c r="D148" s="293"/>
      <c r="E148" s="258" t="s">
        <v>275</v>
      </c>
    </row>
    <row r="149" spans="1:5" ht="14.25" hidden="1" customHeight="1">
      <c r="A149" s="310"/>
      <c r="B149" s="306"/>
      <c r="C149" s="292" t="s">
        <v>141</v>
      </c>
      <c r="D149" s="293"/>
      <c r="E149" s="258" t="s">
        <v>275</v>
      </c>
    </row>
    <row r="150" spans="1:5" ht="14.25" hidden="1" customHeight="1">
      <c r="A150" s="310"/>
      <c r="B150" s="306"/>
      <c r="C150" s="292" t="s">
        <v>142</v>
      </c>
      <c r="D150" s="293"/>
      <c r="E150" s="258" t="s">
        <v>275</v>
      </c>
    </row>
    <row r="151" spans="1:5" ht="14.25" hidden="1" customHeight="1">
      <c r="A151" s="310"/>
      <c r="B151" s="306"/>
      <c r="C151" s="292" t="s">
        <v>143</v>
      </c>
      <c r="D151" s="293"/>
      <c r="E151" s="258" t="s">
        <v>275</v>
      </c>
    </row>
    <row r="152" spans="1:5" ht="14.25" hidden="1" customHeight="1">
      <c r="A152" s="310"/>
      <c r="B152" s="306"/>
      <c r="C152" s="297" t="s">
        <v>71</v>
      </c>
      <c r="D152" s="298"/>
      <c r="E152" s="258" t="s">
        <v>275</v>
      </c>
    </row>
    <row r="153" spans="1:5" ht="14.25" hidden="1" customHeight="1">
      <c r="A153" s="310"/>
      <c r="B153" s="299" t="s">
        <v>144</v>
      </c>
      <c r="C153" s="302" t="s">
        <v>145</v>
      </c>
      <c r="D153" s="80" t="s">
        <v>146</v>
      </c>
      <c r="E153" s="258" t="s">
        <v>275</v>
      </c>
    </row>
    <row r="154" spans="1:5" ht="14.25" hidden="1" customHeight="1">
      <c r="A154" s="310"/>
      <c r="B154" s="300"/>
      <c r="C154" s="303"/>
      <c r="D154" s="80" t="s">
        <v>147</v>
      </c>
      <c r="E154" s="258" t="s">
        <v>275</v>
      </c>
    </row>
    <row r="155" spans="1:5" ht="14.25" hidden="1" customHeight="1">
      <c r="A155" s="310"/>
      <c r="B155" s="300"/>
      <c r="C155" s="304"/>
      <c r="D155" s="201" t="s">
        <v>121</v>
      </c>
      <c r="E155" s="258" t="s">
        <v>275</v>
      </c>
    </row>
    <row r="156" spans="1:5" ht="14.25" hidden="1" customHeight="1">
      <c r="A156" s="310"/>
      <c r="B156" s="300"/>
      <c r="C156" s="302" t="s">
        <v>148</v>
      </c>
      <c r="D156" s="80" t="s">
        <v>146</v>
      </c>
      <c r="E156" s="258" t="s">
        <v>275</v>
      </c>
    </row>
    <row r="157" spans="1:5" ht="14.25" hidden="1" customHeight="1">
      <c r="A157" s="310"/>
      <c r="B157" s="300"/>
      <c r="C157" s="303"/>
      <c r="D157" s="80" t="s">
        <v>147</v>
      </c>
      <c r="E157" s="258" t="s">
        <v>275</v>
      </c>
    </row>
    <row r="158" spans="1:5" ht="14.25" hidden="1" customHeight="1">
      <c r="A158" s="310"/>
      <c r="B158" s="300"/>
      <c r="C158" s="304"/>
      <c r="D158" s="201" t="s">
        <v>121</v>
      </c>
      <c r="E158" s="258" t="s">
        <v>275</v>
      </c>
    </row>
    <row r="159" spans="1:5" ht="14.25" hidden="1" customHeight="1">
      <c r="A159" s="311"/>
      <c r="B159" s="301"/>
      <c r="C159" s="297" t="s">
        <v>71</v>
      </c>
      <c r="D159" s="298"/>
      <c r="E159" s="258" t="s">
        <v>275</v>
      </c>
    </row>
    <row r="160" spans="1:5" ht="14.25" hidden="1" customHeight="1">
      <c r="A160" s="309" t="s">
        <v>256</v>
      </c>
      <c r="B160" s="305" t="s">
        <v>128</v>
      </c>
      <c r="C160" s="294" t="s">
        <v>166</v>
      </c>
      <c r="D160" s="295"/>
      <c r="E160" s="258" t="s">
        <v>275</v>
      </c>
    </row>
    <row r="161" spans="1:5" ht="14.25" hidden="1" customHeight="1">
      <c r="A161" s="310"/>
      <c r="B161" s="306"/>
      <c r="C161" s="294" t="s">
        <v>167</v>
      </c>
      <c r="D161" s="295"/>
      <c r="E161" s="258" t="s">
        <v>275</v>
      </c>
    </row>
    <row r="162" spans="1:5" ht="14.25" hidden="1" customHeight="1">
      <c r="A162" s="310"/>
      <c r="B162" s="306"/>
      <c r="C162" s="296" t="s">
        <v>129</v>
      </c>
      <c r="D162" s="296"/>
      <c r="E162" s="258" t="s">
        <v>275</v>
      </c>
    </row>
    <row r="163" spans="1:5" ht="14.25" hidden="1" customHeight="1">
      <c r="A163" s="310"/>
      <c r="B163" s="306"/>
      <c r="C163" s="296" t="s">
        <v>130</v>
      </c>
      <c r="D163" s="296"/>
      <c r="E163" s="258" t="s">
        <v>275</v>
      </c>
    </row>
    <row r="164" spans="1:5" ht="14.25" hidden="1" customHeight="1">
      <c r="A164" s="310"/>
      <c r="B164" s="306"/>
      <c r="C164" s="296" t="s">
        <v>168</v>
      </c>
      <c r="D164" s="296"/>
      <c r="E164" s="258" t="s">
        <v>275</v>
      </c>
    </row>
    <row r="165" spans="1:5" ht="14.25" hidden="1" customHeight="1">
      <c r="A165" s="310"/>
      <c r="B165" s="306"/>
      <c r="C165" s="292" t="s">
        <v>131</v>
      </c>
      <c r="D165" s="293"/>
      <c r="E165" s="258" t="s">
        <v>275</v>
      </c>
    </row>
    <row r="166" spans="1:5" ht="14.25" hidden="1" customHeight="1">
      <c r="A166" s="310"/>
      <c r="B166" s="306"/>
      <c r="C166" s="292" t="s">
        <v>132</v>
      </c>
      <c r="D166" s="293"/>
      <c r="E166" s="258" t="s">
        <v>275</v>
      </c>
    </row>
    <row r="167" spans="1:5" ht="14.25" hidden="1" customHeight="1">
      <c r="A167" s="310"/>
      <c r="B167" s="306"/>
      <c r="C167" s="292" t="s">
        <v>133</v>
      </c>
      <c r="D167" s="293"/>
      <c r="E167" s="258" t="s">
        <v>275</v>
      </c>
    </row>
    <row r="168" spans="1:5" ht="14.25" hidden="1" customHeight="1">
      <c r="A168" s="310"/>
      <c r="B168" s="306"/>
      <c r="C168" s="294" t="s">
        <v>134</v>
      </c>
      <c r="D168" s="295"/>
      <c r="E168" s="258" t="s">
        <v>275</v>
      </c>
    </row>
    <row r="169" spans="1:5" ht="14.25" hidden="1" customHeight="1">
      <c r="A169" s="310"/>
      <c r="B169" s="306"/>
      <c r="C169" s="292" t="s">
        <v>135</v>
      </c>
      <c r="D169" s="293"/>
      <c r="E169" s="258" t="s">
        <v>275</v>
      </c>
    </row>
    <row r="170" spans="1:5" ht="14.25" hidden="1" customHeight="1">
      <c r="A170" s="310"/>
      <c r="B170" s="306"/>
      <c r="C170" s="292" t="s">
        <v>136</v>
      </c>
      <c r="D170" s="293"/>
      <c r="E170" s="258" t="s">
        <v>275</v>
      </c>
    </row>
    <row r="171" spans="1:5" ht="14.25" hidden="1" customHeight="1">
      <c r="A171" s="310"/>
      <c r="B171" s="306"/>
      <c r="C171" s="292" t="s">
        <v>137</v>
      </c>
      <c r="D171" s="293"/>
      <c r="E171" s="258" t="s">
        <v>275</v>
      </c>
    </row>
    <row r="172" spans="1:5" ht="14.25" hidden="1" customHeight="1">
      <c r="A172" s="310"/>
      <c r="B172" s="306"/>
      <c r="C172" s="292" t="s">
        <v>138</v>
      </c>
      <c r="D172" s="293"/>
      <c r="E172" s="258" t="s">
        <v>275</v>
      </c>
    </row>
    <row r="173" spans="1:5" ht="14.25" hidden="1" customHeight="1">
      <c r="A173" s="310"/>
      <c r="B173" s="306"/>
      <c r="C173" s="292" t="s">
        <v>139</v>
      </c>
      <c r="D173" s="293"/>
      <c r="E173" s="258" t="s">
        <v>275</v>
      </c>
    </row>
    <row r="174" spans="1:5" ht="14.25" hidden="1" customHeight="1">
      <c r="A174" s="310"/>
      <c r="B174" s="306"/>
      <c r="C174" s="292" t="s">
        <v>140</v>
      </c>
      <c r="D174" s="293"/>
      <c r="E174" s="258" t="s">
        <v>275</v>
      </c>
    </row>
    <row r="175" spans="1:5" ht="14.25" hidden="1" customHeight="1">
      <c r="A175" s="310"/>
      <c r="B175" s="306"/>
      <c r="C175" s="292" t="s">
        <v>141</v>
      </c>
      <c r="D175" s="293"/>
      <c r="E175" s="258" t="s">
        <v>275</v>
      </c>
    </row>
    <row r="176" spans="1:5" ht="14.25" hidden="1" customHeight="1">
      <c r="A176" s="310"/>
      <c r="B176" s="306"/>
      <c r="C176" s="292" t="s">
        <v>142</v>
      </c>
      <c r="D176" s="293"/>
      <c r="E176" s="258" t="s">
        <v>275</v>
      </c>
    </row>
    <row r="177" spans="1:5" ht="14.25" hidden="1" customHeight="1">
      <c r="A177" s="310"/>
      <c r="B177" s="306"/>
      <c r="C177" s="292" t="s">
        <v>143</v>
      </c>
      <c r="D177" s="293"/>
      <c r="E177" s="258" t="s">
        <v>275</v>
      </c>
    </row>
    <row r="178" spans="1:5" ht="14.25" hidden="1" customHeight="1">
      <c r="A178" s="310"/>
      <c r="B178" s="306"/>
      <c r="C178" s="297" t="s">
        <v>71</v>
      </c>
      <c r="D178" s="298"/>
      <c r="E178" s="258" t="s">
        <v>275</v>
      </c>
    </row>
    <row r="179" spans="1:5" ht="14.25" hidden="1" customHeight="1">
      <c r="A179" s="310"/>
      <c r="B179" s="299" t="s">
        <v>144</v>
      </c>
      <c r="C179" s="302" t="s">
        <v>145</v>
      </c>
      <c r="D179" s="80" t="s">
        <v>146</v>
      </c>
      <c r="E179" s="258" t="s">
        <v>275</v>
      </c>
    </row>
    <row r="180" spans="1:5" ht="14.25" hidden="1" customHeight="1">
      <c r="A180" s="310"/>
      <c r="B180" s="300"/>
      <c r="C180" s="303"/>
      <c r="D180" s="80" t="s">
        <v>147</v>
      </c>
      <c r="E180" s="258" t="s">
        <v>275</v>
      </c>
    </row>
    <row r="181" spans="1:5" ht="14.25" hidden="1" customHeight="1">
      <c r="A181" s="310"/>
      <c r="B181" s="300"/>
      <c r="C181" s="304"/>
      <c r="D181" s="201" t="s">
        <v>121</v>
      </c>
      <c r="E181" s="258" t="s">
        <v>275</v>
      </c>
    </row>
    <row r="182" spans="1:5" ht="14.25" hidden="1" customHeight="1">
      <c r="A182" s="310"/>
      <c r="B182" s="300"/>
      <c r="C182" s="302" t="s">
        <v>148</v>
      </c>
      <c r="D182" s="80" t="s">
        <v>146</v>
      </c>
      <c r="E182" s="258" t="s">
        <v>275</v>
      </c>
    </row>
    <row r="183" spans="1:5" ht="14.25" hidden="1" customHeight="1">
      <c r="A183" s="310"/>
      <c r="B183" s="300"/>
      <c r="C183" s="303"/>
      <c r="D183" s="80" t="s">
        <v>147</v>
      </c>
      <c r="E183" s="258" t="s">
        <v>275</v>
      </c>
    </row>
    <row r="184" spans="1:5" ht="14.25" hidden="1" customHeight="1">
      <c r="A184" s="310"/>
      <c r="B184" s="300"/>
      <c r="C184" s="304"/>
      <c r="D184" s="201" t="s">
        <v>121</v>
      </c>
      <c r="E184" s="258" t="s">
        <v>275</v>
      </c>
    </row>
    <row r="185" spans="1:5" ht="14.25" hidden="1" customHeight="1">
      <c r="A185" s="311"/>
      <c r="B185" s="301"/>
      <c r="C185" s="297" t="s">
        <v>71</v>
      </c>
      <c r="D185" s="298"/>
      <c r="E185" s="258" t="s">
        <v>275</v>
      </c>
    </row>
    <row r="186" spans="1:5" ht="14.25" hidden="1" customHeight="1">
      <c r="A186" s="309" t="s">
        <v>257</v>
      </c>
      <c r="B186" s="305" t="s">
        <v>128</v>
      </c>
      <c r="C186" s="294" t="s">
        <v>166</v>
      </c>
      <c r="D186" s="295"/>
      <c r="E186" s="258" t="s">
        <v>275</v>
      </c>
    </row>
    <row r="187" spans="1:5" ht="14.25" hidden="1" customHeight="1">
      <c r="A187" s="310"/>
      <c r="B187" s="306"/>
      <c r="C187" s="294" t="s">
        <v>167</v>
      </c>
      <c r="D187" s="295"/>
      <c r="E187" s="258" t="s">
        <v>275</v>
      </c>
    </row>
    <row r="188" spans="1:5" ht="14.25" hidden="1" customHeight="1">
      <c r="A188" s="310"/>
      <c r="B188" s="306"/>
      <c r="C188" s="296" t="s">
        <v>129</v>
      </c>
      <c r="D188" s="296"/>
      <c r="E188" s="258" t="s">
        <v>275</v>
      </c>
    </row>
    <row r="189" spans="1:5" ht="14.25" hidden="1" customHeight="1">
      <c r="A189" s="310"/>
      <c r="B189" s="306"/>
      <c r="C189" s="296" t="s">
        <v>130</v>
      </c>
      <c r="D189" s="296"/>
      <c r="E189" s="258" t="s">
        <v>275</v>
      </c>
    </row>
    <row r="190" spans="1:5" ht="14.25" hidden="1" customHeight="1">
      <c r="A190" s="310"/>
      <c r="B190" s="306"/>
      <c r="C190" s="296" t="s">
        <v>168</v>
      </c>
      <c r="D190" s="296"/>
      <c r="E190" s="258" t="s">
        <v>275</v>
      </c>
    </row>
    <row r="191" spans="1:5" ht="14.25" hidden="1" customHeight="1">
      <c r="A191" s="310"/>
      <c r="B191" s="306"/>
      <c r="C191" s="292" t="s">
        <v>131</v>
      </c>
      <c r="D191" s="293"/>
      <c r="E191" s="258" t="s">
        <v>275</v>
      </c>
    </row>
    <row r="192" spans="1:5" ht="14.25" hidden="1" customHeight="1">
      <c r="A192" s="310"/>
      <c r="B192" s="306"/>
      <c r="C192" s="292" t="s">
        <v>132</v>
      </c>
      <c r="D192" s="293"/>
      <c r="E192" s="258" t="s">
        <v>275</v>
      </c>
    </row>
    <row r="193" spans="1:5" ht="14.25" hidden="1" customHeight="1">
      <c r="A193" s="310"/>
      <c r="B193" s="306"/>
      <c r="C193" s="292" t="s">
        <v>133</v>
      </c>
      <c r="D193" s="293"/>
      <c r="E193" s="258" t="s">
        <v>275</v>
      </c>
    </row>
    <row r="194" spans="1:5" ht="14.25" hidden="1" customHeight="1">
      <c r="A194" s="310"/>
      <c r="B194" s="306"/>
      <c r="C194" s="294" t="s">
        <v>134</v>
      </c>
      <c r="D194" s="295"/>
      <c r="E194" s="258" t="s">
        <v>275</v>
      </c>
    </row>
    <row r="195" spans="1:5" ht="14.25" hidden="1" customHeight="1">
      <c r="A195" s="310"/>
      <c r="B195" s="306"/>
      <c r="C195" s="292" t="s">
        <v>135</v>
      </c>
      <c r="D195" s="293"/>
      <c r="E195" s="258" t="s">
        <v>275</v>
      </c>
    </row>
    <row r="196" spans="1:5" ht="14.25" hidden="1" customHeight="1">
      <c r="A196" s="310"/>
      <c r="B196" s="306"/>
      <c r="C196" s="292" t="s">
        <v>136</v>
      </c>
      <c r="D196" s="293"/>
      <c r="E196" s="258" t="s">
        <v>275</v>
      </c>
    </row>
    <row r="197" spans="1:5" ht="14.25" hidden="1" customHeight="1">
      <c r="A197" s="310"/>
      <c r="B197" s="306"/>
      <c r="C197" s="292" t="s">
        <v>137</v>
      </c>
      <c r="D197" s="293"/>
      <c r="E197" s="258" t="s">
        <v>275</v>
      </c>
    </row>
    <row r="198" spans="1:5" ht="14.25" hidden="1" customHeight="1">
      <c r="A198" s="310"/>
      <c r="B198" s="306"/>
      <c r="C198" s="292" t="s">
        <v>138</v>
      </c>
      <c r="D198" s="293"/>
      <c r="E198" s="258" t="s">
        <v>275</v>
      </c>
    </row>
    <row r="199" spans="1:5" ht="14.25" hidden="1" customHeight="1">
      <c r="A199" s="310"/>
      <c r="B199" s="306"/>
      <c r="C199" s="292" t="s">
        <v>139</v>
      </c>
      <c r="D199" s="293"/>
      <c r="E199" s="258" t="s">
        <v>275</v>
      </c>
    </row>
    <row r="200" spans="1:5" ht="14.25" hidden="1" customHeight="1">
      <c r="A200" s="310"/>
      <c r="B200" s="306"/>
      <c r="C200" s="292" t="s">
        <v>140</v>
      </c>
      <c r="D200" s="293"/>
      <c r="E200" s="258" t="s">
        <v>275</v>
      </c>
    </row>
    <row r="201" spans="1:5" ht="14.25" hidden="1" customHeight="1">
      <c r="A201" s="310"/>
      <c r="B201" s="306"/>
      <c r="C201" s="292" t="s">
        <v>141</v>
      </c>
      <c r="D201" s="293"/>
      <c r="E201" s="258" t="s">
        <v>275</v>
      </c>
    </row>
    <row r="202" spans="1:5" ht="14.25" hidden="1" customHeight="1">
      <c r="A202" s="310"/>
      <c r="B202" s="306"/>
      <c r="C202" s="292" t="s">
        <v>142</v>
      </c>
      <c r="D202" s="293"/>
      <c r="E202" s="258" t="s">
        <v>275</v>
      </c>
    </row>
    <row r="203" spans="1:5" ht="14.25" hidden="1" customHeight="1">
      <c r="A203" s="310"/>
      <c r="B203" s="306"/>
      <c r="C203" s="292" t="s">
        <v>143</v>
      </c>
      <c r="D203" s="293"/>
      <c r="E203" s="258" t="s">
        <v>275</v>
      </c>
    </row>
    <row r="204" spans="1:5" ht="14.25" hidden="1" customHeight="1">
      <c r="A204" s="310"/>
      <c r="B204" s="306"/>
      <c r="C204" s="297" t="s">
        <v>71</v>
      </c>
      <c r="D204" s="298"/>
      <c r="E204" s="258" t="s">
        <v>275</v>
      </c>
    </row>
    <row r="205" spans="1:5" ht="14.25" hidden="1" customHeight="1">
      <c r="A205" s="310"/>
      <c r="B205" s="299" t="s">
        <v>144</v>
      </c>
      <c r="C205" s="302" t="s">
        <v>145</v>
      </c>
      <c r="D205" s="80" t="s">
        <v>146</v>
      </c>
      <c r="E205" s="258" t="s">
        <v>275</v>
      </c>
    </row>
    <row r="206" spans="1:5" ht="14.25" hidden="1" customHeight="1">
      <c r="A206" s="310"/>
      <c r="B206" s="300"/>
      <c r="C206" s="303"/>
      <c r="D206" s="80" t="s">
        <v>147</v>
      </c>
      <c r="E206" s="258" t="s">
        <v>275</v>
      </c>
    </row>
    <row r="207" spans="1:5" ht="14.25" hidden="1" customHeight="1">
      <c r="A207" s="310"/>
      <c r="B207" s="300"/>
      <c r="C207" s="304"/>
      <c r="D207" s="201" t="s">
        <v>121</v>
      </c>
      <c r="E207" s="258" t="s">
        <v>275</v>
      </c>
    </row>
    <row r="208" spans="1:5" ht="14.25" hidden="1" customHeight="1">
      <c r="A208" s="310"/>
      <c r="B208" s="300"/>
      <c r="C208" s="302" t="s">
        <v>148</v>
      </c>
      <c r="D208" s="80" t="s">
        <v>146</v>
      </c>
      <c r="E208" s="258" t="s">
        <v>275</v>
      </c>
    </row>
    <row r="209" spans="1:5" ht="14.25" hidden="1" customHeight="1">
      <c r="A209" s="310"/>
      <c r="B209" s="300"/>
      <c r="C209" s="303"/>
      <c r="D209" s="80" t="s">
        <v>147</v>
      </c>
      <c r="E209" s="258" t="s">
        <v>275</v>
      </c>
    </row>
    <row r="210" spans="1:5" ht="14.25" hidden="1" customHeight="1">
      <c r="A210" s="310"/>
      <c r="B210" s="300"/>
      <c r="C210" s="304"/>
      <c r="D210" s="201" t="s">
        <v>121</v>
      </c>
      <c r="E210" s="258" t="s">
        <v>275</v>
      </c>
    </row>
    <row r="211" spans="1:5" ht="14.25" hidden="1" customHeight="1">
      <c r="A211" s="311"/>
      <c r="B211" s="301"/>
      <c r="C211" s="297" t="s">
        <v>71</v>
      </c>
      <c r="D211" s="298"/>
      <c r="E211" s="258" t="s">
        <v>275</v>
      </c>
    </row>
    <row r="212" spans="1:5" ht="14.25" hidden="1" customHeight="1">
      <c r="A212" s="309" t="s">
        <v>258</v>
      </c>
      <c r="B212" s="305" t="s">
        <v>128</v>
      </c>
      <c r="C212" s="294" t="s">
        <v>166</v>
      </c>
      <c r="D212" s="295"/>
      <c r="E212" s="258" t="s">
        <v>275</v>
      </c>
    </row>
    <row r="213" spans="1:5" ht="14.25" hidden="1" customHeight="1">
      <c r="A213" s="310"/>
      <c r="B213" s="306"/>
      <c r="C213" s="294" t="s">
        <v>167</v>
      </c>
      <c r="D213" s="295"/>
      <c r="E213" s="258" t="s">
        <v>275</v>
      </c>
    </row>
    <row r="214" spans="1:5" ht="14.25" hidden="1" customHeight="1">
      <c r="A214" s="310"/>
      <c r="B214" s="306"/>
      <c r="C214" s="296" t="s">
        <v>129</v>
      </c>
      <c r="D214" s="296"/>
      <c r="E214" s="258" t="s">
        <v>275</v>
      </c>
    </row>
    <row r="215" spans="1:5" ht="14.25" hidden="1" customHeight="1">
      <c r="A215" s="310"/>
      <c r="B215" s="306"/>
      <c r="C215" s="296" t="s">
        <v>130</v>
      </c>
      <c r="D215" s="296"/>
      <c r="E215" s="258" t="s">
        <v>275</v>
      </c>
    </row>
    <row r="216" spans="1:5" ht="14.25" hidden="1" customHeight="1">
      <c r="A216" s="310"/>
      <c r="B216" s="306"/>
      <c r="C216" s="296" t="s">
        <v>168</v>
      </c>
      <c r="D216" s="296"/>
      <c r="E216" s="258" t="s">
        <v>275</v>
      </c>
    </row>
    <row r="217" spans="1:5" ht="14.25" hidden="1" customHeight="1">
      <c r="A217" s="310"/>
      <c r="B217" s="306"/>
      <c r="C217" s="292" t="s">
        <v>131</v>
      </c>
      <c r="D217" s="293"/>
      <c r="E217" s="258" t="s">
        <v>275</v>
      </c>
    </row>
    <row r="218" spans="1:5" ht="14.25" hidden="1" customHeight="1">
      <c r="A218" s="310"/>
      <c r="B218" s="306"/>
      <c r="C218" s="292" t="s">
        <v>132</v>
      </c>
      <c r="D218" s="293"/>
      <c r="E218" s="258" t="s">
        <v>275</v>
      </c>
    </row>
    <row r="219" spans="1:5" ht="14.25" hidden="1" customHeight="1">
      <c r="A219" s="310"/>
      <c r="B219" s="306"/>
      <c r="C219" s="292" t="s">
        <v>133</v>
      </c>
      <c r="D219" s="293"/>
      <c r="E219" s="258" t="s">
        <v>275</v>
      </c>
    </row>
    <row r="220" spans="1:5" ht="14.25" hidden="1" customHeight="1">
      <c r="A220" s="310"/>
      <c r="B220" s="306"/>
      <c r="C220" s="294" t="s">
        <v>134</v>
      </c>
      <c r="D220" s="295"/>
      <c r="E220" s="258" t="s">
        <v>275</v>
      </c>
    </row>
    <row r="221" spans="1:5" ht="14.25" hidden="1" customHeight="1">
      <c r="A221" s="310"/>
      <c r="B221" s="306"/>
      <c r="C221" s="292" t="s">
        <v>135</v>
      </c>
      <c r="D221" s="293"/>
      <c r="E221" s="258" t="s">
        <v>275</v>
      </c>
    </row>
    <row r="222" spans="1:5" ht="14.25" hidden="1" customHeight="1">
      <c r="A222" s="310"/>
      <c r="B222" s="306"/>
      <c r="C222" s="292" t="s">
        <v>136</v>
      </c>
      <c r="D222" s="293"/>
      <c r="E222" s="258" t="s">
        <v>275</v>
      </c>
    </row>
    <row r="223" spans="1:5" ht="14.25" hidden="1" customHeight="1">
      <c r="A223" s="310"/>
      <c r="B223" s="306"/>
      <c r="C223" s="292" t="s">
        <v>137</v>
      </c>
      <c r="D223" s="293"/>
      <c r="E223" s="258" t="s">
        <v>275</v>
      </c>
    </row>
    <row r="224" spans="1:5" ht="14.25" hidden="1" customHeight="1">
      <c r="A224" s="310"/>
      <c r="B224" s="306"/>
      <c r="C224" s="292" t="s">
        <v>138</v>
      </c>
      <c r="D224" s="293"/>
      <c r="E224" s="258" t="s">
        <v>275</v>
      </c>
    </row>
    <row r="225" spans="1:5" ht="14.25" hidden="1" customHeight="1">
      <c r="A225" s="310"/>
      <c r="B225" s="306"/>
      <c r="C225" s="292" t="s">
        <v>139</v>
      </c>
      <c r="D225" s="293"/>
      <c r="E225" s="258" t="s">
        <v>275</v>
      </c>
    </row>
    <row r="226" spans="1:5" ht="14.25" hidden="1" customHeight="1">
      <c r="A226" s="310"/>
      <c r="B226" s="306"/>
      <c r="C226" s="292" t="s">
        <v>140</v>
      </c>
      <c r="D226" s="293"/>
      <c r="E226" s="258" t="s">
        <v>275</v>
      </c>
    </row>
    <row r="227" spans="1:5" ht="14.25" hidden="1" customHeight="1">
      <c r="A227" s="310"/>
      <c r="B227" s="306"/>
      <c r="C227" s="292" t="s">
        <v>141</v>
      </c>
      <c r="D227" s="293"/>
      <c r="E227" s="258" t="s">
        <v>275</v>
      </c>
    </row>
    <row r="228" spans="1:5" ht="14.25" hidden="1" customHeight="1">
      <c r="A228" s="310"/>
      <c r="B228" s="306"/>
      <c r="C228" s="292" t="s">
        <v>142</v>
      </c>
      <c r="D228" s="293"/>
      <c r="E228" s="258" t="s">
        <v>275</v>
      </c>
    </row>
    <row r="229" spans="1:5" ht="14.25" hidden="1" customHeight="1">
      <c r="A229" s="310"/>
      <c r="B229" s="306"/>
      <c r="C229" s="292" t="s">
        <v>143</v>
      </c>
      <c r="D229" s="293"/>
      <c r="E229" s="258" t="s">
        <v>275</v>
      </c>
    </row>
    <row r="230" spans="1:5" ht="14.25" hidden="1" customHeight="1">
      <c r="A230" s="310"/>
      <c r="B230" s="306"/>
      <c r="C230" s="297" t="s">
        <v>71</v>
      </c>
      <c r="D230" s="298"/>
      <c r="E230" s="258" t="s">
        <v>275</v>
      </c>
    </row>
    <row r="231" spans="1:5" ht="14.25" hidden="1" customHeight="1">
      <c r="A231" s="310"/>
      <c r="B231" s="299" t="s">
        <v>144</v>
      </c>
      <c r="C231" s="302" t="s">
        <v>145</v>
      </c>
      <c r="D231" s="80" t="s">
        <v>146</v>
      </c>
      <c r="E231" s="258" t="s">
        <v>275</v>
      </c>
    </row>
    <row r="232" spans="1:5" ht="14.25" hidden="1" customHeight="1">
      <c r="A232" s="310"/>
      <c r="B232" s="300"/>
      <c r="C232" s="303"/>
      <c r="D232" s="80" t="s">
        <v>147</v>
      </c>
      <c r="E232" s="258" t="s">
        <v>275</v>
      </c>
    </row>
    <row r="233" spans="1:5" ht="14.25" hidden="1" customHeight="1">
      <c r="A233" s="310"/>
      <c r="B233" s="300"/>
      <c r="C233" s="304"/>
      <c r="D233" s="191" t="s">
        <v>121</v>
      </c>
      <c r="E233" s="258" t="s">
        <v>275</v>
      </c>
    </row>
    <row r="234" spans="1:5" ht="14.25" hidden="1" customHeight="1">
      <c r="A234" s="310"/>
      <c r="B234" s="300"/>
      <c r="C234" s="302" t="s">
        <v>148</v>
      </c>
      <c r="D234" s="80" t="s">
        <v>146</v>
      </c>
      <c r="E234" s="258" t="s">
        <v>275</v>
      </c>
    </row>
    <row r="235" spans="1:5" ht="14.25" hidden="1" customHeight="1">
      <c r="A235" s="310"/>
      <c r="B235" s="300"/>
      <c r="C235" s="303"/>
      <c r="D235" s="80" t="s">
        <v>147</v>
      </c>
      <c r="E235" s="258" t="s">
        <v>275</v>
      </c>
    </row>
    <row r="236" spans="1:5" ht="14.25" hidden="1" customHeight="1">
      <c r="A236" s="310"/>
      <c r="B236" s="300"/>
      <c r="C236" s="304"/>
      <c r="D236" s="191" t="s">
        <v>121</v>
      </c>
      <c r="E236" s="258" t="s">
        <v>275</v>
      </c>
    </row>
    <row r="237" spans="1:5" ht="14.25" hidden="1" customHeight="1">
      <c r="A237" s="311"/>
      <c r="B237" s="301"/>
      <c r="C237" s="297" t="s">
        <v>71</v>
      </c>
      <c r="D237" s="298"/>
      <c r="E237" s="258" t="s">
        <v>275</v>
      </c>
    </row>
    <row r="238" spans="1:5" ht="14.25" hidden="1" customHeight="1">
      <c r="A238" s="309" t="s">
        <v>259</v>
      </c>
      <c r="B238" s="305" t="s">
        <v>128</v>
      </c>
      <c r="C238" s="294" t="s">
        <v>166</v>
      </c>
      <c r="D238" s="295"/>
      <c r="E238" s="258" t="s">
        <v>275</v>
      </c>
    </row>
    <row r="239" spans="1:5" ht="14.25" hidden="1" customHeight="1">
      <c r="A239" s="310"/>
      <c r="B239" s="306"/>
      <c r="C239" s="294" t="s">
        <v>167</v>
      </c>
      <c r="D239" s="295"/>
      <c r="E239" s="258" t="s">
        <v>275</v>
      </c>
    </row>
    <row r="240" spans="1:5" ht="14.25" hidden="1" customHeight="1">
      <c r="A240" s="310"/>
      <c r="B240" s="306"/>
      <c r="C240" s="296" t="s">
        <v>129</v>
      </c>
      <c r="D240" s="296"/>
      <c r="E240" s="258" t="s">
        <v>275</v>
      </c>
    </row>
    <row r="241" spans="1:5" ht="14.25" hidden="1" customHeight="1">
      <c r="A241" s="310"/>
      <c r="B241" s="306"/>
      <c r="C241" s="296" t="s">
        <v>130</v>
      </c>
      <c r="D241" s="296"/>
      <c r="E241" s="258" t="s">
        <v>275</v>
      </c>
    </row>
    <row r="242" spans="1:5" ht="14.25" hidden="1" customHeight="1">
      <c r="A242" s="310"/>
      <c r="B242" s="306"/>
      <c r="C242" s="296" t="s">
        <v>168</v>
      </c>
      <c r="D242" s="296"/>
      <c r="E242" s="258" t="s">
        <v>275</v>
      </c>
    </row>
    <row r="243" spans="1:5" ht="14.25" hidden="1" customHeight="1">
      <c r="A243" s="310"/>
      <c r="B243" s="306"/>
      <c r="C243" s="292" t="s">
        <v>131</v>
      </c>
      <c r="D243" s="293"/>
      <c r="E243" s="258" t="s">
        <v>275</v>
      </c>
    </row>
    <row r="244" spans="1:5" ht="14.25" hidden="1" customHeight="1">
      <c r="A244" s="310"/>
      <c r="B244" s="306"/>
      <c r="C244" s="292" t="s">
        <v>132</v>
      </c>
      <c r="D244" s="293"/>
      <c r="E244" s="258" t="s">
        <v>275</v>
      </c>
    </row>
    <row r="245" spans="1:5" ht="14.25" hidden="1" customHeight="1">
      <c r="A245" s="310"/>
      <c r="B245" s="306"/>
      <c r="C245" s="292" t="s">
        <v>133</v>
      </c>
      <c r="D245" s="293"/>
      <c r="E245" s="258" t="s">
        <v>275</v>
      </c>
    </row>
    <row r="246" spans="1:5" ht="14.25" hidden="1" customHeight="1">
      <c r="A246" s="310"/>
      <c r="B246" s="306"/>
      <c r="C246" s="294" t="s">
        <v>134</v>
      </c>
      <c r="D246" s="295"/>
      <c r="E246" s="258" t="s">
        <v>275</v>
      </c>
    </row>
    <row r="247" spans="1:5" ht="14.25" hidden="1" customHeight="1">
      <c r="A247" s="310"/>
      <c r="B247" s="306"/>
      <c r="C247" s="292" t="s">
        <v>135</v>
      </c>
      <c r="D247" s="293"/>
      <c r="E247" s="258" t="s">
        <v>275</v>
      </c>
    </row>
    <row r="248" spans="1:5" ht="14.25" hidden="1" customHeight="1">
      <c r="A248" s="310"/>
      <c r="B248" s="306"/>
      <c r="C248" s="292" t="s">
        <v>136</v>
      </c>
      <c r="D248" s="293"/>
      <c r="E248" s="258" t="s">
        <v>275</v>
      </c>
    </row>
    <row r="249" spans="1:5" ht="14.25" hidden="1" customHeight="1">
      <c r="A249" s="310"/>
      <c r="B249" s="306"/>
      <c r="C249" s="292" t="s">
        <v>137</v>
      </c>
      <c r="D249" s="293"/>
      <c r="E249" s="258" t="s">
        <v>275</v>
      </c>
    </row>
    <row r="250" spans="1:5" ht="14.25" hidden="1" customHeight="1">
      <c r="A250" s="310"/>
      <c r="B250" s="306"/>
      <c r="C250" s="292" t="s">
        <v>138</v>
      </c>
      <c r="D250" s="293"/>
      <c r="E250" s="258" t="s">
        <v>275</v>
      </c>
    </row>
    <row r="251" spans="1:5" ht="14.25" hidden="1" customHeight="1">
      <c r="A251" s="310"/>
      <c r="B251" s="306"/>
      <c r="C251" s="292" t="s">
        <v>139</v>
      </c>
      <c r="D251" s="293"/>
      <c r="E251" s="258" t="s">
        <v>275</v>
      </c>
    </row>
    <row r="252" spans="1:5" ht="14.25" hidden="1" customHeight="1">
      <c r="A252" s="310"/>
      <c r="B252" s="306"/>
      <c r="C252" s="292" t="s">
        <v>140</v>
      </c>
      <c r="D252" s="293"/>
      <c r="E252" s="258" t="s">
        <v>275</v>
      </c>
    </row>
    <row r="253" spans="1:5" ht="14.25" hidden="1" customHeight="1">
      <c r="A253" s="310"/>
      <c r="B253" s="306"/>
      <c r="C253" s="292" t="s">
        <v>141</v>
      </c>
      <c r="D253" s="293"/>
      <c r="E253" s="258" t="s">
        <v>275</v>
      </c>
    </row>
    <row r="254" spans="1:5" ht="14.25" hidden="1" customHeight="1">
      <c r="A254" s="310"/>
      <c r="B254" s="306"/>
      <c r="C254" s="292" t="s">
        <v>142</v>
      </c>
      <c r="D254" s="293"/>
      <c r="E254" s="258" t="s">
        <v>275</v>
      </c>
    </row>
    <row r="255" spans="1:5" ht="14.25" hidden="1" customHeight="1">
      <c r="A255" s="310"/>
      <c r="B255" s="306"/>
      <c r="C255" s="292" t="s">
        <v>143</v>
      </c>
      <c r="D255" s="293"/>
      <c r="E255" s="258" t="s">
        <v>275</v>
      </c>
    </row>
    <row r="256" spans="1:5" ht="14.25" hidden="1" customHeight="1">
      <c r="A256" s="310"/>
      <c r="B256" s="306"/>
      <c r="C256" s="297" t="s">
        <v>71</v>
      </c>
      <c r="D256" s="298"/>
      <c r="E256" s="258" t="s">
        <v>275</v>
      </c>
    </row>
    <row r="257" spans="1:8" ht="14.25" hidden="1" customHeight="1">
      <c r="A257" s="310"/>
      <c r="B257" s="299" t="s">
        <v>144</v>
      </c>
      <c r="C257" s="302" t="s">
        <v>145</v>
      </c>
      <c r="D257" s="80" t="s">
        <v>146</v>
      </c>
      <c r="E257" s="258" t="s">
        <v>275</v>
      </c>
    </row>
    <row r="258" spans="1:8" ht="14.25" hidden="1" customHeight="1">
      <c r="A258" s="310"/>
      <c r="B258" s="300"/>
      <c r="C258" s="303"/>
      <c r="D258" s="80" t="s">
        <v>147</v>
      </c>
      <c r="E258" s="258" t="s">
        <v>275</v>
      </c>
    </row>
    <row r="259" spans="1:8" ht="14.25" hidden="1" customHeight="1">
      <c r="A259" s="310"/>
      <c r="B259" s="300"/>
      <c r="C259" s="304"/>
      <c r="D259" s="201" t="s">
        <v>121</v>
      </c>
      <c r="E259" s="258" t="s">
        <v>275</v>
      </c>
    </row>
    <row r="260" spans="1:8" ht="14.25" hidden="1" customHeight="1">
      <c r="A260" s="310"/>
      <c r="B260" s="300"/>
      <c r="C260" s="302" t="s">
        <v>148</v>
      </c>
      <c r="D260" s="80" t="s">
        <v>146</v>
      </c>
      <c r="E260" s="258" t="s">
        <v>275</v>
      </c>
    </row>
    <row r="261" spans="1:8" ht="14.25" hidden="1" customHeight="1">
      <c r="A261" s="310"/>
      <c r="B261" s="300"/>
      <c r="C261" s="303"/>
      <c r="D261" s="80" t="s">
        <v>147</v>
      </c>
      <c r="E261" s="258" t="s">
        <v>275</v>
      </c>
    </row>
    <row r="262" spans="1:8" ht="14.25" hidden="1" customHeight="1">
      <c r="A262" s="310"/>
      <c r="B262" s="300"/>
      <c r="C262" s="304"/>
      <c r="D262" s="201" t="s">
        <v>121</v>
      </c>
      <c r="E262" s="258" t="s">
        <v>275</v>
      </c>
    </row>
    <row r="263" spans="1:8" ht="14.25" hidden="1" customHeight="1">
      <c r="A263" s="311"/>
      <c r="B263" s="301"/>
      <c r="C263" s="297" t="s">
        <v>71</v>
      </c>
      <c r="D263" s="298"/>
      <c r="E263" s="258" t="s">
        <v>275</v>
      </c>
    </row>
    <row r="264" spans="1:8" ht="14.25" hidden="1" customHeight="1">
      <c r="A264" s="299" t="s">
        <v>260</v>
      </c>
      <c r="B264" s="297" t="s">
        <v>261</v>
      </c>
      <c r="C264" s="316"/>
      <c r="D264" s="298"/>
      <c r="E264" s="258" t="s">
        <v>275</v>
      </c>
    </row>
    <row r="265" spans="1:8" ht="14.25" hidden="1" customHeight="1">
      <c r="A265" s="301"/>
      <c r="B265" s="297" t="s">
        <v>262</v>
      </c>
      <c r="C265" s="316"/>
      <c r="D265" s="298"/>
      <c r="E265" s="258" t="s">
        <v>275</v>
      </c>
    </row>
    <row r="266" spans="1:8" ht="14.25" customHeight="1">
      <c r="A266" s="313" t="s">
        <v>12</v>
      </c>
      <c r="B266" s="314"/>
      <c r="C266" s="314"/>
      <c r="D266" s="315"/>
      <c r="E266" s="202">
        <v>105687208</v>
      </c>
    </row>
    <row r="267" spans="1:8" ht="17.25" customHeight="1"/>
    <row r="268" spans="1:8" ht="17.25" customHeight="1">
      <c r="A268" s="77" t="s">
        <v>149</v>
      </c>
      <c r="G268" s="81" t="s">
        <v>367</v>
      </c>
    </row>
    <row r="269" spans="1:8" ht="17.25" customHeight="1">
      <c r="A269" s="305" t="s">
        <v>5</v>
      </c>
      <c r="B269" s="312"/>
      <c r="C269" s="305" t="s">
        <v>119</v>
      </c>
      <c r="D269" s="305" t="s">
        <v>150</v>
      </c>
      <c r="E269" s="312"/>
      <c r="F269" s="312"/>
      <c r="G269" s="312"/>
    </row>
    <row r="270" spans="1:8" ht="17.25" customHeight="1">
      <c r="A270" s="312"/>
      <c r="B270" s="312"/>
      <c r="C270" s="312"/>
      <c r="D270" s="84" t="s">
        <v>144</v>
      </c>
      <c r="E270" s="84" t="s">
        <v>151</v>
      </c>
      <c r="F270" s="84" t="s">
        <v>152</v>
      </c>
      <c r="G270" s="84" t="s">
        <v>58</v>
      </c>
    </row>
    <row r="271" spans="1:8" ht="17.25" customHeight="1">
      <c r="A271" s="307" t="s">
        <v>153</v>
      </c>
      <c r="B271" s="308"/>
      <c r="C271" s="268">
        <v>103265550</v>
      </c>
      <c r="D271" s="268">
        <v>35979712</v>
      </c>
      <c r="E271" s="268">
        <v>37100</v>
      </c>
      <c r="F271" s="268">
        <v>60802710</v>
      </c>
      <c r="G271" s="268">
        <v>6446028</v>
      </c>
      <c r="H271" s="221"/>
    </row>
    <row r="272" spans="1:8" ht="17.25" customHeight="1">
      <c r="A272" s="307" t="s">
        <v>154</v>
      </c>
      <c r="B272" s="308"/>
      <c r="C272" s="268">
        <v>7197346</v>
      </c>
      <c r="D272" s="268">
        <v>1010247</v>
      </c>
      <c r="E272" s="268">
        <v>5710600</v>
      </c>
      <c r="F272" s="268">
        <v>476499</v>
      </c>
      <c r="G272" s="222" t="s">
        <v>275</v>
      </c>
      <c r="H272" s="221"/>
    </row>
    <row r="273" spans="1:8" ht="17.25" customHeight="1">
      <c r="A273" s="307" t="s">
        <v>155</v>
      </c>
      <c r="B273" s="308"/>
      <c r="C273" s="268">
        <v>7315424</v>
      </c>
      <c r="D273" s="222" t="s">
        <v>275</v>
      </c>
      <c r="E273" s="222" t="s">
        <v>275</v>
      </c>
      <c r="F273" s="268">
        <v>6909386</v>
      </c>
      <c r="G273" s="268">
        <v>406037</v>
      </c>
      <c r="H273" s="221"/>
    </row>
    <row r="274" spans="1:8" ht="17.25" customHeight="1">
      <c r="A274" s="307" t="s">
        <v>58</v>
      </c>
      <c r="B274" s="308"/>
      <c r="C274" s="222" t="s">
        <v>275</v>
      </c>
      <c r="D274" s="222" t="s">
        <v>275</v>
      </c>
      <c r="E274" s="222" t="s">
        <v>275</v>
      </c>
      <c r="F274" s="222" t="s">
        <v>275</v>
      </c>
      <c r="G274" s="222" t="s">
        <v>275</v>
      </c>
      <c r="H274" s="221"/>
    </row>
    <row r="275" spans="1:8" ht="17.25" customHeight="1">
      <c r="A275" s="305" t="s">
        <v>12</v>
      </c>
      <c r="B275" s="312"/>
      <c r="C275" s="268">
        <v>117778319</v>
      </c>
      <c r="D275" s="268">
        <v>36989959</v>
      </c>
      <c r="E275" s="268">
        <v>5747700</v>
      </c>
      <c r="F275" s="268">
        <v>68188595</v>
      </c>
      <c r="G275" s="268">
        <v>6852065</v>
      </c>
      <c r="H275" s="221"/>
    </row>
    <row r="276" spans="1:8" ht="17.25" customHeight="1">
      <c r="C276" s="269"/>
      <c r="D276" s="269"/>
      <c r="E276" s="269"/>
      <c r="F276" s="269"/>
      <c r="G276" s="269"/>
      <c r="H276" s="221"/>
    </row>
    <row r="277" spans="1:8">
      <c r="C277" s="221"/>
      <c r="D277" s="221"/>
      <c r="E277" s="221"/>
      <c r="F277" s="221"/>
      <c r="G277" s="221"/>
      <c r="H277" s="221"/>
    </row>
    <row r="278" spans="1:8">
      <c r="C278" s="221"/>
      <c r="D278" s="221"/>
      <c r="E278" s="221"/>
      <c r="F278" s="221"/>
      <c r="G278" s="221"/>
      <c r="H278" s="221"/>
    </row>
    <row r="280" spans="1:8">
      <c r="G280" s="208"/>
    </row>
    <row r="301" hidden="1"/>
  </sheetData>
  <mergeCells count="263">
    <mergeCell ref="A264:A265"/>
    <mergeCell ref="A266:D266"/>
    <mergeCell ref="B49:B55"/>
    <mergeCell ref="C49:C51"/>
    <mergeCell ref="C52:C54"/>
    <mergeCell ref="C55:D55"/>
    <mergeCell ref="B265:D265"/>
    <mergeCell ref="B264:D264"/>
    <mergeCell ref="C44:D44"/>
    <mergeCell ref="C45:D45"/>
    <mergeCell ref="C46:D46"/>
    <mergeCell ref="C47:D47"/>
    <mergeCell ref="C48:D48"/>
    <mergeCell ref="A30:A55"/>
    <mergeCell ref="B30:B48"/>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149:D149"/>
    <mergeCell ref="C150:D150"/>
    <mergeCell ref="C151:D151"/>
    <mergeCell ref="C152:D152"/>
    <mergeCell ref="C122:D122"/>
    <mergeCell ref="C123:D123"/>
    <mergeCell ref="C124:D124"/>
    <mergeCell ref="C125:D125"/>
    <mergeCell ref="C126:D126"/>
    <mergeCell ref="C114:D114"/>
    <mergeCell ref="C115:D115"/>
    <mergeCell ref="C116:D116"/>
    <mergeCell ref="C117:D117"/>
    <mergeCell ref="C118:D118"/>
    <mergeCell ref="C119:D119"/>
    <mergeCell ref="C120:D120"/>
    <mergeCell ref="C121:D121"/>
    <mergeCell ref="C97:D97"/>
    <mergeCell ref="C98:D98"/>
    <mergeCell ref="B153:B159"/>
    <mergeCell ref="C153:C155"/>
    <mergeCell ref="C156:C158"/>
    <mergeCell ref="C159:D159"/>
    <mergeCell ref="C144:D144"/>
    <mergeCell ref="C145:D145"/>
    <mergeCell ref="C146:D146"/>
    <mergeCell ref="C147:D147"/>
    <mergeCell ref="C148:D148"/>
    <mergeCell ref="B127:B133"/>
    <mergeCell ref="C127:C129"/>
    <mergeCell ref="C130:C132"/>
    <mergeCell ref="C133:D133"/>
    <mergeCell ref="A134:A159"/>
    <mergeCell ref="B134:B152"/>
    <mergeCell ref="C134:D134"/>
    <mergeCell ref="C135:D135"/>
    <mergeCell ref="C136:D136"/>
    <mergeCell ref="C137:D137"/>
    <mergeCell ref="C138:D138"/>
    <mergeCell ref="C139:D139"/>
    <mergeCell ref="C140:D140"/>
    <mergeCell ref="C141:D141"/>
    <mergeCell ref="C142:D142"/>
    <mergeCell ref="C143:D143"/>
    <mergeCell ref="A108:A133"/>
    <mergeCell ref="B108:B126"/>
    <mergeCell ref="C108:D108"/>
    <mergeCell ref="C109:D109"/>
    <mergeCell ref="C110:D110"/>
    <mergeCell ref="C111:D111"/>
    <mergeCell ref="C112:D112"/>
    <mergeCell ref="C113:D113"/>
    <mergeCell ref="A82:A107"/>
    <mergeCell ref="B82:B100"/>
    <mergeCell ref="C82:D82"/>
    <mergeCell ref="C83:D83"/>
    <mergeCell ref="C84:D84"/>
    <mergeCell ref="C85:D85"/>
    <mergeCell ref="C86:D86"/>
    <mergeCell ref="C87:D87"/>
    <mergeCell ref="C88:D88"/>
    <mergeCell ref="C89:D89"/>
    <mergeCell ref="C90:D90"/>
    <mergeCell ref="C91:D91"/>
    <mergeCell ref="C99:D99"/>
    <mergeCell ref="C100:D100"/>
    <mergeCell ref="B101:B107"/>
    <mergeCell ref="C101:C103"/>
    <mergeCell ref="C104:C106"/>
    <mergeCell ref="C107:D107"/>
    <mergeCell ref="C92:D92"/>
    <mergeCell ref="C93:D93"/>
    <mergeCell ref="C94:D94"/>
    <mergeCell ref="C95:D95"/>
    <mergeCell ref="C96:D96"/>
    <mergeCell ref="A56:A81"/>
    <mergeCell ref="B56:B74"/>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B75:B81"/>
    <mergeCell ref="C75:C77"/>
    <mergeCell ref="C78:C80"/>
    <mergeCell ref="C81:D81"/>
    <mergeCell ref="C253:D253"/>
    <mergeCell ref="C254:D254"/>
    <mergeCell ref="A160:A185"/>
    <mergeCell ref="B160:B178"/>
    <mergeCell ref="C160:D160"/>
    <mergeCell ref="C161:D161"/>
    <mergeCell ref="C162:D162"/>
    <mergeCell ref="C163:D163"/>
    <mergeCell ref="C164:D164"/>
    <mergeCell ref="C165:D165"/>
    <mergeCell ref="C166:D166"/>
    <mergeCell ref="C167:D167"/>
    <mergeCell ref="C168:D168"/>
    <mergeCell ref="C169:D169"/>
    <mergeCell ref="C170:D170"/>
    <mergeCell ref="C171:D171"/>
    <mergeCell ref="C172:D172"/>
    <mergeCell ref="C173:D173"/>
    <mergeCell ref="A186:A211"/>
    <mergeCell ref="B186:B204"/>
    <mergeCell ref="C186:D186"/>
    <mergeCell ref="C187:D187"/>
    <mergeCell ref="C188:D188"/>
    <mergeCell ref="C189:D189"/>
    <mergeCell ref="A275:B275"/>
    <mergeCell ref="A269:B270"/>
    <mergeCell ref="C269:C270"/>
    <mergeCell ref="A238:A263"/>
    <mergeCell ref="B238:B256"/>
    <mergeCell ref="C238:D238"/>
    <mergeCell ref="C239:D239"/>
    <mergeCell ref="C240:D240"/>
    <mergeCell ref="C241:D241"/>
    <mergeCell ref="C242:D242"/>
    <mergeCell ref="C243:D243"/>
    <mergeCell ref="C244:D244"/>
    <mergeCell ref="C245:D245"/>
    <mergeCell ref="C246:D246"/>
    <mergeCell ref="C247:D247"/>
    <mergeCell ref="C248:D248"/>
    <mergeCell ref="C249:D249"/>
    <mergeCell ref="D269:G269"/>
    <mergeCell ref="A271:B271"/>
    <mergeCell ref="A272:B272"/>
    <mergeCell ref="A273:B273"/>
    <mergeCell ref="C255:D255"/>
    <mergeCell ref="C256:D256"/>
    <mergeCell ref="B257:B263"/>
    <mergeCell ref="C226:D226"/>
    <mergeCell ref="C227:D227"/>
    <mergeCell ref="C222:D222"/>
    <mergeCell ref="C223:D223"/>
    <mergeCell ref="C224:D224"/>
    <mergeCell ref="C22:D22"/>
    <mergeCell ref="A274:B274"/>
    <mergeCell ref="B23:B29"/>
    <mergeCell ref="C23:C25"/>
    <mergeCell ref="C26:C28"/>
    <mergeCell ref="A4:A29"/>
    <mergeCell ref="A212:A237"/>
    <mergeCell ref="C237:D237"/>
    <mergeCell ref="B212:B230"/>
    <mergeCell ref="C212:D212"/>
    <mergeCell ref="C213:D213"/>
    <mergeCell ref="C214:D214"/>
    <mergeCell ref="C17:D17"/>
    <mergeCell ref="C257:C259"/>
    <mergeCell ref="C260:C262"/>
    <mergeCell ref="C263:D263"/>
    <mergeCell ref="C250:D250"/>
    <mergeCell ref="C251:D251"/>
    <mergeCell ref="C252:D252"/>
    <mergeCell ref="C29:D29"/>
    <mergeCell ref="C174:D174"/>
    <mergeCell ref="C175:D175"/>
    <mergeCell ref="C176:D176"/>
    <mergeCell ref="C177:D177"/>
    <mergeCell ref="C179:C181"/>
    <mergeCell ref="C182:C184"/>
    <mergeCell ref="C185:D185"/>
    <mergeCell ref="C200:D200"/>
    <mergeCell ref="C190:D190"/>
    <mergeCell ref="C191:D191"/>
    <mergeCell ref="C192:D192"/>
    <mergeCell ref="C193:D193"/>
    <mergeCell ref="C194:D194"/>
    <mergeCell ref="C195:D195"/>
    <mergeCell ref="C196:D196"/>
    <mergeCell ref="C197:D197"/>
    <mergeCell ref="C198:D198"/>
    <mergeCell ref="C199:D199"/>
    <mergeCell ref="C70:D70"/>
    <mergeCell ref="C71:D71"/>
    <mergeCell ref="C72:D72"/>
    <mergeCell ref="C73:D73"/>
    <mergeCell ref="C74:D74"/>
    <mergeCell ref="C3:D3"/>
    <mergeCell ref="B4:B22"/>
    <mergeCell ref="C4:D4"/>
    <mergeCell ref="C5:D5"/>
    <mergeCell ref="C6:D6"/>
    <mergeCell ref="C7:D7"/>
    <mergeCell ref="C8:D8"/>
    <mergeCell ref="C9:D9"/>
    <mergeCell ref="C10:D10"/>
    <mergeCell ref="C11:D11"/>
    <mergeCell ref="C12:D12"/>
    <mergeCell ref="C13:D13"/>
    <mergeCell ref="C14:D14"/>
    <mergeCell ref="C15:D15"/>
    <mergeCell ref="C20:D20"/>
    <mergeCell ref="C21:D21"/>
    <mergeCell ref="C16:D16"/>
    <mergeCell ref="C18:D18"/>
    <mergeCell ref="C19:D19"/>
    <mergeCell ref="C228:D228"/>
    <mergeCell ref="C229:D229"/>
    <mergeCell ref="C219:D219"/>
    <mergeCell ref="C220:D220"/>
    <mergeCell ref="C221:D221"/>
    <mergeCell ref="C216:D216"/>
    <mergeCell ref="C178:D178"/>
    <mergeCell ref="C230:D230"/>
    <mergeCell ref="B231:B237"/>
    <mergeCell ref="C231:C233"/>
    <mergeCell ref="C234:C236"/>
    <mergeCell ref="B179:B185"/>
    <mergeCell ref="C203:D203"/>
    <mergeCell ref="C204:D204"/>
    <mergeCell ref="B205:B211"/>
    <mergeCell ref="C205:C207"/>
    <mergeCell ref="C208:C210"/>
    <mergeCell ref="C211:D211"/>
    <mergeCell ref="C217:D217"/>
    <mergeCell ref="C218:D218"/>
    <mergeCell ref="C201:D201"/>
    <mergeCell ref="C202:D202"/>
    <mergeCell ref="C215:D215"/>
    <mergeCell ref="C225:D225"/>
  </mergeCells>
  <phoneticPr fontId="87"/>
  <pageMargins left="0.70866141732283472" right="0.70866141732283472" top="0.74803149606299213" bottom="0.74803149606299213" header="0.31496062992125984" footer="0.31496062992125984"/>
  <pageSetup paperSize="9" scale="5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空白行の表示非表示_財源">
                <anchor moveWithCells="1" sizeWithCells="1">
                  <from>
                    <xdr:col>5</xdr:col>
                    <xdr:colOff>247650</xdr:colOff>
                    <xdr:row>0</xdr:row>
                    <xdr:rowOff>66675</xdr:rowOff>
                  </from>
                  <to>
                    <xdr:col>6</xdr:col>
                    <xdr:colOff>1238250</xdr:colOff>
                    <xdr:row>1</xdr:row>
                    <xdr:rowOff>152400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
  <sheetViews>
    <sheetView workbookViewId="0">
      <selection activeCell="A10" sqref="A10"/>
    </sheetView>
  </sheetViews>
  <sheetFormatPr defaultRowHeight="15" customHeight="1"/>
  <cols>
    <col min="1" max="1" width="50.625" style="41" customWidth="1"/>
    <col min="2" max="2" width="32.375" style="41" customWidth="1"/>
    <col min="3" max="12" width="2.5" style="41" customWidth="1"/>
    <col min="13" max="16384" width="9" style="41"/>
  </cols>
  <sheetData>
    <row r="1" spans="1:12" ht="15" customHeight="1">
      <c r="A1" s="41" t="s">
        <v>156</v>
      </c>
    </row>
    <row r="2" spans="1:12" ht="21" customHeight="1">
      <c r="A2" s="41" t="s">
        <v>157</v>
      </c>
      <c r="B2" s="43" t="s">
        <v>367</v>
      </c>
      <c r="C2" s="43"/>
      <c r="D2" s="43"/>
      <c r="E2" s="43"/>
      <c r="F2" s="43"/>
      <c r="G2" s="43"/>
      <c r="H2" s="43"/>
      <c r="I2" s="43"/>
      <c r="J2" s="43"/>
      <c r="K2" s="43"/>
      <c r="L2" s="43"/>
    </row>
    <row r="3" spans="1:12" ht="33" customHeight="1">
      <c r="A3" s="70" t="s">
        <v>54</v>
      </c>
      <c r="B3" s="38" t="s">
        <v>158</v>
      </c>
      <c r="C3" s="189"/>
      <c r="D3" s="189"/>
      <c r="E3" s="189"/>
      <c r="F3" s="189"/>
      <c r="G3" s="189"/>
      <c r="H3" s="189"/>
      <c r="I3" s="189"/>
      <c r="J3" s="189"/>
      <c r="K3" s="189"/>
      <c r="L3" s="189"/>
    </row>
    <row r="4" spans="1:12" ht="33" customHeight="1">
      <c r="A4" s="82" t="s">
        <v>163</v>
      </c>
      <c r="B4" s="66">
        <v>2525</v>
      </c>
      <c r="C4" s="190"/>
      <c r="D4" s="190"/>
      <c r="E4" s="190"/>
      <c r="F4" s="190"/>
      <c r="G4" s="190"/>
      <c r="H4" s="190"/>
      <c r="I4" s="190"/>
      <c r="J4" s="190"/>
      <c r="K4" s="190"/>
      <c r="L4" s="190"/>
    </row>
    <row r="5" spans="1:12" ht="33" customHeight="1">
      <c r="A5" s="82" t="s">
        <v>164</v>
      </c>
      <c r="B5" s="66">
        <v>10273493</v>
      </c>
      <c r="C5" s="190"/>
      <c r="D5" s="190"/>
      <c r="E5" s="190"/>
      <c r="F5" s="190"/>
      <c r="G5" s="190"/>
      <c r="H5" s="190"/>
      <c r="I5" s="190"/>
      <c r="J5" s="190"/>
      <c r="K5" s="190"/>
      <c r="L5" s="190"/>
    </row>
    <row r="6" spans="1:12" ht="33" customHeight="1">
      <c r="A6" s="82" t="s">
        <v>165</v>
      </c>
      <c r="B6" s="66" t="s">
        <v>275</v>
      </c>
      <c r="C6" s="190"/>
      <c r="D6" s="190"/>
      <c r="E6" s="190"/>
      <c r="F6" s="190"/>
      <c r="G6" s="190"/>
      <c r="H6" s="190"/>
      <c r="I6" s="190"/>
      <c r="J6" s="190"/>
      <c r="K6" s="190"/>
      <c r="L6" s="190"/>
    </row>
    <row r="7" spans="1:12" ht="33" customHeight="1">
      <c r="A7" s="72" t="s">
        <v>12</v>
      </c>
      <c r="B7" s="66">
        <v>10276018</v>
      </c>
      <c r="C7" s="190"/>
      <c r="D7" s="190"/>
      <c r="E7" s="190"/>
      <c r="F7" s="190"/>
      <c r="G7" s="190"/>
      <c r="H7" s="190"/>
      <c r="I7" s="190"/>
      <c r="J7" s="190"/>
      <c r="K7" s="190"/>
      <c r="L7" s="190"/>
    </row>
  </sheetData>
  <phoneticPr fontId="2"/>
  <pageMargins left="0.78740157480314965" right="0.78740157480314965" top="0.98425196850393704" bottom="0.78740157480314965" header="0.31496062992125984" footer="0.31496062992125984"/>
  <pageSetup paperSize="9" scale="2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tint="0.39997558519241921"/>
  </sheetPr>
  <dimension ref="A1:AM65"/>
  <sheetViews>
    <sheetView view="pageBreakPreview" topLeftCell="A16" zoomScaleNormal="100" zoomScaleSheetLayoutView="100" workbookViewId="0">
      <selection activeCell="L35" sqref="L35"/>
    </sheetView>
  </sheetViews>
  <sheetFormatPr defaultRowHeight="18" customHeight="1"/>
  <cols>
    <col min="1" max="1" width="3.75" style="179" customWidth="1"/>
    <col min="2" max="11" width="2.875" style="179" customWidth="1"/>
    <col min="12" max="12" width="13.875" style="179" customWidth="1"/>
    <col min="13" max="25" width="13.5" style="179" customWidth="1"/>
    <col min="26" max="45" width="2.75" style="179" customWidth="1"/>
    <col min="46" max="47" width="2.5" style="179" customWidth="1"/>
    <col min="48" max="119" width="2.625" style="179" customWidth="1"/>
    <col min="120" max="16384" width="9" style="179"/>
  </cols>
  <sheetData>
    <row r="1" spans="1:39" s="96" customFormat="1" ht="15.95" customHeight="1">
      <c r="A1" s="92" t="s">
        <v>170</v>
      </c>
      <c r="B1" s="93"/>
      <c r="C1" s="94"/>
      <c r="D1" s="94"/>
      <c r="E1" s="93"/>
      <c r="F1" s="94"/>
      <c r="G1" s="94"/>
      <c r="H1" s="94"/>
      <c r="I1" s="94"/>
      <c r="J1" s="94"/>
      <c r="K1" s="95"/>
      <c r="S1" s="97" t="s">
        <v>171</v>
      </c>
      <c r="AI1" s="98"/>
      <c r="AJ1" s="99"/>
      <c r="AK1" s="99"/>
      <c r="AL1" s="100"/>
    </row>
    <row r="2" spans="1:39" s="104" customFormat="1" ht="15.95" customHeight="1">
      <c r="A2" s="101" t="s">
        <v>172</v>
      </c>
      <c r="B2" s="102"/>
      <c r="C2" s="103"/>
      <c r="D2" s="103"/>
      <c r="E2" s="102"/>
      <c r="F2" s="103"/>
      <c r="G2" s="103"/>
      <c r="H2" s="103"/>
      <c r="I2" s="103"/>
      <c r="J2" s="103"/>
      <c r="K2" s="103"/>
      <c r="AI2" s="105"/>
      <c r="AJ2" s="106"/>
      <c r="AK2" s="106"/>
      <c r="AL2" s="107"/>
    </row>
    <row r="3" spans="1:39" s="104" customFormat="1" ht="15.95" customHeight="1">
      <c r="A3" s="108" t="s">
        <v>173</v>
      </c>
      <c r="B3" s="102"/>
      <c r="C3" s="103"/>
      <c r="D3" s="103"/>
      <c r="E3" s="102"/>
      <c r="F3" s="103"/>
      <c r="G3" s="103"/>
      <c r="H3" s="103"/>
      <c r="I3" s="103"/>
      <c r="J3" s="103"/>
      <c r="K3" s="103"/>
      <c r="AI3" s="105"/>
      <c r="AJ3" s="106"/>
      <c r="AK3" s="106"/>
      <c r="AL3" s="107"/>
    </row>
    <row r="4" spans="1:39" s="104" customFormat="1" ht="15.95" customHeight="1">
      <c r="A4" s="108" t="s">
        <v>174</v>
      </c>
      <c r="B4" s="102"/>
      <c r="C4" s="103"/>
      <c r="D4" s="103"/>
      <c r="E4" s="102"/>
      <c r="F4" s="103"/>
      <c r="G4" s="103"/>
      <c r="H4" s="103"/>
      <c r="I4" s="103"/>
      <c r="J4" s="103"/>
      <c r="K4" s="103"/>
      <c r="AI4" s="105"/>
      <c r="AJ4" s="106"/>
      <c r="AK4" s="106"/>
      <c r="AL4" s="107"/>
    </row>
    <row r="5" spans="1:39" s="104" customFormat="1" ht="15.95" customHeight="1">
      <c r="A5" s="101" t="s">
        <v>175</v>
      </c>
      <c r="B5" s="102"/>
      <c r="C5" s="103"/>
      <c r="D5" s="103"/>
      <c r="E5" s="102"/>
      <c r="F5" s="103"/>
      <c r="G5" s="103"/>
      <c r="H5" s="103"/>
      <c r="I5" s="103"/>
      <c r="J5" s="103"/>
      <c r="K5" s="103"/>
      <c r="AI5" s="105"/>
      <c r="AJ5" s="106"/>
      <c r="AK5" s="106"/>
      <c r="AL5" s="107"/>
    </row>
    <row r="6" spans="1:39" s="104" customFormat="1" ht="15.95" customHeight="1">
      <c r="A6" s="108" t="s">
        <v>176</v>
      </c>
      <c r="B6" s="102"/>
      <c r="C6" s="103"/>
      <c r="D6" s="103"/>
      <c r="E6" s="102"/>
      <c r="F6" s="103"/>
      <c r="G6" s="103"/>
      <c r="H6" s="103"/>
      <c r="I6" s="103"/>
      <c r="J6" s="103"/>
      <c r="K6" s="103"/>
      <c r="AI6" s="105"/>
      <c r="AJ6" s="106"/>
      <c r="AK6" s="106"/>
      <c r="AL6" s="107"/>
    </row>
    <row r="7" spans="1:39" s="104" customFormat="1" ht="15.95" customHeight="1">
      <c r="A7" s="108" t="s">
        <v>177</v>
      </c>
      <c r="B7" s="102"/>
      <c r="C7" s="103"/>
      <c r="D7" s="103"/>
      <c r="E7" s="102"/>
      <c r="F7" s="103"/>
      <c r="G7" s="103"/>
      <c r="H7" s="103"/>
      <c r="I7" s="103"/>
      <c r="J7" s="103"/>
      <c r="K7" s="103"/>
      <c r="AI7" s="105"/>
      <c r="AJ7" s="106"/>
      <c r="AK7" s="106"/>
      <c r="AL7" s="107"/>
    </row>
    <row r="8" spans="1:39" s="112" customFormat="1" ht="15.95" customHeight="1">
      <c r="A8" s="109"/>
      <c r="B8" s="110"/>
      <c r="C8" s="111"/>
      <c r="D8" s="111"/>
      <c r="E8" s="110"/>
      <c r="F8" s="111"/>
      <c r="G8" s="111"/>
      <c r="H8" s="111"/>
      <c r="I8" s="111"/>
      <c r="J8" s="111"/>
      <c r="K8" s="111"/>
      <c r="AI8" s="113"/>
      <c r="AJ8" s="114"/>
      <c r="AK8" s="114"/>
      <c r="AL8" s="115"/>
    </row>
    <row r="9" spans="1:39" s="117" customFormat="1" ht="15.95" customHeight="1" thickBot="1">
      <c r="A9" s="116" t="s">
        <v>169</v>
      </c>
      <c r="K9" s="118"/>
      <c r="AI9" s="119"/>
      <c r="AJ9" s="120"/>
      <c r="AK9" s="120"/>
      <c r="AL9" s="121"/>
    </row>
    <row r="10" spans="1:39" s="117" customFormat="1" ht="13.5" customHeight="1">
      <c r="A10" s="122"/>
      <c r="B10" s="358" t="s">
        <v>5</v>
      </c>
      <c r="C10" s="359"/>
      <c r="D10" s="359"/>
      <c r="E10" s="359"/>
      <c r="F10" s="359"/>
      <c r="G10" s="359"/>
      <c r="H10" s="359"/>
      <c r="I10" s="359"/>
      <c r="J10" s="359"/>
      <c r="K10" s="360"/>
      <c r="L10" s="364" t="s">
        <v>178</v>
      </c>
      <c r="M10" s="366" t="s">
        <v>179</v>
      </c>
      <c r="N10" s="367"/>
      <c r="O10" s="367"/>
      <c r="P10" s="367" t="s">
        <v>180</v>
      </c>
      <c r="Q10" s="367"/>
      <c r="R10" s="367"/>
      <c r="S10" s="343" t="s">
        <v>181</v>
      </c>
      <c r="AJ10" s="119"/>
      <c r="AK10" s="120"/>
      <c r="AL10" s="120"/>
      <c r="AM10" s="121"/>
    </row>
    <row r="11" spans="1:39" s="117" customFormat="1" ht="64.150000000000006" customHeight="1" thickBot="1">
      <c r="A11" s="123"/>
      <c r="B11" s="361"/>
      <c r="C11" s="362"/>
      <c r="D11" s="362"/>
      <c r="E11" s="362"/>
      <c r="F11" s="362"/>
      <c r="G11" s="362"/>
      <c r="H11" s="362"/>
      <c r="I11" s="362"/>
      <c r="J11" s="362"/>
      <c r="K11" s="363"/>
      <c r="L11" s="365"/>
      <c r="M11" s="124" t="s">
        <v>182</v>
      </c>
      <c r="N11" s="125" t="s">
        <v>183</v>
      </c>
      <c r="O11" s="126" t="s">
        <v>121</v>
      </c>
      <c r="P11" s="126" t="s">
        <v>184</v>
      </c>
      <c r="Q11" s="126" t="s">
        <v>183</v>
      </c>
      <c r="R11" s="126" t="s">
        <v>121</v>
      </c>
      <c r="S11" s="344"/>
      <c r="AJ11" s="119"/>
      <c r="AK11" s="120"/>
      <c r="AL11" s="120"/>
      <c r="AM11" s="121"/>
    </row>
    <row r="12" spans="1:39" s="117" customFormat="1" ht="15.95" customHeight="1" thickTop="1">
      <c r="B12" s="355" t="s">
        <v>185</v>
      </c>
      <c r="C12" s="356"/>
      <c r="D12" s="356"/>
      <c r="E12" s="356"/>
      <c r="F12" s="356"/>
      <c r="G12" s="356"/>
      <c r="H12" s="356"/>
      <c r="I12" s="356"/>
      <c r="J12" s="356"/>
      <c r="K12" s="357"/>
      <c r="L12" s="127"/>
      <c r="M12" s="128"/>
      <c r="N12" s="129"/>
      <c r="O12" s="130">
        <f>SUM(M12:N12)</f>
        <v>0</v>
      </c>
      <c r="P12" s="129"/>
      <c r="Q12" s="129"/>
      <c r="R12" s="131">
        <f>SUM(P12:Q12)</f>
        <v>0</v>
      </c>
      <c r="S12" s="132">
        <f>L12+O12-R12</f>
        <v>0</v>
      </c>
      <c r="AJ12" s="119"/>
      <c r="AK12" s="120"/>
      <c r="AL12" s="120"/>
      <c r="AM12" s="121"/>
    </row>
    <row r="13" spans="1:39" s="117" customFormat="1" ht="15.95" customHeight="1" thickBot="1">
      <c r="B13" s="345" t="s">
        <v>186</v>
      </c>
      <c r="C13" s="346"/>
      <c r="D13" s="346"/>
      <c r="E13" s="346"/>
      <c r="F13" s="346"/>
      <c r="G13" s="346"/>
      <c r="H13" s="346"/>
      <c r="I13" s="346"/>
      <c r="J13" s="346"/>
      <c r="K13" s="347"/>
      <c r="L13" s="133"/>
      <c r="M13" s="134"/>
      <c r="N13" s="135"/>
      <c r="O13" s="136">
        <f>SUM(M13:N13)</f>
        <v>0</v>
      </c>
      <c r="P13" s="135"/>
      <c r="Q13" s="135"/>
      <c r="R13" s="137">
        <f>SUM(P13:Q13)</f>
        <v>0</v>
      </c>
      <c r="S13" s="138">
        <f>L13+O13-R13</f>
        <v>0</v>
      </c>
      <c r="AJ13" s="120"/>
      <c r="AK13" s="120"/>
      <c r="AL13" s="120"/>
      <c r="AM13" s="121"/>
    </row>
    <row r="14" spans="1:39" s="117" customFormat="1" ht="15.95" customHeight="1" thickTop="1" thickBot="1">
      <c r="B14" s="139"/>
      <c r="C14" s="118"/>
      <c r="D14" s="118" t="s">
        <v>12</v>
      </c>
      <c r="E14" s="118"/>
      <c r="F14" s="118"/>
      <c r="G14" s="118"/>
      <c r="H14" s="118"/>
      <c r="I14" s="118"/>
      <c r="J14" s="118"/>
      <c r="K14" s="118"/>
      <c r="L14" s="140">
        <f>SUM(L12:L13)</f>
        <v>0</v>
      </c>
      <c r="M14" s="141">
        <f>SUM(M12:M13)</f>
        <v>0</v>
      </c>
      <c r="N14" s="142">
        <f>SUM(N12:N13)</f>
        <v>0</v>
      </c>
      <c r="O14" s="142">
        <f>SUM(M14:N14)</f>
        <v>0</v>
      </c>
      <c r="P14" s="142">
        <f>SUM(P12:P13)</f>
        <v>0</v>
      </c>
      <c r="Q14" s="142">
        <f>SUM(Q12:Q13)</f>
        <v>0</v>
      </c>
      <c r="R14" s="142">
        <f>SUM(P14:Q14)</f>
        <v>0</v>
      </c>
      <c r="S14" s="143">
        <f>L14+O14-R14</f>
        <v>0</v>
      </c>
      <c r="AJ14" s="144"/>
      <c r="AK14" s="145"/>
      <c r="AL14" s="145"/>
      <c r="AM14" s="121"/>
    </row>
    <row r="15" spans="1:39" s="117" customFormat="1" ht="15.95" customHeight="1">
      <c r="B15" s="146"/>
      <c r="C15" s="146"/>
      <c r="D15" s="146"/>
      <c r="E15" s="146"/>
      <c r="F15" s="146"/>
      <c r="G15" s="146"/>
      <c r="H15" s="146"/>
      <c r="I15" s="146"/>
      <c r="J15" s="146"/>
      <c r="K15" s="146"/>
      <c r="L15" s="147"/>
      <c r="M15" s="147"/>
      <c r="N15" s="147"/>
      <c r="O15" s="147"/>
      <c r="P15" s="147"/>
      <c r="Q15" s="147"/>
      <c r="R15" s="147"/>
      <c r="S15" s="147"/>
      <c r="AJ15" s="144"/>
      <c r="AK15" s="145"/>
      <c r="AL15" s="145"/>
      <c r="AM15" s="121"/>
    </row>
    <row r="16" spans="1:39" s="117" customFormat="1" ht="15.95" customHeight="1" thickBot="1">
      <c r="B16" s="146" t="s">
        <v>187</v>
      </c>
      <c r="C16" s="146"/>
      <c r="D16" s="146"/>
      <c r="E16" s="146"/>
      <c r="F16" s="146"/>
      <c r="G16" s="146"/>
      <c r="H16" s="146"/>
      <c r="I16" s="146"/>
      <c r="J16" s="146"/>
      <c r="K16" s="146"/>
      <c r="L16" s="147"/>
      <c r="M16" s="147"/>
      <c r="N16" s="147"/>
      <c r="O16" s="147"/>
      <c r="P16" s="147"/>
      <c r="Q16" s="147"/>
      <c r="R16" s="147"/>
      <c r="S16" s="147"/>
      <c r="U16" s="148"/>
      <c r="AJ16" s="144"/>
      <c r="AK16" s="145"/>
      <c r="AL16" s="145"/>
      <c r="AM16" s="121"/>
    </row>
    <row r="17" spans="2:39" s="117" customFormat="1" ht="15.95" customHeight="1">
      <c r="B17" s="317" t="s">
        <v>188</v>
      </c>
      <c r="C17" s="318"/>
      <c r="D17" s="318"/>
      <c r="E17" s="318"/>
      <c r="F17" s="318"/>
      <c r="G17" s="318"/>
      <c r="H17" s="318"/>
      <c r="I17" s="318"/>
      <c r="J17" s="318"/>
      <c r="K17" s="318"/>
      <c r="L17" s="350" t="s">
        <v>189</v>
      </c>
      <c r="M17" s="351"/>
      <c r="N17" s="352" t="s">
        <v>190</v>
      </c>
      <c r="O17" s="340" t="s">
        <v>191</v>
      </c>
      <c r="P17" s="342" t="s">
        <v>192</v>
      </c>
      <c r="Q17" s="340" t="s">
        <v>193</v>
      </c>
      <c r="R17" s="354" t="s">
        <v>194</v>
      </c>
      <c r="S17" s="149"/>
      <c r="T17" s="150"/>
      <c r="U17" s="336" t="s">
        <v>24</v>
      </c>
      <c r="AJ17" s="144"/>
      <c r="AK17" s="145"/>
      <c r="AL17" s="145"/>
      <c r="AM17" s="121"/>
    </row>
    <row r="18" spans="2:39" s="117" customFormat="1" ht="15.95" customHeight="1">
      <c r="B18" s="348"/>
      <c r="C18" s="349"/>
      <c r="D18" s="349"/>
      <c r="E18" s="349"/>
      <c r="F18" s="349"/>
      <c r="G18" s="349"/>
      <c r="H18" s="349"/>
      <c r="I18" s="349"/>
      <c r="J18" s="349"/>
      <c r="K18" s="349"/>
      <c r="L18" s="151"/>
      <c r="M18" s="152" t="s">
        <v>195</v>
      </c>
      <c r="N18" s="353"/>
      <c r="O18" s="341"/>
      <c r="P18" s="341"/>
      <c r="Q18" s="341"/>
      <c r="R18" s="341"/>
      <c r="S18" s="153" t="s">
        <v>196</v>
      </c>
      <c r="T18" s="153" t="s">
        <v>197</v>
      </c>
      <c r="U18" s="337"/>
      <c r="AJ18" s="144"/>
      <c r="AK18" s="145"/>
      <c r="AL18" s="145"/>
      <c r="AM18" s="121"/>
    </row>
    <row r="19" spans="2:39" s="117" customFormat="1" ht="15.95" customHeight="1">
      <c r="B19" s="338" t="s">
        <v>198</v>
      </c>
      <c r="C19" s="339"/>
      <c r="D19" s="339"/>
      <c r="E19" s="339"/>
      <c r="F19" s="339"/>
      <c r="G19" s="339"/>
      <c r="H19" s="339"/>
      <c r="I19" s="339"/>
      <c r="J19" s="339"/>
      <c r="K19" s="339"/>
      <c r="L19" s="154"/>
      <c r="M19" s="155"/>
      <c r="N19" s="156"/>
      <c r="O19" s="157"/>
      <c r="P19" s="157"/>
      <c r="Q19" s="157"/>
      <c r="R19" s="157"/>
      <c r="S19" s="157"/>
      <c r="T19" s="157"/>
      <c r="U19" s="155"/>
      <c r="AJ19" s="144"/>
      <c r="AK19" s="145"/>
      <c r="AL19" s="145"/>
      <c r="AM19" s="121"/>
    </row>
    <row r="20" spans="2:39" s="117" customFormat="1" ht="15.95" customHeight="1">
      <c r="B20" s="330" t="s">
        <v>199</v>
      </c>
      <c r="C20" s="331"/>
      <c r="D20" s="331"/>
      <c r="E20" s="331"/>
      <c r="F20" s="331"/>
      <c r="G20" s="331"/>
      <c r="H20" s="331"/>
      <c r="I20" s="331"/>
      <c r="J20" s="331"/>
      <c r="K20" s="331"/>
      <c r="L20" s="154">
        <f>S14</f>
        <v>0</v>
      </c>
      <c r="M20" s="155">
        <f>Q14</f>
        <v>0</v>
      </c>
      <c r="N20" s="156">
        <f>L20</f>
        <v>0</v>
      </c>
      <c r="O20" s="157"/>
      <c r="P20" s="157"/>
      <c r="Q20" s="157"/>
      <c r="R20" s="157"/>
      <c r="S20" s="157"/>
      <c r="T20" s="157"/>
      <c r="U20" s="155"/>
      <c r="AJ20" s="144"/>
      <c r="AK20" s="145"/>
      <c r="AL20" s="145"/>
      <c r="AM20" s="121"/>
    </row>
    <row r="21" spans="2:39" s="117" customFormat="1" ht="15.95" customHeight="1">
      <c r="B21" s="330" t="s">
        <v>200</v>
      </c>
      <c r="C21" s="331"/>
      <c r="D21" s="331"/>
      <c r="E21" s="331"/>
      <c r="F21" s="331"/>
      <c r="G21" s="331"/>
      <c r="H21" s="331"/>
      <c r="I21" s="331"/>
      <c r="J21" s="331"/>
      <c r="K21" s="331"/>
      <c r="L21" s="154"/>
      <c r="M21" s="155"/>
      <c r="N21" s="156"/>
      <c r="O21" s="157"/>
      <c r="P21" s="157"/>
      <c r="Q21" s="157"/>
      <c r="R21" s="157"/>
      <c r="S21" s="157"/>
      <c r="T21" s="157"/>
      <c r="U21" s="155"/>
      <c r="AJ21" s="144"/>
      <c r="AK21" s="145"/>
      <c r="AL21" s="145"/>
      <c r="AM21" s="121"/>
    </row>
    <row r="22" spans="2:39" s="117" customFormat="1" ht="15.95" customHeight="1">
      <c r="B22" s="330" t="s">
        <v>201</v>
      </c>
      <c r="C22" s="331"/>
      <c r="D22" s="331"/>
      <c r="E22" s="331"/>
      <c r="F22" s="331"/>
      <c r="G22" s="331"/>
      <c r="H22" s="331"/>
      <c r="I22" s="331"/>
      <c r="J22" s="331"/>
      <c r="K22" s="331"/>
      <c r="L22" s="154"/>
      <c r="M22" s="155"/>
      <c r="N22" s="156"/>
      <c r="O22" s="157"/>
      <c r="P22" s="157"/>
      <c r="Q22" s="157"/>
      <c r="R22" s="157"/>
      <c r="S22" s="157"/>
      <c r="T22" s="157"/>
      <c r="U22" s="155"/>
      <c r="AJ22" s="144"/>
      <c r="AK22" s="145"/>
      <c r="AL22" s="145"/>
      <c r="AM22" s="121"/>
    </row>
    <row r="23" spans="2:39" s="117" customFormat="1" ht="15.95" customHeight="1">
      <c r="B23" s="330" t="s">
        <v>202</v>
      </c>
      <c r="C23" s="331"/>
      <c r="D23" s="331"/>
      <c r="E23" s="331"/>
      <c r="F23" s="331"/>
      <c r="G23" s="331"/>
      <c r="H23" s="331"/>
      <c r="I23" s="331"/>
      <c r="J23" s="331"/>
      <c r="K23" s="331"/>
      <c r="L23" s="154"/>
      <c r="M23" s="155"/>
      <c r="N23" s="156"/>
      <c r="O23" s="157"/>
      <c r="P23" s="157"/>
      <c r="Q23" s="157"/>
      <c r="R23" s="157"/>
      <c r="S23" s="157"/>
      <c r="T23" s="157"/>
      <c r="U23" s="155"/>
      <c r="AJ23" s="144"/>
      <c r="AK23" s="145"/>
      <c r="AL23" s="145"/>
      <c r="AM23" s="121"/>
    </row>
    <row r="24" spans="2:39" s="117" customFormat="1" ht="15.95" customHeight="1">
      <c r="B24" s="330" t="s">
        <v>203</v>
      </c>
      <c r="C24" s="331"/>
      <c r="D24" s="331"/>
      <c r="E24" s="331"/>
      <c r="F24" s="331"/>
      <c r="G24" s="331"/>
      <c r="H24" s="331"/>
      <c r="I24" s="331"/>
      <c r="J24" s="331"/>
      <c r="K24" s="331"/>
      <c r="L24" s="154"/>
      <c r="M24" s="155"/>
      <c r="N24" s="156"/>
      <c r="O24" s="157"/>
      <c r="P24" s="157"/>
      <c r="Q24" s="157"/>
      <c r="R24" s="157"/>
      <c r="S24" s="157"/>
      <c r="T24" s="157"/>
      <c r="U24" s="155"/>
      <c r="AJ24" s="144"/>
      <c r="AK24" s="145"/>
      <c r="AL24" s="145"/>
      <c r="AM24" s="121"/>
    </row>
    <row r="25" spans="2:39" s="117" customFormat="1" ht="15.95" customHeight="1">
      <c r="B25" s="330" t="s">
        <v>204</v>
      </c>
      <c r="C25" s="331"/>
      <c r="D25" s="331"/>
      <c r="E25" s="331"/>
      <c r="F25" s="331"/>
      <c r="G25" s="331"/>
      <c r="H25" s="331"/>
      <c r="I25" s="331"/>
      <c r="J25" s="331"/>
      <c r="K25" s="331"/>
      <c r="L25" s="154"/>
      <c r="M25" s="155"/>
      <c r="N25" s="156"/>
      <c r="O25" s="157"/>
      <c r="P25" s="157"/>
      <c r="Q25" s="157"/>
      <c r="R25" s="157"/>
      <c r="S25" s="157"/>
      <c r="T25" s="157"/>
      <c r="U25" s="155"/>
      <c r="AJ25" s="144"/>
      <c r="AK25" s="145"/>
      <c r="AL25" s="145"/>
      <c r="AM25" s="121"/>
    </row>
    <row r="26" spans="2:39" s="117" customFormat="1" ht="15.95" customHeight="1">
      <c r="B26" s="330" t="s">
        <v>205</v>
      </c>
      <c r="C26" s="331"/>
      <c r="D26" s="331"/>
      <c r="E26" s="331"/>
      <c r="F26" s="331"/>
      <c r="G26" s="331"/>
      <c r="H26" s="331"/>
      <c r="I26" s="331"/>
      <c r="J26" s="331"/>
      <c r="K26" s="331"/>
      <c r="L26" s="154"/>
      <c r="M26" s="155"/>
      <c r="N26" s="156"/>
      <c r="O26" s="157"/>
      <c r="P26" s="157"/>
      <c r="Q26" s="157"/>
      <c r="R26" s="157"/>
      <c r="S26" s="157"/>
      <c r="T26" s="157"/>
      <c r="U26" s="155"/>
      <c r="AJ26" s="144"/>
      <c r="AK26" s="145"/>
      <c r="AL26" s="145"/>
      <c r="AM26" s="121"/>
    </row>
    <row r="27" spans="2:39" s="117" customFormat="1" ht="15.95" customHeight="1">
      <c r="B27" s="330" t="s">
        <v>206</v>
      </c>
      <c r="C27" s="331"/>
      <c r="D27" s="331"/>
      <c r="E27" s="331"/>
      <c r="F27" s="331"/>
      <c r="G27" s="331"/>
      <c r="H27" s="331"/>
      <c r="I27" s="331"/>
      <c r="J27" s="331"/>
      <c r="K27" s="331"/>
      <c r="L27" s="154"/>
      <c r="M27" s="155"/>
      <c r="N27" s="156"/>
      <c r="O27" s="157"/>
      <c r="P27" s="157"/>
      <c r="Q27" s="157"/>
      <c r="R27" s="157"/>
      <c r="S27" s="157"/>
      <c r="T27" s="157"/>
      <c r="U27" s="155"/>
      <c r="AJ27" s="144"/>
      <c r="AK27" s="145"/>
      <c r="AL27" s="145"/>
      <c r="AM27" s="121"/>
    </row>
    <row r="28" spans="2:39" s="117" customFormat="1" ht="15.95" customHeight="1">
      <c r="B28" s="330" t="s">
        <v>207</v>
      </c>
      <c r="C28" s="331"/>
      <c r="D28" s="331"/>
      <c r="E28" s="331"/>
      <c r="F28" s="331"/>
      <c r="G28" s="331"/>
      <c r="H28" s="331"/>
      <c r="I28" s="331"/>
      <c r="J28" s="331"/>
      <c r="K28" s="331"/>
      <c r="L28" s="154"/>
      <c r="M28" s="155"/>
      <c r="N28" s="156"/>
      <c r="O28" s="157"/>
      <c r="P28" s="157"/>
      <c r="Q28" s="157"/>
      <c r="R28" s="157"/>
      <c r="S28" s="157"/>
      <c r="T28" s="157"/>
      <c r="U28" s="155"/>
      <c r="AJ28" s="144"/>
      <c r="AK28" s="145"/>
      <c r="AL28" s="145"/>
      <c r="AM28" s="121"/>
    </row>
    <row r="29" spans="2:39" s="117" customFormat="1" ht="15.95" customHeight="1">
      <c r="B29" s="330" t="s">
        <v>208</v>
      </c>
      <c r="C29" s="331"/>
      <c r="D29" s="331"/>
      <c r="E29" s="331"/>
      <c r="F29" s="331"/>
      <c r="G29" s="331"/>
      <c r="H29" s="331"/>
      <c r="I29" s="331"/>
      <c r="J29" s="331"/>
      <c r="K29" s="331"/>
      <c r="L29" s="154"/>
      <c r="M29" s="155"/>
      <c r="N29" s="156"/>
      <c r="O29" s="157"/>
      <c r="P29" s="157"/>
      <c r="Q29" s="157"/>
      <c r="R29" s="157"/>
      <c r="S29" s="157"/>
      <c r="T29" s="157"/>
      <c r="U29" s="155"/>
      <c r="AJ29" s="144"/>
      <c r="AK29" s="145"/>
      <c r="AL29" s="145"/>
      <c r="AM29" s="121"/>
    </row>
    <row r="30" spans="2:39" s="117" customFormat="1" ht="15.95" customHeight="1" thickBot="1">
      <c r="B30" s="332" t="s">
        <v>204</v>
      </c>
      <c r="C30" s="333"/>
      <c r="D30" s="333"/>
      <c r="E30" s="333"/>
      <c r="F30" s="333"/>
      <c r="G30" s="333"/>
      <c r="H30" s="333"/>
      <c r="I30" s="333"/>
      <c r="J30" s="333"/>
      <c r="K30" s="333"/>
      <c r="L30" s="158"/>
      <c r="M30" s="159"/>
      <c r="N30" s="160"/>
      <c r="O30" s="161"/>
      <c r="P30" s="161"/>
      <c r="Q30" s="161"/>
      <c r="R30" s="161"/>
      <c r="S30" s="161"/>
      <c r="T30" s="161"/>
      <c r="U30" s="159"/>
      <c r="AJ30" s="144"/>
      <c r="AK30" s="145"/>
      <c r="AL30" s="145"/>
      <c r="AM30" s="121"/>
    </row>
    <row r="31" spans="2:39" s="117" customFormat="1" ht="15.95" customHeight="1" thickBot="1">
      <c r="B31" s="334" t="s">
        <v>209</v>
      </c>
      <c r="C31" s="335"/>
      <c r="D31" s="335"/>
      <c r="E31" s="335"/>
      <c r="F31" s="335"/>
      <c r="G31" s="335"/>
      <c r="H31" s="335"/>
      <c r="I31" s="335"/>
      <c r="J31" s="335"/>
      <c r="K31" s="335"/>
      <c r="L31" s="162">
        <f>SUM(L20:L25)+SUM(L27:L30)</f>
        <v>0</v>
      </c>
      <c r="M31" s="163">
        <f t="shared" ref="M31:U31" si="0">SUM(M20:M25)+SUM(M27:M30)</f>
        <v>0</v>
      </c>
      <c r="N31" s="164">
        <f t="shared" si="0"/>
        <v>0</v>
      </c>
      <c r="O31" s="165">
        <f t="shared" si="0"/>
        <v>0</v>
      </c>
      <c r="P31" s="165">
        <f t="shared" si="0"/>
        <v>0</v>
      </c>
      <c r="Q31" s="165">
        <f t="shared" si="0"/>
        <v>0</v>
      </c>
      <c r="R31" s="165">
        <f t="shared" si="0"/>
        <v>0</v>
      </c>
      <c r="S31" s="165">
        <f t="shared" si="0"/>
        <v>0</v>
      </c>
      <c r="T31" s="165">
        <f t="shared" si="0"/>
        <v>0</v>
      </c>
      <c r="U31" s="163">
        <f t="shared" si="0"/>
        <v>0</v>
      </c>
      <c r="AJ31" s="144"/>
      <c r="AK31" s="145"/>
      <c r="AL31" s="145"/>
      <c r="AM31" s="121"/>
    </row>
    <row r="32" spans="2:39" s="117" customFormat="1" ht="15.95" customHeight="1">
      <c r="B32" s="146"/>
      <c r="C32" s="146"/>
      <c r="D32" s="146"/>
      <c r="E32" s="146"/>
      <c r="F32" s="146"/>
      <c r="G32" s="146"/>
      <c r="H32" s="146"/>
      <c r="I32" s="146"/>
      <c r="J32" s="146"/>
      <c r="K32" s="146"/>
      <c r="L32" s="147"/>
      <c r="M32" s="147"/>
      <c r="N32" s="147"/>
      <c r="O32" s="147"/>
      <c r="P32" s="147"/>
      <c r="Q32" s="147"/>
      <c r="R32" s="147"/>
      <c r="S32" s="147"/>
      <c r="AJ32" s="144"/>
      <c r="AK32" s="145"/>
      <c r="AL32" s="145"/>
      <c r="AM32" s="121"/>
    </row>
    <row r="33" spans="1:39" s="117" customFormat="1" ht="15.95" customHeight="1" thickBot="1">
      <c r="B33" s="146" t="s">
        <v>210</v>
      </c>
      <c r="C33" s="146"/>
      <c r="D33" s="146"/>
      <c r="E33" s="146"/>
      <c r="F33" s="146"/>
      <c r="G33" s="146"/>
      <c r="H33" s="146"/>
      <c r="I33" s="146"/>
      <c r="J33" s="146"/>
      <c r="K33" s="146"/>
      <c r="L33" s="147"/>
      <c r="M33" s="147"/>
      <c r="N33" s="147"/>
      <c r="O33" s="147"/>
      <c r="P33" s="147"/>
      <c r="Q33" s="147"/>
      <c r="R33" s="147"/>
      <c r="S33" s="147"/>
      <c r="AJ33" s="144"/>
      <c r="AK33" s="145"/>
      <c r="AL33" s="145"/>
      <c r="AM33" s="121"/>
    </row>
    <row r="34" spans="1:39" s="117" customFormat="1" ht="30" customHeight="1">
      <c r="B34" s="317" t="s">
        <v>211</v>
      </c>
      <c r="C34" s="318"/>
      <c r="D34" s="318"/>
      <c r="E34" s="318"/>
      <c r="F34" s="318"/>
      <c r="G34" s="318"/>
      <c r="H34" s="318"/>
      <c r="I34" s="318"/>
      <c r="J34" s="318"/>
      <c r="K34" s="319"/>
      <c r="L34" s="166" t="s">
        <v>212</v>
      </c>
      <c r="M34" s="167" t="s">
        <v>213</v>
      </c>
      <c r="N34" s="167" t="s">
        <v>214</v>
      </c>
      <c r="O34" s="167" t="s">
        <v>215</v>
      </c>
      <c r="P34" s="167" t="s">
        <v>216</v>
      </c>
      <c r="Q34" s="167" t="s">
        <v>217</v>
      </c>
      <c r="R34" s="168" t="s">
        <v>218</v>
      </c>
      <c r="S34" s="169" t="s">
        <v>219</v>
      </c>
      <c r="AJ34" s="144"/>
      <c r="AK34" s="145"/>
      <c r="AL34" s="145"/>
      <c r="AM34" s="121"/>
    </row>
    <row r="35" spans="1:39" s="117" customFormat="1" ht="15.75" customHeight="1" thickBot="1">
      <c r="B35" s="320">
        <f>SUM(L35:R35)</f>
        <v>0</v>
      </c>
      <c r="C35" s="321"/>
      <c r="D35" s="321"/>
      <c r="E35" s="321"/>
      <c r="F35" s="321"/>
      <c r="G35" s="321"/>
      <c r="H35" s="321"/>
      <c r="I35" s="321"/>
      <c r="J35" s="321"/>
      <c r="K35" s="322"/>
      <c r="L35" s="170"/>
      <c r="M35" s="171"/>
      <c r="N35" s="171"/>
      <c r="O35" s="171"/>
      <c r="P35" s="171"/>
      <c r="Q35" s="171"/>
      <c r="R35" s="172"/>
      <c r="S35" s="173"/>
      <c r="AJ35" s="144"/>
      <c r="AK35" s="145"/>
      <c r="AL35" s="145"/>
      <c r="AM35" s="121"/>
    </row>
    <row r="36" spans="1:39" s="117" customFormat="1" ht="15.95" customHeight="1">
      <c r="B36" s="146"/>
      <c r="C36" s="146"/>
      <c r="D36" s="146"/>
      <c r="E36" s="146"/>
      <c r="F36" s="146"/>
      <c r="G36" s="146"/>
      <c r="H36" s="146"/>
      <c r="I36" s="146"/>
      <c r="J36" s="146"/>
      <c r="K36" s="146"/>
      <c r="L36" s="147"/>
      <c r="M36" s="147"/>
      <c r="N36" s="147"/>
      <c r="O36" s="147"/>
      <c r="P36" s="147"/>
      <c r="Q36" s="147"/>
      <c r="R36" s="147"/>
      <c r="S36" s="147"/>
      <c r="AJ36" s="144"/>
      <c r="AK36" s="145"/>
      <c r="AL36" s="145"/>
      <c r="AM36" s="121"/>
    </row>
    <row r="37" spans="1:39" s="117" customFormat="1" ht="15.95" customHeight="1" thickBot="1">
      <c r="B37" s="146" t="s">
        <v>220</v>
      </c>
      <c r="C37" s="146"/>
      <c r="D37" s="146"/>
      <c r="E37" s="146"/>
      <c r="F37" s="146"/>
      <c r="G37" s="146"/>
      <c r="H37" s="146"/>
      <c r="I37" s="146"/>
      <c r="J37" s="146"/>
      <c r="K37" s="146"/>
      <c r="L37" s="147"/>
      <c r="M37" s="147"/>
      <c r="N37" s="147"/>
      <c r="O37" s="147"/>
      <c r="P37" s="147"/>
      <c r="Q37" s="147"/>
      <c r="R37" s="147"/>
      <c r="S37" s="147"/>
      <c r="AJ37" s="144"/>
      <c r="AK37" s="145"/>
      <c r="AL37" s="145"/>
      <c r="AM37" s="121"/>
    </row>
    <row r="38" spans="1:39" s="117" customFormat="1" ht="32.25" customHeight="1">
      <c r="B38" s="317" t="s">
        <v>211</v>
      </c>
      <c r="C38" s="318"/>
      <c r="D38" s="318"/>
      <c r="E38" s="318"/>
      <c r="F38" s="318"/>
      <c r="G38" s="318"/>
      <c r="H38" s="318"/>
      <c r="I38" s="318"/>
      <c r="J38" s="318"/>
      <c r="K38" s="319"/>
      <c r="L38" s="166" t="s">
        <v>221</v>
      </c>
      <c r="M38" s="167" t="s">
        <v>222</v>
      </c>
      <c r="N38" s="167" t="s">
        <v>223</v>
      </c>
      <c r="O38" s="167" t="s">
        <v>224</v>
      </c>
      <c r="P38" s="167" t="s">
        <v>225</v>
      </c>
      <c r="Q38" s="174" t="s">
        <v>101</v>
      </c>
      <c r="R38" s="174" t="s">
        <v>102</v>
      </c>
      <c r="S38" s="174" t="s">
        <v>103</v>
      </c>
      <c r="T38" s="175" t="s">
        <v>104</v>
      </c>
      <c r="AJ38" s="144"/>
      <c r="AK38" s="145"/>
      <c r="AL38" s="145"/>
      <c r="AM38" s="121"/>
    </row>
    <row r="39" spans="1:39" s="117" customFormat="1" ht="15.75" customHeight="1" thickBot="1">
      <c r="B39" s="320">
        <f>SUM(L39:T39)</f>
        <v>0</v>
      </c>
      <c r="C39" s="321"/>
      <c r="D39" s="321"/>
      <c r="E39" s="321"/>
      <c r="F39" s="321"/>
      <c r="G39" s="321"/>
      <c r="H39" s="321"/>
      <c r="I39" s="321"/>
      <c r="J39" s="321"/>
      <c r="K39" s="322"/>
      <c r="L39" s="170"/>
      <c r="M39" s="170"/>
      <c r="N39" s="170"/>
      <c r="O39" s="170"/>
      <c r="P39" s="170"/>
      <c r="Q39" s="170"/>
      <c r="R39" s="170"/>
      <c r="S39" s="171"/>
      <c r="T39" s="176"/>
      <c r="AJ39" s="144"/>
      <c r="AK39" s="145"/>
      <c r="AL39" s="145"/>
      <c r="AM39" s="121"/>
    </row>
    <row r="40" spans="1:39" s="117" customFormat="1" ht="15.95" customHeight="1" thickBot="1">
      <c r="B40" s="146"/>
      <c r="C40" s="146"/>
      <c r="D40" s="146"/>
      <c r="E40" s="146"/>
      <c r="F40" s="146"/>
      <c r="G40" s="146"/>
      <c r="H40" s="146"/>
      <c r="I40" s="146"/>
      <c r="J40" s="146"/>
      <c r="K40" s="146"/>
      <c r="L40" s="147"/>
      <c r="M40" s="147"/>
      <c r="N40" s="147"/>
      <c r="O40" s="147"/>
      <c r="P40" s="147"/>
      <c r="Q40" s="147"/>
      <c r="R40" s="147"/>
      <c r="S40" s="147"/>
      <c r="AJ40" s="144"/>
      <c r="AK40" s="145"/>
      <c r="AL40" s="145"/>
      <c r="AM40" s="121"/>
    </row>
    <row r="41" spans="1:39" s="117" customFormat="1" ht="36.75" customHeight="1">
      <c r="B41" s="323" t="s">
        <v>226</v>
      </c>
      <c r="C41" s="318"/>
      <c r="D41" s="318"/>
      <c r="E41" s="318"/>
      <c r="F41" s="318"/>
      <c r="G41" s="318"/>
      <c r="H41" s="318"/>
      <c r="I41" s="318"/>
      <c r="J41" s="318"/>
      <c r="K41" s="319"/>
      <c r="L41" s="317" t="s">
        <v>227</v>
      </c>
      <c r="M41" s="318"/>
      <c r="N41" s="318"/>
      <c r="O41" s="318"/>
      <c r="P41" s="318"/>
      <c r="Q41" s="318"/>
      <c r="R41" s="318"/>
      <c r="S41" s="318"/>
      <c r="T41" s="318"/>
      <c r="U41" s="177"/>
      <c r="AJ41" s="144"/>
      <c r="AK41" s="145"/>
      <c r="AL41" s="145"/>
      <c r="AM41" s="121"/>
    </row>
    <row r="42" spans="1:39" s="117" customFormat="1" ht="15.95" customHeight="1" thickBot="1">
      <c r="B42" s="324"/>
      <c r="C42" s="325"/>
      <c r="D42" s="325"/>
      <c r="E42" s="325"/>
      <c r="F42" s="325"/>
      <c r="G42" s="325"/>
      <c r="H42" s="325"/>
      <c r="I42" s="325"/>
      <c r="J42" s="325"/>
      <c r="K42" s="326"/>
      <c r="L42" s="327"/>
      <c r="M42" s="328"/>
      <c r="N42" s="328"/>
      <c r="O42" s="328"/>
      <c r="P42" s="328"/>
      <c r="Q42" s="328"/>
      <c r="R42" s="328"/>
      <c r="S42" s="328"/>
      <c r="T42" s="328"/>
      <c r="U42" s="329"/>
      <c r="AJ42" s="144"/>
      <c r="AK42" s="145"/>
      <c r="AL42" s="145"/>
      <c r="AM42" s="121"/>
    </row>
    <row r="43" spans="1:39" s="117" customFormat="1" ht="15.95" customHeight="1">
      <c r="B43" s="146"/>
      <c r="C43" s="146"/>
      <c r="D43" s="146"/>
      <c r="E43" s="146"/>
      <c r="F43" s="146"/>
      <c r="G43" s="146"/>
      <c r="H43" s="146"/>
      <c r="I43" s="146"/>
      <c r="J43" s="146"/>
      <c r="K43" s="146"/>
      <c r="L43" s="178"/>
      <c r="M43" s="178"/>
      <c r="N43" s="178"/>
      <c r="O43" s="178"/>
      <c r="P43" s="178"/>
      <c r="Q43" s="178"/>
      <c r="R43" s="178"/>
      <c r="S43" s="178"/>
      <c r="T43" s="178"/>
      <c r="U43" s="178"/>
      <c r="AJ43" s="144"/>
      <c r="AK43" s="145"/>
      <c r="AL43" s="145"/>
      <c r="AM43" s="121"/>
    </row>
    <row r="44" spans="1:39" ht="18" customHeight="1">
      <c r="A44" s="117" t="s">
        <v>228</v>
      </c>
    </row>
    <row r="45" spans="1:39" ht="18" customHeight="1">
      <c r="A45" s="117"/>
      <c r="B45" s="179" t="s">
        <v>229</v>
      </c>
    </row>
    <row r="46" spans="1:39" ht="18" customHeight="1">
      <c r="A46" s="117"/>
    </row>
    <row r="47" spans="1:39" s="112" customFormat="1" ht="15.95" customHeight="1">
      <c r="A47" s="112" t="s">
        <v>230</v>
      </c>
      <c r="B47" s="179"/>
      <c r="C47" s="111"/>
      <c r="D47" s="111"/>
      <c r="E47" s="110"/>
      <c r="F47" s="111"/>
      <c r="G47" s="111"/>
      <c r="H47" s="111"/>
      <c r="I47" s="111"/>
      <c r="J47" s="111"/>
      <c r="K47" s="111"/>
      <c r="AI47" s="113"/>
      <c r="AJ47" s="114"/>
      <c r="AK47" s="114"/>
      <c r="AL47" s="115"/>
    </row>
    <row r="48" spans="1:39" s="112" customFormat="1" ht="15.95" customHeight="1">
      <c r="A48" s="112" t="s">
        <v>231</v>
      </c>
      <c r="B48" s="179"/>
      <c r="C48" s="111"/>
      <c r="D48" s="111"/>
      <c r="E48" s="110"/>
      <c r="F48" s="111"/>
      <c r="G48" s="111"/>
      <c r="H48" s="111"/>
      <c r="I48" s="111"/>
      <c r="J48" s="111"/>
      <c r="K48" s="111"/>
      <c r="AI48" s="113"/>
      <c r="AJ48" s="114"/>
      <c r="AK48" s="114"/>
      <c r="AL48" s="115"/>
    </row>
    <row r="49" spans="1:38" s="112" customFormat="1" ht="15.95" customHeight="1">
      <c r="A49" s="179">
        <v>123</v>
      </c>
      <c r="B49" s="179" t="s">
        <v>232</v>
      </c>
      <c r="C49" s="111"/>
      <c r="D49" s="111"/>
      <c r="E49" s="110"/>
      <c r="F49" s="111"/>
      <c r="G49" s="111"/>
      <c r="H49" s="111"/>
      <c r="I49" s="111"/>
      <c r="J49" s="111"/>
      <c r="K49" s="111"/>
      <c r="AI49" s="113"/>
      <c r="AJ49" s="114"/>
      <c r="AK49" s="114"/>
      <c r="AL49" s="115"/>
    </row>
    <row r="50" spans="1:38" s="112" customFormat="1" ht="15.95" customHeight="1">
      <c r="A50" s="179">
        <v>131</v>
      </c>
      <c r="B50" s="179" t="s">
        <v>233</v>
      </c>
      <c r="C50" s="111"/>
      <c r="D50" s="111"/>
      <c r="E50" s="110"/>
      <c r="F50" s="111"/>
      <c r="G50" s="111"/>
      <c r="H50" s="111"/>
      <c r="I50" s="111"/>
      <c r="J50" s="111"/>
      <c r="K50" s="111"/>
      <c r="AI50" s="113"/>
      <c r="AJ50" s="114"/>
      <c r="AK50" s="114"/>
      <c r="AL50" s="115"/>
    </row>
    <row r="51" spans="1:38" s="112" customFormat="1" ht="15.95" customHeight="1">
      <c r="A51" s="109"/>
      <c r="B51" s="110"/>
      <c r="C51" s="111"/>
      <c r="D51" s="111"/>
      <c r="E51" s="110"/>
      <c r="F51" s="111"/>
      <c r="G51" s="111"/>
      <c r="H51" s="111"/>
      <c r="I51" s="111"/>
      <c r="J51" s="111"/>
      <c r="K51" s="111"/>
      <c r="AI51" s="113"/>
      <c r="AJ51" s="114"/>
      <c r="AK51" s="114"/>
      <c r="AL51" s="115"/>
    </row>
    <row r="52" spans="1:38" s="112" customFormat="1" ht="15.95" customHeight="1">
      <c r="A52" s="179" t="s">
        <v>234</v>
      </c>
      <c r="B52" s="110"/>
      <c r="C52" s="111"/>
      <c r="D52" s="111"/>
      <c r="E52" s="110"/>
      <c r="F52" s="111"/>
      <c r="G52" s="111"/>
      <c r="H52" s="111"/>
      <c r="I52" s="111"/>
      <c r="J52" s="111"/>
      <c r="K52" s="111"/>
      <c r="AI52" s="113"/>
      <c r="AJ52" s="114"/>
      <c r="AK52" s="114"/>
      <c r="AL52" s="115"/>
    </row>
    <row r="53" spans="1:38" s="112" customFormat="1" ht="15.95" customHeight="1">
      <c r="A53" s="109" t="s">
        <v>235</v>
      </c>
      <c r="B53" s="110"/>
      <c r="C53" s="111"/>
      <c r="D53" s="111"/>
      <c r="E53" s="110"/>
      <c r="F53" s="111"/>
      <c r="G53" s="111"/>
      <c r="H53" s="111"/>
      <c r="I53" s="111"/>
      <c r="J53" s="111"/>
      <c r="K53" s="111"/>
      <c r="AI53" s="113"/>
      <c r="AJ53" s="114"/>
      <c r="AK53" s="114"/>
      <c r="AL53" s="115"/>
    </row>
    <row r="54" spans="1:38" s="112" customFormat="1" ht="15.95" customHeight="1">
      <c r="A54" s="109" t="s">
        <v>236</v>
      </c>
      <c r="B54" s="110"/>
      <c r="C54" s="111"/>
      <c r="D54" s="111"/>
      <c r="E54" s="110"/>
      <c r="F54" s="111"/>
      <c r="G54" s="111"/>
      <c r="H54" s="111"/>
      <c r="I54" s="111"/>
      <c r="J54" s="111"/>
      <c r="K54" s="111"/>
      <c r="AI54" s="113"/>
      <c r="AJ54" s="114"/>
      <c r="AK54" s="114"/>
      <c r="AL54" s="115"/>
    </row>
    <row r="55" spans="1:38" s="112" customFormat="1" ht="15.95" customHeight="1">
      <c r="A55" s="109"/>
      <c r="B55" s="180" t="s">
        <v>237</v>
      </c>
      <c r="C55" s="111"/>
      <c r="D55" s="111"/>
      <c r="E55" s="110"/>
      <c r="F55" s="111"/>
      <c r="G55" s="111"/>
      <c r="H55" s="111"/>
      <c r="I55" s="111"/>
      <c r="J55" s="111"/>
      <c r="K55" s="111"/>
      <c r="AI55" s="113"/>
      <c r="AJ55" s="114"/>
      <c r="AK55" s="114"/>
      <c r="AL55" s="115"/>
    </row>
    <row r="56" spans="1:38" s="112" customFormat="1" ht="15.95" customHeight="1">
      <c r="A56" s="109"/>
      <c r="B56" s="180" t="s">
        <v>238</v>
      </c>
      <c r="C56" s="111"/>
      <c r="D56" s="111"/>
      <c r="E56" s="110"/>
      <c r="F56" s="111"/>
      <c r="G56" s="111"/>
      <c r="H56" s="111"/>
      <c r="I56" s="111"/>
      <c r="J56" s="111"/>
      <c r="K56" s="111"/>
      <c r="AI56" s="113"/>
      <c r="AJ56" s="114"/>
      <c r="AK56" s="114"/>
      <c r="AL56" s="115"/>
    </row>
    <row r="57" spans="1:38" s="112" customFormat="1" ht="15.95" customHeight="1">
      <c r="A57" s="109"/>
      <c r="B57" s="110"/>
      <c r="C57" s="111"/>
      <c r="D57" s="111"/>
      <c r="E57" s="110"/>
      <c r="F57" s="111"/>
      <c r="G57" s="111"/>
      <c r="H57" s="111"/>
      <c r="I57" s="111"/>
      <c r="J57" s="111"/>
      <c r="K57" s="111"/>
      <c r="AI57" s="113"/>
      <c r="AJ57" s="114"/>
      <c r="AK57" s="114"/>
      <c r="AL57" s="115"/>
    </row>
    <row r="58" spans="1:38" s="112" customFormat="1" ht="15.95" customHeight="1">
      <c r="A58" s="109" t="s">
        <v>239</v>
      </c>
      <c r="B58" s="110"/>
      <c r="C58" s="111"/>
      <c r="D58" s="111"/>
      <c r="E58" s="110"/>
      <c r="F58" s="111"/>
      <c r="G58" s="111"/>
      <c r="H58" s="111"/>
      <c r="I58" s="111"/>
      <c r="J58" s="111"/>
      <c r="K58" s="111"/>
      <c r="AI58" s="113"/>
      <c r="AJ58" s="114"/>
      <c r="AK58" s="114"/>
      <c r="AL58" s="115"/>
    </row>
    <row r="59" spans="1:38" s="117" customFormat="1" ht="15.95" customHeight="1">
      <c r="B59" s="117" t="s">
        <v>240</v>
      </c>
      <c r="AI59" s="144"/>
      <c r="AJ59" s="145"/>
      <c r="AK59" s="145"/>
      <c r="AL59" s="121"/>
    </row>
    <row r="60" spans="1:38" ht="18" customHeight="1">
      <c r="A60" s="117"/>
      <c r="B60" s="179" t="s">
        <v>241</v>
      </c>
    </row>
    <row r="62" spans="1:38" ht="18" customHeight="1">
      <c r="A62" s="179" t="s">
        <v>242</v>
      </c>
    </row>
    <row r="63" spans="1:38" ht="18" customHeight="1">
      <c r="A63" s="179" t="s">
        <v>243</v>
      </c>
    </row>
    <row r="64" spans="1:38" ht="18" customHeight="1">
      <c r="A64" s="179" t="s">
        <v>244</v>
      </c>
    </row>
    <row r="65" spans="1:1" ht="18" customHeight="1">
      <c r="A65" s="179" t="s">
        <v>245</v>
      </c>
    </row>
  </sheetData>
  <mergeCells count="36">
    <mergeCell ref="S10:S11"/>
    <mergeCell ref="B21:K21"/>
    <mergeCell ref="B13:K13"/>
    <mergeCell ref="B17:K18"/>
    <mergeCell ref="L17:M17"/>
    <mergeCell ref="N17:N18"/>
    <mergeCell ref="Q17:Q18"/>
    <mergeCell ref="R17:R18"/>
    <mergeCell ref="B12:K12"/>
    <mergeCell ref="B10:K11"/>
    <mergeCell ref="L10:L11"/>
    <mergeCell ref="M10:O10"/>
    <mergeCell ref="P10:R10"/>
    <mergeCell ref="U17:U18"/>
    <mergeCell ref="B19:K19"/>
    <mergeCell ref="B20:K20"/>
    <mergeCell ref="O17:O18"/>
    <mergeCell ref="P17:P18"/>
    <mergeCell ref="B35:K35"/>
    <mergeCell ref="B22:K22"/>
    <mergeCell ref="B23:K23"/>
    <mergeCell ref="B24:K24"/>
    <mergeCell ref="B25:K25"/>
    <mergeCell ref="B26:K26"/>
    <mergeCell ref="B27:K27"/>
    <mergeCell ref="B28:K28"/>
    <mergeCell ref="B29:K29"/>
    <mergeCell ref="B30:K30"/>
    <mergeCell ref="B31:K31"/>
    <mergeCell ref="B34:K34"/>
    <mergeCell ref="B38:K38"/>
    <mergeCell ref="B39:K39"/>
    <mergeCell ref="B41:K41"/>
    <mergeCell ref="L41:T41"/>
    <mergeCell ref="B42:K42"/>
    <mergeCell ref="L42:U42"/>
  </mergeCells>
  <phoneticPr fontId="2"/>
  <printOptions horizontalCentered="1"/>
  <pageMargins left="0.55118110236220474" right="0.35433070866141736" top="0.59055118110236227" bottom="0.59055118110236227" header="0.39370078740157483" footer="0.31496062992125984"/>
  <pageSetup paperSize="9" scale="47" orientation="portrait" copies="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75"/>
  <sheetViews>
    <sheetView tabSelected="1" zoomScale="85" zoomScaleNormal="85" workbookViewId="0"/>
  </sheetViews>
  <sheetFormatPr defaultRowHeight="12"/>
  <cols>
    <col min="1" max="1" width="0.875" style="1" customWidth="1"/>
    <col min="2" max="2" width="2.5" style="1" customWidth="1"/>
    <col min="3" max="3" width="16.5" style="1" customWidth="1"/>
    <col min="4" max="10" width="15.5" style="1" customWidth="1"/>
    <col min="11" max="11" width="16.25" style="1" customWidth="1"/>
    <col min="12" max="12" width="12.125" style="3" customWidth="1"/>
    <col min="13" max="13" width="0.875" style="185" customWidth="1"/>
    <col min="14" max="16384" width="9" style="3"/>
  </cols>
  <sheetData>
    <row r="1" spans="1:13" ht="14.25">
      <c r="B1" s="2" t="s">
        <v>364</v>
      </c>
    </row>
    <row r="2" spans="1:13" ht="30" customHeight="1">
      <c r="B2" s="275" t="s">
        <v>3</v>
      </c>
      <c r="C2" s="276"/>
      <c r="D2" s="276"/>
      <c r="E2" s="276"/>
      <c r="F2" s="276"/>
    </row>
    <row r="3" spans="1:13" ht="20.100000000000001" customHeight="1">
      <c r="A3" s="4"/>
      <c r="B3" s="5" t="s">
        <v>4</v>
      </c>
      <c r="C3" s="5"/>
      <c r="D3" s="6"/>
      <c r="E3" s="6"/>
      <c r="F3" s="6"/>
      <c r="G3" s="6"/>
      <c r="H3" s="6"/>
      <c r="I3" s="6"/>
      <c r="J3" s="7" t="s">
        <v>365</v>
      </c>
      <c r="K3" s="7"/>
      <c r="M3" s="4"/>
    </row>
    <row r="4" spans="1:13" ht="60" customHeight="1">
      <c r="A4" s="4"/>
      <c r="B4" s="277" t="s">
        <v>5</v>
      </c>
      <c r="C4" s="277"/>
      <c r="D4" s="8" t="s">
        <v>6</v>
      </c>
      <c r="E4" s="8" t="s">
        <v>7</v>
      </c>
      <c r="F4" s="8" t="s">
        <v>8</v>
      </c>
      <c r="G4" s="8" t="s">
        <v>9</v>
      </c>
      <c r="H4" s="9" t="s">
        <v>10</v>
      </c>
      <c r="I4" s="10" t="s">
        <v>11</v>
      </c>
      <c r="J4" s="11" t="s">
        <v>251</v>
      </c>
      <c r="K4" s="184"/>
      <c r="M4" s="4"/>
    </row>
    <row r="5" spans="1:13" ht="20.100000000000001" customHeight="1">
      <c r="A5" s="4"/>
      <c r="B5" s="18" t="s">
        <v>26</v>
      </c>
      <c r="C5" s="26"/>
      <c r="D5" s="237">
        <v>257026270</v>
      </c>
      <c r="E5" s="237">
        <v>7904387</v>
      </c>
      <c r="F5" s="237">
        <v>9829395</v>
      </c>
      <c r="G5" s="237">
        <v>255101263</v>
      </c>
      <c r="H5" s="237">
        <v>106797599</v>
      </c>
      <c r="I5" s="237">
        <v>3802281</v>
      </c>
      <c r="J5" s="237">
        <v>148303663</v>
      </c>
      <c r="K5" s="230"/>
      <c r="L5" s="193"/>
      <c r="M5" s="4"/>
    </row>
    <row r="6" spans="1:13" ht="20.100000000000001" customHeight="1">
      <c r="A6" s="4"/>
      <c r="B6" s="18"/>
      <c r="C6" s="27" t="s">
        <v>1</v>
      </c>
      <c r="D6" s="203">
        <v>85582020</v>
      </c>
      <c r="E6" s="203">
        <v>1215950</v>
      </c>
      <c r="F6" s="203">
        <v>490245</v>
      </c>
      <c r="G6" s="203">
        <v>86307725</v>
      </c>
      <c r="H6" s="203" t="s">
        <v>275</v>
      </c>
      <c r="I6" s="203" t="s">
        <v>275</v>
      </c>
      <c r="J6" s="203">
        <v>86307725</v>
      </c>
      <c r="K6" s="230"/>
      <c r="L6" s="193"/>
      <c r="M6" s="4"/>
    </row>
    <row r="7" spans="1:13" ht="20.100000000000001" customHeight="1">
      <c r="A7" s="4"/>
      <c r="B7" s="18"/>
      <c r="C7" s="19" t="s">
        <v>20</v>
      </c>
      <c r="D7" s="203">
        <v>203896</v>
      </c>
      <c r="E7" s="203" t="s">
        <v>275</v>
      </c>
      <c r="F7" s="203" t="s">
        <v>275</v>
      </c>
      <c r="G7" s="203">
        <v>203896</v>
      </c>
      <c r="H7" s="203" t="s">
        <v>275</v>
      </c>
      <c r="I7" s="203" t="s">
        <v>275</v>
      </c>
      <c r="J7" s="203">
        <v>203896</v>
      </c>
      <c r="K7" s="230"/>
      <c r="L7" s="193"/>
      <c r="M7" s="4"/>
    </row>
    <row r="8" spans="1:13" ht="20.100000000000001" customHeight="1">
      <c r="A8" s="4"/>
      <c r="B8" s="18"/>
      <c r="C8" s="19" t="s">
        <v>0</v>
      </c>
      <c r="D8" s="203">
        <v>161393929</v>
      </c>
      <c r="E8" s="203">
        <v>6020496</v>
      </c>
      <c r="F8" s="203">
        <v>9278467</v>
      </c>
      <c r="G8" s="203">
        <v>158135957</v>
      </c>
      <c r="H8" s="203">
        <v>100109504</v>
      </c>
      <c r="I8" s="203">
        <v>3534520</v>
      </c>
      <c r="J8" s="203">
        <v>58026454</v>
      </c>
      <c r="K8" s="230"/>
      <c r="L8" s="193"/>
      <c r="M8" s="4"/>
    </row>
    <row r="9" spans="1:13" ht="20.100000000000001" customHeight="1">
      <c r="A9" s="4"/>
      <c r="B9" s="18"/>
      <c r="C9" s="19" t="s">
        <v>2</v>
      </c>
      <c r="D9" s="203">
        <v>9211718</v>
      </c>
      <c r="E9" s="203">
        <v>21118</v>
      </c>
      <c r="F9" s="203">
        <v>17523</v>
      </c>
      <c r="G9" s="203">
        <v>9215313</v>
      </c>
      <c r="H9" s="203">
        <v>6687602</v>
      </c>
      <c r="I9" s="203">
        <v>267711</v>
      </c>
      <c r="J9" s="203">
        <v>2527711</v>
      </c>
      <c r="K9" s="230"/>
      <c r="L9" s="193"/>
      <c r="M9" s="4"/>
    </row>
    <row r="10" spans="1:13" ht="20.100000000000001" customHeight="1">
      <c r="A10" s="4"/>
      <c r="B10" s="20"/>
      <c r="C10" s="21" t="s">
        <v>21</v>
      </c>
      <c r="D10" s="203" t="s">
        <v>275</v>
      </c>
      <c r="E10" s="203" t="s">
        <v>275</v>
      </c>
      <c r="F10" s="203" t="s">
        <v>275</v>
      </c>
      <c r="G10" s="203" t="s">
        <v>275</v>
      </c>
      <c r="H10" s="203" t="s">
        <v>275</v>
      </c>
      <c r="I10" s="203" t="s">
        <v>275</v>
      </c>
      <c r="J10" s="203" t="s">
        <v>275</v>
      </c>
      <c r="K10" s="230"/>
      <c r="L10" s="193"/>
      <c r="M10" s="4"/>
    </row>
    <row r="11" spans="1:13" ht="20.100000000000001" customHeight="1">
      <c r="A11" s="4"/>
      <c r="B11" s="20"/>
      <c r="C11" s="21" t="s">
        <v>22</v>
      </c>
      <c r="D11" s="203" t="s">
        <v>275</v>
      </c>
      <c r="E11" s="203" t="s">
        <v>275</v>
      </c>
      <c r="F11" s="203" t="s">
        <v>275</v>
      </c>
      <c r="G11" s="203" t="s">
        <v>275</v>
      </c>
      <c r="H11" s="203" t="s">
        <v>275</v>
      </c>
      <c r="I11" s="203" t="s">
        <v>275</v>
      </c>
      <c r="J11" s="203" t="s">
        <v>275</v>
      </c>
      <c r="K11" s="230"/>
      <c r="L11" s="193"/>
      <c r="M11" s="4"/>
    </row>
    <row r="12" spans="1:13" ht="20.100000000000001" customHeight="1">
      <c r="A12" s="4"/>
      <c r="B12" s="20"/>
      <c r="C12" s="21" t="s">
        <v>23</v>
      </c>
      <c r="D12" s="203" t="s">
        <v>275</v>
      </c>
      <c r="E12" s="203" t="s">
        <v>275</v>
      </c>
      <c r="F12" s="203" t="s">
        <v>275</v>
      </c>
      <c r="G12" s="203" t="s">
        <v>275</v>
      </c>
      <c r="H12" s="203" t="s">
        <v>275</v>
      </c>
      <c r="I12" s="203" t="s">
        <v>275</v>
      </c>
      <c r="J12" s="203" t="s">
        <v>275</v>
      </c>
      <c r="K12" s="230"/>
      <c r="L12" s="193"/>
      <c r="M12" s="4"/>
    </row>
    <row r="13" spans="1:13" ht="20.100000000000001" customHeight="1">
      <c r="A13" s="4"/>
      <c r="B13" s="18"/>
      <c r="C13" s="19" t="s">
        <v>24</v>
      </c>
      <c r="D13" s="203">
        <v>988</v>
      </c>
      <c r="E13" s="203" t="s">
        <v>275</v>
      </c>
      <c r="F13" s="203" t="s">
        <v>275</v>
      </c>
      <c r="G13" s="203">
        <v>988</v>
      </c>
      <c r="H13" s="203">
        <v>494</v>
      </c>
      <c r="I13" s="203">
        <v>49</v>
      </c>
      <c r="J13" s="203">
        <v>494</v>
      </c>
      <c r="K13" s="230"/>
      <c r="L13" s="193"/>
      <c r="M13" s="4"/>
    </row>
    <row r="14" spans="1:13" ht="20.100000000000001" customHeight="1">
      <c r="A14" s="4"/>
      <c r="B14" s="18"/>
      <c r="C14" s="19" t="s">
        <v>25</v>
      </c>
      <c r="D14" s="203">
        <v>633721</v>
      </c>
      <c r="E14" s="203">
        <v>646823</v>
      </c>
      <c r="F14" s="203">
        <v>43160</v>
      </c>
      <c r="G14" s="203">
        <v>1237384</v>
      </c>
      <c r="H14" s="203" t="s">
        <v>275</v>
      </c>
      <c r="I14" s="203" t="s">
        <v>275</v>
      </c>
      <c r="J14" s="203">
        <v>1237384</v>
      </c>
      <c r="K14" s="230"/>
      <c r="L14" s="193"/>
      <c r="M14" s="4"/>
    </row>
    <row r="15" spans="1:13" ht="20.100000000000001" customHeight="1">
      <c r="A15" s="4"/>
      <c r="B15" s="22" t="s">
        <v>27</v>
      </c>
      <c r="C15" s="23"/>
      <c r="D15" s="241">
        <v>359854264</v>
      </c>
      <c r="E15" s="203">
        <v>6150597</v>
      </c>
      <c r="F15" s="203">
        <v>1588728</v>
      </c>
      <c r="G15" s="203">
        <v>364416133</v>
      </c>
      <c r="H15" s="203">
        <v>213161503</v>
      </c>
      <c r="I15" s="203">
        <v>2796700</v>
      </c>
      <c r="J15" s="203">
        <v>151254630</v>
      </c>
      <c r="K15" s="230"/>
      <c r="L15" s="193"/>
      <c r="M15" s="4"/>
    </row>
    <row r="16" spans="1:13" ht="20.100000000000001" customHeight="1">
      <c r="A16" s="4"/>
      <c r="B16" s="18"/>
      <c r="C16" s="19" t="s">
        <v>1</v>
      </c>
      <c r="D16" s="241">
        <v>110397153</v>
      </c>
      <c r="E16" s="203">
        <v>1437314</v>
      </c>
      <c r="F16" s="203">
        <v>1467444</v>
      </c>
      <c r="G16" s="203">
        <v>110367023</v>
      </c>
      <c r="H16" s="203" t="s">
        <v>275</v>
      </c>
      <c r="I16" s="203" t="s">
        <v>275</v>
      </c>
      <c r="J16" s="203">
        <v>110367023</v>
      </c>
      <c r="K16" s="230"/>
      <c r="L16" s="193"/>
      <c r="M16" s="4"/>
    </row>
    <row r="17" spans="1:13" ht="20.100000000000001" customHeight="1">
      <c r="A17" s="4"/>
      <c r="B17" s="24"/>
      <c r="C17" s="25" t="s">
        <v>0</v>
      </c>
      <c r="D17" s="241">
        <v>7390355</v>
      </c>
      <c r="E17" s="203">
        <v>74532</v>
      </c>
      <c r="F17" s="203">
        <v>6765</v>
      </c>
      <c r="G17" s="203">
        <v>7458122</v>
      </c>
      <c r="H17" s="203">
        <v>4640730</v>
      </c>
      <c r="I17" s="203">
        <v>122664</v>
      </c>
      <c r="J17" s="203">
        <v>2817392</v>
      </c>
      <c r="K17" s="230"/>
      <c r="L17" s="193"/>
      <c r="M17" s="4"/>
    </row>
    <row r="18" spans="1:13" ht="20.100000000000001" customHeight="1">
      <c r="A18" s="4"/>
      <c r="B18" s="24"/>
      <c r="C18" s="25" t="s">
        <v>2</v>
      </c>
      <c r="D18" s="241">
        <v>239461979</v>
      </c>
      <c r="E18" s="203">
        <v>3903338</v>
      </c>
      <c r="F18" s="203">
        <v>23294</v>
      </c>
      <c r="G18" s="203">
        <v>243342023</v>
      </c>
      <c r="H18" s="203">
        <v>208520774</v>
      </c>
      <c r="I18" s="203">
        <v>2674036</v>
      </c>
      <c r="J18" s="203">
        <v>34821250</v>
      </c>
      <c r="K18" s="230"/>
      <c r="L18" s="193"/>
      <c r="M18" s="4"/>
    </row>
    <row r="19" spans="1:13" ht="20.100000000000001" customHeight="1">
      <c r="A19" s="4"/>
      <c r="B19" s="24"/>
      <c r="C19" s="25" t="s">
        <v>24</v>
      </c>
      <c r="D19" s="241" t="s">
        <v>275</v>
      </c>
      <c r="E19" s="203" t="s">
        <v>275</v>
      </c>
      <c r="F19" s="203" t="s">
        <v>275</v>
      </c>
      <c r="G19" s="203" t="s">
        <v>275</v>
      </c>
      <c r="H19" s="203" t="s">
        <v>275</v>
      </c>
      <c r="I19" s="203" t="s">
        <v>275</v>
      </c>
      <c r="J19" s="203" t="s">
        <v>275</v>
      </c>
      <c r="K19" s="230"/>
      <c r="L19" s="193"/>
      <c r="M19" s="4"/>
    </row>
    <row r="20" spans="1:13" ht="20.100000000000001" customHeight="1">
      <c r="A20" s="4"/>
      <c r="B20" s="24"/>
      <c r="C20" s="25" t="s">
        <v>25</v>
      </c>
      <c r="D20" s="203">
        <v>2604777</v>
      </c>
      <c r="E20" s="203">
        <v>735413</v>
      </c>
      <c r="F20" s="203">
        <v>91225</v>
      </c>
      <c r="G20" s="203">
        <v>3248964</v>
      </c>
      <c r="H20" s="203" t="s">
        <v>275</v>
      </c>
      <c r="I20" s="203" t="s">
        <v>275</v>
      </c>
      <c r="J20" s="203">
        <v>3248964</v>
      </c>
      <c r="K20" s="230"/>
      <c r="L20" s="193"/>
      <c r="M20" s="4"/>
    </row>
    <row r="21" spans="1:13" ht="20.100000000000001" customHeight="1">
      <c r="A21" s="4"/>
      <c r="B21" s="24" t="s">
        <v>28</v>
      </c>
      <c r="C21" s="25"/>
      <c r="D21" s="203">
        <v>6244599</v>
      </c>
      <c r="E21" s="203">
        <v>676090</v>
      </c>
      <c r="F21" s="203">
        <v>153061</v>
      </c>
      <c r="G21" s="203">
        <v>6767628</v>
      </c>
      <c r="H21" s="203">
        <v>5012175</v>
      </c>
      <c r="I21" s="203">
        <v>411508</v>
      </c>
      <c r="J21" s="203">
        <v>1755453</v>
      </c>
      <c r="K21" s="230"/>
      <c r="L21" s="193"/>
      <c r="M21" s="4"/>
    </row>
    <row r="22" spans="1:13" ht="20.100000000000001" customHeight="1">
      <c r="A22" s="4"/>
      <c r="B22" s="271" t="s">
        <v>12</v>
      </c>
      <c r="C22" s="272"/>
      <c r="D22" s="238">
        <v>623125134</v>
      </c>
      <c r="E22" s="238">
        <v>14731075</v>
      </c>
      <c r="F22" s="238">
        <v>11571185</v>
      </c>
      <c r="G22" s="238">
        <v>626285024</v>
      </c>
      <c r="H22" s="238">
        <v>324971278</v>
      </c>
      <c r="I22" s="238">
        <v>7010489</v>
      </c>
      <c r="J22" s="238">
        <v>301313746</v>
      </c>
      <c r="K22" s="230"/>
      <c r="L22" s="193"/>
      <c r="M22" s="4"/>
    </row>
    <row r="23" spans="1:13">
      <c r="A23" s="4"/>
      <c r="B23" s="12"/>
      <c r="C23" s="13"/>
      <c r="D23" s="13"/>
      <c r="E23" s="13"/>
      <c r="F23" s="13"/>
      <c r="G23" s="13"/>
      <c r="H23" s="14"/>
      <c r="I23" s="14"/>
      <c r="J23" s="6"/>
      <c r="K23" s="6"/>
      <c r="M23" s="4"/>
    </row>
    <row r="24" spans="1:13" ht="21.75" customHeight="1">
      <c r="A24" s="4"/>
      <c r="B24" s="4"/>
      <c r="C24" s="15"/>
      <c r="D24" s="16"/>
      <c r="E24" s="16"/>
      <c r="F24" s="16"/>
      <c r="G24" s="16"/>
      <c r="H24" s="16"/>
      <c r="I24" s="16"/>
      <c r="J24" s="4"/>
      <c r="K24" s="4"/>
      <c r="M24" s="4"/>
    </row>
    <row r="25" spans="1:13" ht="21.75" customHeight="1">
      <c r="A25" s="4"/>
      <c r="B25" s="4"/>
      <c r="C25" s="15"/>
      <c r="D25" s="213"/>
      <c r="E25" s="16"/>
      <c r="F25" s="16"/>
      <c r="G25" s="16"/>
      <c r="H25" s="16"/>
      <c r="I25" s="16"/>
      <c r="J25" s="4"/>
      <c r="K25" s="4"/>
      <c r="M25" s="4"/>
    </row>
    <row r="26" spans="1:13" ht="21.75" customHeight="1">
      <c r="A26" s="4"/>
      <c r="B26" s="4"/>
      <c r="C26" s="15"/>
      <c r="D26" s="16"/>
      <c r="E26" s="16"/>
      <c r="F26" s="16"/>
      <c r="G26" s="16"/>
      <c r="H26" s="16"/>
      <c r="I26" s="16"/>
      <c r="J26" s="4"/>
      <c r="K26" s="4"/>
      <c r="M26" s="4"/>
    </row>
    <row r="27" spans="1:13" ht="20.100000000000001" customHeight="1">
      <c r="A27" s="4"/>
      <c r="B27" s="17" t="s">
        <v>13</v>
      </c>
      <c r="C27" s="17"/>
      <c r="D27" s="16"/>
      <c r="E27" s="16"/>
      <c r="F27" s="16"/>
      <c r="G27" s="16"/>
      <c r="H27" s="16"/>
      <c r="I27" s="16"/>
      <c r="J27" s="4"/>
      <c r="K27" s="7" t="s">
        <v>365</v>
      </c>
      <c r="M27" s="4"/>
    </row>
    <row r="28" spans="1:13" ht="39.75" customHeight="1">
      <c r="A28" s="4"/>
      <c r="B28" s="273" t="s">
        <v>5</v>
      </c>
      <c r="C28" s="274"/>
      <c r="D28" s="9" t="s">
        <v>14</v>
      </c>
      <c r="E28" s="9" t="s">
        <v>15</v>
      </c>
      <c r="F28" s="192" t="s">
        <v>16</v>
      </c>
      <c r="G28" s="192" t="s">
        <v>17</v>
      </c>
      <c r="H28" s="192" t="s">
        <v>18</v>
      </c>
      <c r="I28" s="192" t="s">
        <v>19</v>
      </c>
      <c r="J28" s="192" t="s">
        <v>252</v>
      </c>
      <c r="K28" s="188" t="s">
        <v>253</v>
      </c>
      <c r="M28" s="4"/>
    </row>
    <row r="29" spans="1:13" ht="20.100000000000001" customHeight="1">
      <c r="A29" s="4"/>
      <c r="B29" s="18" t="s">
        <v>26</v>
      </c>
      <c r="C29" s="26"/>
      <c r="D29" s="237">
        <v>12432158</v>
      </c>
      <c r="E29" s="237">
        <v>80717585</v>
      </c>
      <c r="F29" s="237">
        <v>11467041</v>
      </c>
      <c r="G29" s="237">
        <v>10014614</v>
      </c>
      <c r="H29" s="237">
        <v>2722026</v>
      </c>
      <c r="I29" s="237">
        <v>11623338</v>
      </c>
      <c r="J29" s="237">
        <v>19326902</v>
      </c>
      <c r="K29" s="239">
        <v>148303663</v>
      </c>
      <c r="L29" s="193"/>
      <c r="M29" s="4"/>
    </row>
    <row r="30" spans="1:13" ht="20.100000000000001" customHeight="1">
      <c r="A30" s="4"/>
      <c r="B30" s="18"/>
      <c r="C30" s="27" t="s">
        <v>1</v>
      </c>
      <c r="D30" s="238">
        <v>10854220</v>
      </c>
      <c r="E30" s="238">
        <v>50068150</v>
      </c>
      <c r="F30" s="238">
        <v>5046047</v>
      </c>
      <c r="G30" s="238">
        <v>3652072</v>
      </c>
      <c r="H30" s="238">
        <v>1887475</v>
      </c>
      <c r="I30" s="238">
        <v>1613292</v>
      </c>
      <c r="J30" s="238">
        <v>13186468</v>
      </c>
      <c r="K30" s="239">
        <v>86307725</v>
      </c>
      <c r="L30" s="193"/>
      <c r="M30" s="4"/>
    </row>
    <row r="31" spans="1:13" ht="20.100000000000001" customHeight="1">
      <c r="A31" s="4"/>
      <c r="B31" s="18"/>
      <c r="C31" s="19" t="s">
        <v>20</v>
      </c>
      <c r="D31" s="238" t="s">
        <v>275</v>
      </c>
      <c r="E31" s="238">
        <v>203896</v>
      </c>
      <c r="F31" s="238" t="s">
        <v>275</v>
      </c>
      <c r="G31" s="238" t="s">
        <v>275</v>
      </c>
      <c r="H31" s="238" t="s">
        <v>275</v>
      </c>
      <c r="I31" s="238" t="s">
        <v>275</v>
      </c>
      <c r="J31" s="238" t="s">
        <v>275</v>
      </c>
      <c r="K31" s="240">
        <v>203896</v>
      </c>
      <c r="L31" s="193"/>
      <c r="M31" s="4"/>
    </row>
    <row r="32" spans="1:13" ht="20.100000000000001" customHeight="1">
      <c r="A32" s="4"/>
      <c r="B32" s="18"/>
      <c r="C32" s="19" t="s">
        <v>0</v>
      </c>
      <c r="D32" s="238">
        <v>1504971</v>
      </c>
      <c r="E32" s="238">
        <v>30046785</v>
      </c>
      <c r="F32" s="238">
        <v>5805955</v>
      </c>
      <c r="G32" s="238">
        <v>6255704</v>
      </c>
      <c r="H32" s="238">
        <v>682063</v>
      </c>
      <c r="I32" s="238">
        <v>7685920</v>
      </c>
      <c r="J32" s="238">
        <v>6045056</v>
      </c>
      <c r="K32" s="239">
        <v>58026454</v>
      </c>
      <c r="L32" s="193"/>
      <c r="M32" s="4"/>
    </row>
    <row r="33" spans="1:13" ht="20.100000000000001" customHeight="1">
      <c r="A33" s="4"/>
      <c r="B33" s="18"/>
      <c r="C33" s="19" t="s">
        <v>2</v>
      </c>
      <c r="D33" s="238">
        <v>28235</v>
      </c>
      <c r="E33" s="238">
        <v>334785</v>
      </c>
      <c r="F33" s="238">
        <v>81490</v>
      </c>
      <c r="G33" s="238">
        <v>87338</v>
      </c>
      <c r="H33" s="238">
        <v>152488</v>
      </c>
      <c r="I33" s="238">
        <v>1794075</v>
      </c>
      <c r="J33" s="238">
        <v>49299</v>
      </c>
      <c r="K33" s="239">
        <v>2527711</v>
      </c>
      <c r="L33" s="193"/>
      <c r="M33" s="4"/>
    </row>
    <row r="34" spans="1:13" ht="20.100000000000001" customHeight="1">
      <c r="A34" s="4"/>
      <c r="B34" s="20"/>
      <c r="C34" s="21" t="s">
        <v>21</v>
      </c>
      <c r="D34" s="238" t="s">
        <v>275</v>
      </c>
      <c r="E34" s="238" t="s">
        <v>275</v>
      </c>
      <c r="F34" s="238" t="s">
        <v>275</v>
      </c>
      <c r="G34" s="238" t="s">
        <v>275</v>
      </c>
      <c r="H34" s="238" t="s">
        <v>275</v>
      </c>
      <c r="I34" s="238" t="s">
        <v>275</v>
      </c>
      <c r="J34" s="238" t="s">
        <v>275</v>
      </c>
      <c r="K34" s="239" t="s">
        <v>275</v>
      </c>
      <c r="L34" s="193"/>
      <c r="M34" s="4"/>
    </row>
    <row r="35" spans="1:13" ht="20.100000000000001" customHeight="1">
      <c r="A35" s="4"/>
      <c r="B35" s="20"/>
      <c r="C35" s="21" t="s">
        <v>22</v>
      </c>
      <c r="D35" s="238" t="s">
        <v>275</v>
      </c>
      <c r="E35" s="238" t="s">
        <v>275</v>
      </c>
      <c r="F35" s="238" t="s">
        <v>275</v>
      </c>
      <c r="G35" s="238" t="s">
        <v>275</v>
      </c>
      <c r="H35" s="238" t="s">
        <v>275</v>
      </c>
      <c r="I35" s="238" t="s">
        <v>275</v>
      </c>
      <c r="J35" s="238" t="s">
        <v>275</v>
      </c>
      <c r="K35" s="239" t="s">
        <v>275</v>
      </c>
      <c r="L35" s="193"/>
      <c r="M35" s="4"/>
    </row>
    <row r="36" spans="1:13" ht="20.100000000000001" customHeight="1">
      <c r="A36" s="4"/>
      <c r="B36" s="20"/>
      <c r="C36" s="21" t="s">
        <v>23</v>
      </c>
      <c r="D36" s="238" t="s">
        <v>275</v>
      </c>
      <c r="E36" s="238" t="s">
        <v>275</v>
      </c>
      <c r="F36" s="238" t="s">
        <v>275</v>
      </c>
      <c r="G36" s="238" t="s">
        <v>275</v>
      </c>
      <c r="H36" s="238" t="s">
        <v>275</v>
      </c>
      <c r="I36" s="238" t="s">
        <v>275</v>
      </c>
      <c r="J36" s="238" t="s">
        <v>275</v>
      </c>
      <c r="K36" s="239" t="s">
        <v>275</v>
      </c>
      <c r="L36" s="193"/>
      <c r="M36" s="4"/>
    </row>
    <row r="37" spans="1:13" ht="20.100000000000001" customHeight="1">
      <c r="A37" s="4"/>
      <c r="B37" s="18"/>
      <c r="C37" s="19" t="s">
        <v>24</v>
      </c>
      <c r="D37" s="238" t="s">
        <v>275</v>
      </c>
      <c r="E37" s="238">
        <v>494</v>
      </c>
      <c r="F37" s="238" t="s">
        <v>275</v>
      </c>
      <c r="G37" s="238" t="s">
        <v>275</v>
      </c>
      <c r="H37" s="238" t="s">
        <v>275</v>
      </c>
      <c r="I37" s="238" t="s">
        <v>275</v>
      </c>
      <c r="J37" s="238" t="s">
        <v>275</v>
      </c>
      <c r="K37" s="239">
        <v>494</v>
      </c>
      <c r="L37" s="193"/>
      <c r="M37" s="4"/>
    </row>
    <row r="38" spans="1:13" ht="20.100000000000001" customHeight="1">
      <c r="A38" s="4"/>
      <c r="B38" s="18"/>
      <c r="C38" s="19" t="s">
        <v>25</v>
      </c>
      <c r="D38" s="238">
        <v>44732</v>
      </c>
      <c r="E38" s="238">
        <v>63475</v>
      </c>
      <c r="F38" s="238">
        <v>533548</v>
      </c>
      <c r="G38" s="238">
        <v>19500</v>
      </c>
      <c r="H38" s="238" t="s">
        <v>275</v>
      </c>
      <c r="I38" s="238">
        <v>530050</v>
      </c>
      <c r="J38" s="238">
        <v>46079</v>
      </c>
      <c r="K38" s="239">
        <v>1237384</v>
      </c>
      <c r="L38" s="193"/>
      <c r="M38" s="4"/>
    </row>
    <row r="39" spans="1:13" ht="20.100000000000001" customHeight="1">
      <c r="A39" s="4"/>
      <c r="B39" s="22" t="s">
        <v>27</v>
      </c>
      <c r="C39" s="23"/>
      <c r="D39" s="203">
        <v>149556203</v>
      </c>
      <c r="E39" s="203">
        <v>326000</v>
      </c>
      <c r="F39" s="203">
        <v>23317</v>
      </c>
      <c r="G39" s="203">
        <v>16389</v>
      </c>
      <c r="H39" s="203">
        <v>1081647</v>
      </c>
      <c r="I39" s="203">
        <v>233947</v>
      </c>
      <c r="J39" s="203">
        <v>17126</v>
      </c>
      <c r="K39" s="239">
        <v>151254630</v>
      </c>
      <c r="L39" s="193"/>
      <c r="M39" s="4"/>
    </row>
    <row r="40" spans="1:13" ht="20.100000000000001" customHeight="1">
      <c r="A40" s="4"/>
      <c r="B40" s="18"/>
      <c r="C40" s="19" t="s">
        <v>1</v>
      </c>
      <c r="D40" s="238">
        <v>110273163</v>
      </c>
      <c r="E40" s="238" t="s">
        <v>275</v>
      </c>
      <c r="F40" s="238">
        <v>7626</v>
      </c>
      <c r="G40" s="238">
        <v>0</v>
      </c>
      <c r="H40" s="238">
        <v>34148</v>
      </c>
      <c r="I40" s="238">
        <v>45023</v>
      </c>
      <c r="J40" s="238">
        <v>7063</v>
      </c>
      <c r="K40" s="239">
        <v>110367023</v>
      </c>
      <c r="L40" s="193"/>
      <c r="M40" s="4"/>
    </row>
    <row r="41" spans="1:13" ht="20.100000000000001" customHeight="1">
      <c r="A41" s="4"/>
      <c r="B41" s="24"/>
      <c r="C41" s="25" t="s">
        <v>0</v>
      </c>
      <c r="D41" s="238">
        <v>2544185</v>
      </c>
      <c r="E41" s="238" t="s">
        <v>275</v>
      </c>
      <c r="F41" s="238" t="s">
        <v>275</v>
      </c>
      <c r="G41" s="238">
        <v>16389</v>
      </c>
      <c r="H41" s="238">
        <v>187593</v>
      </c>
      <c r="I41" s="238">
        <v>69225</v>
      </c>
      <c r="J41" s="238" t="s">
        <v>275</v>
      </c>
      <c r="K41" s="239">
        <v>2817392</v>
      </c>
      <c r="L41" s="193"/>
      <c r="M41" s="4"/>
    </row>
    <row r="42" spans="1:13" ht="20.100000000000001" customHeight="1">
      <c r="A42" s="4"/>
      <c r="B42" s="24"/>
      <c r="C42" s="25" t="s">
        <v>2</v>
      </c>
      <c r="D42" s="238">
        <v>33489890</v>
      </c>
      <c r="E42" s="238">
        <v>326000</v>
      </c>
      <c r="F42" s="238">
        <v>15692</v>
      </c>
      <c r="G42" s="238" t="s">
        <v>275</v>
      </c>
      <c r="H42" s="238">
        <v>859906</v>
      </c>
      <c r="I42" s="238">
        <v>119699</v>
      </c>
      <c r="J42" s="238">
        <v>10063</v>
      </c>
      <c r="K42" s="239">
        <v>34821250</v>
      </c>
      <c r="L42" s="193"/>
      <c r="M42" s="4"/>
    </row>
    <row r="43" spans="1:13" ht="20.100000000000001" customHeight="1">
      <c r="A43" s="4"/>
      <c r="B43" s="24"/>
      <c r="C43" s="25" t="s">
        <v>24</v>
      </c>
      <c r="D43" s="238" t="s">
        <v>275</v>
      </c>
      <c r="E43" s="238" t="s">
        <v>275</v>
      </c>
      <c r="F43" s="238" t="s">
        <v>275</v>
      </c>
      <c r="G43" s="238" t="s">
        <v>275</v>
      </c>
      <c r="H43" s="238" t="s">
        <v>275</v>
      </c>
      <c r="I43" s="238" t="s">
        <v>275</v>
      </c>
      <c r="J43" s="238" t="s">
        <v>275</v>
      </c>
      <c r="K43" s="239" t="s">
        <v>275</v>
      </c>
      <c r="L43" s="193"/>
      <c r="M43" s="4"/>
    </row>
    <row r="44" spans="1:13" ht="20.100000000000001" customHeight="1">
      <c r="A44" s="4"/>
      <c r="B44" s="24"/>
      <c r="C44" s="25" t="s">
        <v>25</v>
      </c>
      <c r="D44" s="238">
        <v>3248964</v>
      </c>
      <c r="E44" s="238" t="s">
        <v>275</v>
      </c>
      <c r="F44" s="238" t="s">
        <v>275</v>
      </c>
      <c r="G44" s="238" t="s">
        <v>275</v>
      </c>
      <c r="H44" s="238" t="s">
        <v>275</v>
      </c>
      <c r="I44" s="238" t="s">
        <v>275</v>
      </c>
      <c r="J44" s="238" t="s">
        <v>275</v>
      </c>
      <c r="K44" s="239">
        <v>3248964</v>
      </c>
      <c r="L44" s="193"/>
      <c r="M44" s="4"/>
    </row>
    <row r="45" spans="1:13" ht="20.100000000000001" customHeight="1">
      <c r="A45" s="4"/>
      <c r="B45" s="24" t="s">
        <v>28</v>
      </c>
      <c r="C45" s="25"/>
      <c r="D45" s="238">
        <v>85903</v>
      </c>
      <c r="E45" s="238">
        <v>358633</v>
      </c>
      <c r="F45" s="238">
        <v>21971</v>
      </c>
      <c r="G45" s="238">
        <v>66074</v>
      </c>
      <c r="H45" s="238">
        <v>41486</v>
      </c>
      <c r="I45" s="238">
        <v>970565</v>
      </c>
      <c r="J45" s="238">
        <v>210822</v>
      </c>
      <c r="K45" s="239">
        <v>1755453</v>
      </c>
      <c r="L45" s="193"/>
      <c r="M45" s="4"/>
    </row>
    <row r="46" spans="1:13" ht="20.100000000000001" customHeight="1">
      <c r="A46" s="4"/>
      <c r="B46" s="270" t="s">
        <v>12</v>
      </c>
      <c r="C46" s="270"/>
      <c r="D46" s="238">
        <v>162074264</v>
      </c>
      <c r="E46" s="238">
        <v>81402217</v>
      </c>
      <c r="F46" s="238">
        <v>11512329</v>
      </c>
      <c r="G46" s="238">
        <v>10097076</v>
      </c>
      <c r="H46" s="238">
        <v>3845159</v>
      </c>
      <c r="I46" s="238">
        <v>12827850</v>
      </c>
      <c r="J46" s="238">
        <v>19554850</v>
      </c>
      <c r="K46" s="239">
        <v>301313746</v>
      </c>
      <c r="L46" s="193"/>
      <c r="M46" s="4"/>
    </row>
    <row r="47" spans="1:13">
      <c r="A47" s="4"/>
      <c r="B47" s="4"/>
      <c r="C47" s="4"/>
      <c r="D47" s="4"/>
      <c r="E47" s="4"/>
      <c r="F47" s="4"/>
      <c r="G47" s="4"/>
      <c r="H47" s="4"/>
      <c r="I47" s="4"/>
      <c r="J47" s="4"/>
      <c r="K47" s="4"/>
      <c r="M47" s="4"/>
    </row>
    <row r="48" spans="1:13" ht="32.25" customHeight="1">
      <c r="A48" s="4"/>
      <c r="B48" s="4"/>
      <c r="C48" s="4"/>
      <c r="D48" s="4"/>
      <c r="E48" s="4"/>
      <c r="F48" s="4"/>
      <c r="G48" s="4"/>
      <c r="H48" s="4"/>
      <c r="I48" s="4"/>
      <c r="J48" s="4"/>
      <c r="K48" s="4"/>
      <c r="M48" s="4"/>
    </row>
    <row r="50" spans="3:13">
      <c r="C50" s="214"/>
      <c r="D50" s="214"/>
      <c r="E50" s="214"/>
      <c r="F50" s="214"/>
      <c r="G50" s="214"/>
      <c r="H50" s="214"/>
      <c r="I50" s="214"/>
      <c r="J50" s="215"/>
      <c r="K50" s="215"/>
      <c r="M50" s="3"/>
    </row>
    <row r="51" spans="3:13">
      <c r="C51" s="214"/>
      <c r="D51" s="214"/>
      <c r="E51" s="214"/>
      <c r="F51" s="214"/>
      <c r="G51" s="214"/>
      <c r="H51" s="214"/>
      <c r="I51" s="214"/>
      <c r="J51" s="215"/>
      <c r="K51" s="215"/>
      <c r="M51" s="3"/>
    </row>
    <row r="52" spans="3:13">
      <c r="C52" s="214"/>
      <c r="D52" s="214"/>
      <c r="E52" s="214"/>
      <c r="F52" s="214"/>
      <c r="G52" s="214"/>
      <c r="H52" s="214"/>
      <c r="I52" s="214"/>
      <c r="J52" s="215"/>
      <c r="K52" s="215"/>
      <c r="M52" s="3"/>
    </row>
    <row r="53" spans="3:13">
      <c r="C53" s="214"/>
      <c r="D53" s="214"/>
      <c r="E53" s="214"/>
      <c r="F53" s="214"/>
      <c r="G53" s="214"/>
      <c r="H53" s="214"/>
      <c r="I53" s="214"/>
      <c r="J53" s="215"/>
      <c r="K53" s="215"/>
      <c r="M53" s="3"/>
    </row>
    <row r="54" spans="3:13">
      <c r="C54" s="214"/>
      <c r="D54" s="214"/>
      <c r="E54" s="214"/>
      <c r="F54" s="214"/>
      <c r="G54" s="214"/>
      <c r="H54" s="214"/>
      <c r="I54" s="214"/>
      <c r="J54" s="215"/>
      <c r="K54" s="215"/>
      <c r="M54" s="3"/>
    </row>
    <row r="55" spans="3:13">
      <c r="C55" s="214"/>
      <c r="D55" s="214"/>
      <c r="E55" s="214"/>
      <c r="F55" s="214"/>
      <c r="G55" s="214"/>
      <c r="H55" s="214"/>
      <c r="I55" s="214"/>
      <c r="J55" s="215"/>
      <c r="K55" s="215"/>
      <c r="M55" s="3"/>
    </row>
    <row r="56" spans="3:13">
      <c r="C56" s="214"/>
      <c r="D56" s="214"/>
      <c r="E56" s="214"/>
      <c r="F56" s="214"/>
      <c r="G56" s="214"/>
      <c r="H56" s="214"/>
      <c r="I56" s="214"/>
      <c r="J56" s="215"/>
      <c r="K56" s="215"/>
      <c r="M56" s="3"/>
    </row>
    <row r="57" spans="3:13">
      <c r="C57" s="214"/>
      <c r="D57" s="214"/>
      <c r="E57" s="214"/>
      <c r="F57" s="214"/>
      <c r="G57" s="214"/>
      <c r="H57" s="214"/>
      <c r="I57" s="214"/>
      <c r="J57" s="215"/>
      <c r="K57" s="215"/>
      <c r="M57" s="3"/>
    </row>
    <row r="58" spans="3:13">
      <c r="C58" s="214"/>
      <c r="D58" s="214"/>
      <c r="E58" s="214"/>
      <c r="F58" s="214"/>
      <c r="G58" s="214"/>
      <c r="H58" s="214"/>
      <c r="I58" s="214"/>
      <c r="J58" s="215"/>
      <c r="K58" s="215"/>
      <c r="M58" s="3"/>
    </row>
    <row r="59" spans="3:13">
      <c r="C59" s="214"/>
      <c r="D59" s="214"/>
      <c r="E59" s="214"/>
      <c r="F59" s="214"/>
      <c r="G59" s="214"/>
      <c r="H59" s="214"/>
      <c r="I59" s="214"/>
      <c r="J59" s="215"/>
      <c r="K59" s="215"/>
      <c r="M59" s="3"/>
    </row>
    <row r="60" spans="3:13">
      <c r="C60" s="214"/>
      <c r="D60" s="214"/>
      <c r="E60" s="214"/>
      <c r="F60" s="214"/>
      <c r="G60" s="214"/>
      <c r="H60" s="214"/>
      <c r="I60" s="214"/>
      <c r="J60" s="215"/>
      <c r="K60" s="215"/>
      <c r="M60" s="3"/>
    </row>
    <row r="61" spans="3:13">
      <c r="C61" s="214"/>
      <c r="D61" s="214"/>
      <c r="E61" s="214"/>
      <c r="F61" s="214"/>
      <c r="G61" s="214"/>
      <c r="H61" s="214"/>
      <c r="I61" s="214"/>
      <c r="J61" s="215"/>
      <c r="K61" s="215"/>
      <c r="M61" s="3"/>
    </row>
    <row r="62" spans="3:13">
      <c r="C62" s="214"/>
      <c r="D62" s="214"/>
      <c r="E62" s="214"/>
      <c r="F62" s="214"/>
      <c r="G62" s="214"/>
      <c r="H62" s="214"/>
      <c r="I62" s="214"/>
      <c r="J62" s="215"/>
      <c r="K62" s="215"/>
      <c r="M62" s="3"/>
    </row>
    <row r="63" spans="3:13">
      <c r="C63" s="214"/>
      <c r="D63" s="214"/>
      <c r="E63" s="214"/>
      <c r="F63" s="214"/>
      <c r="G63" s="214"/>
      <c r="H63" s="214"/>
      <c r="I63" s="214"/>
      <c r="J63" s="215"/>
      <c r="K63" s="215"/>
      <c r="M63" s="3"/>
    </row>
    <row r="64" spans="3:13">
      <c r="C64" s="214"/>
      <c r="D64" s="214"/>
      <c r="E64" s="214"/>
      <c r="F64" s="214"/>
      <c r="G64" s="214"/>
      <c r="H64" s="214"/>
      <c r="I64" s="214"/>
      <c r="J64" s="215"/>
      <c r="K64" s="215"/>
      <c r="M64" s="3"/>
    </row>
    <row r="65" spans="3:13">
      <c r="C65" s="214"/>
      <c r="D65" s="214"/>
      <c r="E65" s="214"/>
      <c r="F65" s="214"/>
      <c r="G65" s="214"/>
      <c r="H65" s="214"/>
      <c r="I65" s="214"/>
      <c r="J65" s="215"/>
      <c r="K65" s="215"/>
      <c r="M65" s="3"/>
    </row>
    <row r="66" spans="3:13">
      <c r="C66" s="214"/>
      <c r="D66" s="214"/>
      <c r="E66" s="214"/>
      <c r="F66" s="214"/>
      <c r="G66" s="214"/>
      <c r="H66" s="214"/>
      <c r="I66" s="214"/>
      <c r="J66" s="215"/>
      <c r="K66" s="215"/>
      <c r="M66" s="3"/>
    </row>
    <row r="67" spans="3:13">
      <c r="C67" s="214"/>
      <c r="D67" s="214"/>
      <c r="E67" s="214"/>
      <c r="F67" s="214"/>
      <c r="G67" s="214"/>
      <c r="H67" s="214"/>
      <c r="I67" s="214"/>
      <c r="J67" s="215"/>
      <c r="K67" s="215"/>
      <c r="M67" s="3"/>
    </row>
    <row r="68" spans="3:13">
      <c r="C68" s="214"/>
      <c r="D68" s="214"/>
      <c r="E68" s="214"/>
      <c r="F68" s="214"/>
      <c r="G68" s="214"/>
      <c r="H68" s="214"/>
      <c r="I68" s="214"/>
      <c r="J68" s="215"/>
      <c r="K68" s="215"/>
      <c r="M68" s="3"/>
    </row>
    <row r="69" spans="3:13">
      <c r="C69" s="214"/>
      <c r="D69" s="214"/>
      <c r="E69" s="214"/>
      <c r="F69" s="214"/>
      <c r="G69" s="214"/>
      <c r="H69" s="214"/>
      <c r="I69" s="214"/>
      <c r="J69" s="215"/>
      <c r="K69" s="215"/>
      <c r="M69" s="3"/>
    </row>
    <row r="70" spans="3:13">
      <c r="C70" s="214"/>
      <c r="D70" s="214"/>
      <c r="E70" s="214"/>
      <c r="F70" s="214"/>
      <c r="G70" s="214"/>
      <c r="H70" s="214"/>
      <c r="I70" s="214"/>
      <c r="J70" s="215"/>
      <c r="K70" s="215"/>
      <c r="M70" s="3"/>
    </row>
    <row r="71" spans="3:13">
      <c r="C71" s="214"/>
      <c r="D71" s="214"/>
      <c r="E71" s="214"/>
      <c r="F71" s="214"/>
      <c r="G71" s="214"/>
      <c r="H71" s="214"/>
      <c r="I71" s="214"/>
      <c r="J71" s="215"/>
      <c r="K71" s="215"/>
      <c r="M71" s="3"/>
    </row>
    <row r="72" spans="3:13">
      <c r="C72" s="214"/>
      <c r="D72" s="214"/>
      <c r="E72" s="214"/>
      <c r="F72" s="214"/>
      <c r="G72" s="214"/>
      <c r="H72" s="214"/>
      <c r="I72" s="214"/>
      <c r="J72" s="215"/>
      <c r="K72" s="215"/>
      <c r="M72" s="3"/>
    </row>
    <row r="73" spans="3:13">
      <c r="C73" s="214"/>
      <c r="D73" s="214"/>
      <c r="E73" s="214"/>
      <c r="F73" s="214"/>
      <c r="G73" s="214"/>
      <c r="H73" s="214"/>
      <c r="I73" s="214"/>
      <c r="J73" s="215"/>
      <c r="K73" s="215"/>
      <c r="M73" s="3"/>
    </row>
    <row r="74" spans="3:13">
      <c r="C74" s="214"/>
      <c r="D74" s="214"/>
      <c r="E74" s="214"/>
      <c r="F74" s="214"/>
      <c r="G74" s="214"/>
      <c r="H74" s="214"/>
      <c r="I74" s="214"/>
      <c r="J74" s="215"/>
      <c r="K74" s="215"/>
      <c r="M74" s="3"/>
    </row>
    <row r="75" spans="3:13">
      <c r="C75" s="214"/>
      <c r="D75" s="214"/>
      <c r="E75" s="214"/>
      <c r="F75" s="214"/>
      <c r="G75" s="214"/>
      <c r="H75" s="214"/>
      <c r="I75" s="214"/>
      <c r="J75" s="215"/>
      <c r="K75" s="215"/>
      <c r="M75" s="3"/>
    </row>
  </sheetData>
  <mergeCells count="5">
    <mergeCell ref="B46:C46"/>
    <mergeCell ref="B22:C22"/>
    <mergeCell ref="B28:C28"/>
    <mergeCell ref="B2:F2"/>
    <mergeCell ref="B4:C4"/>
  </mergeCells>
  <phoneticPr fontId="2"/>
  <pageMargins left="0.70866141732283472" right="0.70866141732283472" top="0.74803149606299213" bottom="0.74803149606299213" header="0.31496062992125984" footer="0.31496062992125984"/>
  <pageSetup paperSize="9" scale="83" fitToWidth="2" fitToHeight="2" orientation="landscape" r:id="rId1"/>
  <rowBreaks count="1" manualBreakCount="1">
    <brk id="2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101"/>
  <sheetViews>
    <sheetView zoomScale="85" zoomScaleNormal="85" workbookViewId="0"/>
  </sheetViews>
  <sheetFormatPr defaultRowHeight="11.25"/>
  <cols>
    <col min="1" max="1" width="33.625" style="28" customWidth="1"/>
    <col min="2" max="2" width="13.625" style="28" customWidth="1"/>
    <col min="3" max="4" width="16.625" style="28" bestFit="1" customWidth="1"/>
    <col min="5" max="6" width="13.625" style="28" customWidth="1"/>
    <col min="7" max="7" width="11" style="28" customWidth="1"/>
    <col min="8" max="8" width="13.625" style="28" customWidth="1"/>
    <col min="9" max="9" width="11" style="28" customWidth="1"/>
    <col min="10" max="11" width="13.625" style="28" customWidth="1"/>
    <col min="12" max="12" width="9" style="28" customWidth="1"/>
    <col min="13" max="16384" width="9" style="28"/>
  </cols>
  <sheetData>
    <row r="1" spans="1:10" ht="24" customHeight="1">
      <c r="A1" s="28" t="s">
        <v>52</v>
      </c>
    </row>
    <row r="2" spans="1:10" ht="18" customHeight="1">
      <c r="A2" s="204" t="s">
        <v>51</v>
      </c>
      <c r="H2" s="35"/>
      <c r="J2" s="223"/>
    </row>
    <row r="3" spans="1:10" ht="31.5">
      <c r="A3" s="34" t="s">
        <v>50</v>
      </c>
      <c r="B3" s="33" t="s">
        <v>49</v>
      </c>
      <c r="C3" s="33" t="s">
        <v>48</v>
      </c>
      <c r="D3" s="33" t="s">
        <v>47</v>
      </c>
      <c r="E3" s="33" t="s">
        <v>46</v>
      </c>
      <c r="F3" s="33" t="s">
        <v>45</v>
      </c>
      <c r="G3" s="33" t="s">
        <v>44</v>
      </c>
      <c r="H3" s="33" t="s">
        <v>30</v>
      </c>
      <c r="J3" s="223"/>
    </row>
    <row r="4" spans="1:10">
      <c r="A4" s="206" t="s">
        <v>265</v>
      </c>
      <c r="B4" s="205" t="s">
        <v>263</v>
      </c>
      <c r="C4" s="205" t="s">
        <v>264</v>
      </c>
      <c r="D4" s="205" t="s">
        <v>366</v>
      </c>
      <c r="E4" s="205" t="s">
        <v>264</v>
      </c>
      <c r="F4" s="205" t="s">
        <v>366</v>
      </c>
      <c r="G4" s="205" t="s">
        <v>366</v>
      </c>
      <c r="H4" s="205" t="s">
        <v>366</v>
      </c>
      <c r="J4" s="223"/>
    </row>
    <row r="5" spans="1:10" s="37" customFormat="1" ht="15" customHeight="1">
      <c r="A5" s="86" t="s">
        <v>29</v>
      </c>
      <c r="B5" s="36" t="s">
        <v>275</v>
      </c>
      <c r="C5" s="36" t="s">
        <v>275</v>
      </c>
      <c r="D5" s="36" t="s">
        <v>275</v>
      </c>
      <c r="E5" s="36" t="s">
        <v>275</v>
      </c>
      <c r="F5" s="36" t="s">
        <v>275</v>
      </c>
      <c r="G5" s="36" t="s">
        <v>275</v>
      </c>
      <c r="H5" s="36" t="s">
        <v>275</v>
      </c>
      <c r="J5" s="223"/>
    </row>
    <row r="6" spans="1:10" ht="15" hidden="1" customHeight="1">
      <c r="A6" s="32"/>
      <c r="B6" s="36" t="s">
        <v>275</v>
      </c>
      <c r="C6" s="36" t="s">
        <v>275</v>
      </c>
      <c r="D6" s="36" t="s">
        <v>275</v>
      </c>
      <c r="E6" s="36" t="s">
        <v>275</v>
      </c>
      <c r="F6" s="36" t="s">
        <v>275</v>
      </c>
      <c r="G6" s="36" t="s">
        <v>275</v>
      </c>
      <c r="H6" s="36" t="s">
        <v>275</v>
      </c>
    </row>
    <row r="7" spans="1:10" ht="15" hidden="1" customHeight="1">
      <c r="A7" s="32"/>
      <c r="B7" s="36" t="s">
        <v>275</v>
      </c>
      <c r="C7" s="36" t="s">
        <v>275</v>
      </c>
      <c r="D7" s="36" t="s">
        <v>275</v>
      </c>
      <c r="E7" s="36" t="s">
        <v>275</v>
      </c>
      <c r="F7" s="36" t="s">
        <v>275</v>
      </c>
      <c r="G7" s="36" t="s">
        <v>275</v>
      </c>
      <c r="H7" s="36" t="s">
        <v>275</v>
      </c>
    </row>
    <row r="8" spans="1:10" ht="15" hidden="1" customHeight="1">
      <c r="A8" s="32"/>
      <c r="B8" s="36" t="s">
        <v>275</v>
      </c>
      <c r="C8" s="36" t="s">
        <v>275</v>
      </c>
      <c r="D8" s="36" t="s">
        <v>275</v>
      </c>
      <c r="E8" s="36" t="s">
        <v>275</v>
      </c>
      <c r="F8" s="36" t="s">
        <v>275</v>
      </c>
      <c r="G8" s="36" t="s">
        <v>275</v>
      </c>
      <c r="H8" s="36" t="s">
        <v>275</v>
      </c>
    </row>
    <row r="9" spans="1:10" ht="15" hidden="1" customHeight="1">
      <c r="A9" s="32"/>
      <c r="B9" s="36" t="s">
        <v>275</v>
      </c>
      <c r="C9" s="36" t="s">
        <v>275</v>
      </c>
      <c r="D9" s="36" t="s">
        <v>275</v>
      </c>
      <c r="E9" s="36" t="s">
        <v>275</v>
      </c>
      <c r="F9" s="36" t="s">
        <v>275</v>
      </c>
      <c r="G9" s="36" t="s">
        <v>275</v>
      </c>
      <c r="H9" s="36" t="s">
        <v>275</v>
      </c>
    </row>
    <row r="10" spans="1:10" ht="15" hidden="1" customHeight="1">
      <c r="A10" s="32"/>
      <c r="B10" s="36" t="s">
        <v>275</v>
      </c>
      <c r="C10" s="36" t="s">
        <v>275</v>
      </c>
      <c r="D10" s="36" t="s">
        <v>275</v>
      </c>
      <c r="E10" s="36" t="s">
        <v>275</v>
      </c>
      <c r="F10" s="36" t="s">
        <v>275</v>
      </c>
      <c r="G10" s="36" t="s">
        <v>275</v>
      </c>
      <c r="H10" s="36" t="s">
        <v>275</v>
      </c>
    </row>
    <row r="11" spans="1:10" ht="15" hidden="1" customHeight="1">
      <c r="A11" s="32"/>
      <c r="B11" s="36" t="s">
        <v>275</v>
      </c>
      <c r="C11" s="36" t="s">
        <v>275</v>
      </c>
      <c r="D11" s="36" t="s">
        <v>275</v>
      </c>
      <c r="E11" s="36" t="s">
        <v>275</v>
      </c>
      <c r="F11" s="36" t="s">
        <v>275</v>
      </c>
      <c r="G11" s="36" t="s">
        <v>275</v>
      </c>
      <c r="H11" s="36" t="s">
        <v>275</v>
      </c>
    </row>
    <row r="12" spans="1:10" ht="15" hidden="1" customHeight="1">
      <c r="A12" s="32"/>
      <c r="B12" s="36" t="s">
        <v>275</v>
      </c>
      <c r="C12" s="36" t="s">
        <v>275</v>
      </c>
      <c r="D12" s="36" t="s">
        <v>275</v>
      </c>
      <c r="E12" s="36" t="s">
        <v>275</v>
      </c>
      <c r="F12" s="36" t="s">
        <v>275</v>
      </c>
      <c r="G12" s="36" t="s">
        <v>275</v>
      </c>
      <c r="H12" s="36" t="s">
        <v>275</v>
      </c>
    </row>
    <row r="13" spans="1:10" ht="15" hidden="1" customHeight="1">
      <c r="A13" s="32"/>
      <c r="B13" s="36" t="s">
        <v>275</v>
      </c>
      <c r="C13" s="36" t="s">
        <v>275</v>
      </c>
      <c r="D13" s="36" t="s">
        <v>275</v>
      </c>
      <c r="E13" s="36" t="s">
        <v>275</v>
      </c>
      <c r="F13" s="36" t="s">
        <v>275</v>
      </c>
      <c r="G13" s="36" t="s">
        <v>275</v>
      </c>
      <c r="H13" s="36" t="s">
        <v>275</v>
      </c>
    </row>
    <row r="14" spans="1:10" ht="15" hidden="1" customHeight="1">
      <c r="A14" s="32"/>
      <c r="B14" s="36" t="s">
        <v>275</v>
      </c>
      <c r="C14" s="36" t="s">
        <v>275</v>
      </c>
      <c r="D14" s="36" t="s">
        <v>275</v>
      </c>
      <c r="E14" s="36" t="s">
        <v>275</v>
      </c>
      <c r="F14" s="36" t="s">
        <v>275</v>
      </c>
      <c r="G14" s="36" t="s">
        <v>275</v>
      </c>
      <c r="H14" s="36" t="s">
        <v>275</v>
      </c>
    </row>
    <row r="15" spans="1:10" ht="18" customHeight="1">
      <c r="A15" s="30" t="s">
        <v>12</v>
      </c>
      <c r="B15" s="36" t="s">
        <v>275</v>
      </c>
      <c r="C15" s="36" t="s">
        <v>275</v>
      </c>
      <c r="D15" s="36" t="s">
        <v>275</v>
      </c>
      <c r="E15" s="36" t="s">
        <v>275</v>
      </c>
      <c r="F15" s="36" t="s">
        <v>275</v>
      </c>
      <c r="G15" s="36" t="s">
        <v>275</v>
      </c>
      <c r="H15" s="36" t="s">
        <v>275</v>
      </c>
    </row>
    <row r="16" spans="1:10" ht="26.25" customHeight="1">
      <c r="A16" s="204" t="s">
        <v>43</v>
      </c>
      <c r="J16" s="212" t="s">
        <v>367</v>
      </c>
    </row>
    <row r="17" spans="1:10" ht="31.5">
      <c r="A17" s="34" t="s">
        <v>40</v>
      </c>
      <c r="B17" s="33" t="s">
        <v>42</v>
      </c>
      <c r="C17" s="33" t="s">
        <v>38</v>
      </c>
      <c r="D17" s="33" t="s">
        <v>37</v>
      </c>
      <c r="E17" s="33" t="s">
        <v>36</v>
      </c>
      <c r="F17" s="33" t="s">
        <v>35</v>
      </c>
      <c r="G17" s="33" t="s">
        <v>34</v>
      </c>
      <c r="H17" s="33" t="s">
        <v>33</v>
      </c>
      <c r="I17" s="33" t="s">
        <v>41</v>
      </c>
      <c r="J17" s="33" t="s">
        <v>30</v>
      </c>
    </row>
    <row r="18" spans="1:10" ht="15" customHeight="1">
      <c r="A18" s="87" t="s">
        <v>287</v>
      </c>
      <c r="B18" s="259">
        <v>5000</v>
      </c>
      <c r="C18" s="260">
        <v>4588253</v>
      </c>
      <c r="D18" s="260">
        <v>4256006</v>
      </c>
      <c r="E18" s="261">
        <v>332247</v>
      </c>
      <c r="F18" s="261">
        <v>5000</v>
      </c>
      <c r="G18" s="242">
        <v>1</v>
      </c>
      <c r="H18" s="261">
        <v>332247</v>
      </c>
      <c r="I18" s="261" t="s">
        <v>275</v>
      </c>
      <c r="J18" s="261">
        <v>5000</v>
      </c>
    </row>
    <row r="19" spans="1:10" ht="15" customHeight="1">
      <c r="A19" s="32" t="s">
        <v>288</v>
      </c>
      <c r="B19" s="259">
        <v>159000</v>
      </c>
      <c r="C19" s="260">
        <v>324371</v>
      </c>
      <c r="D19" s="260">
        <v>113531</v>
      </c>
      <c r="E19" s="261">
        <v>210839</v>
      </c>
      <c r="F19" s="261">
        <v>314800</v>
      </c>
      <c r="G19" s="242">
        <v>0.50508259212198225</v>
      </c>
      <c r="H19" s="261">
        <v>106491</v>
      </c>
      <c r="I19" s="261">
        <v>52509</v>
      </c>
      <c r="J19" s="261">
        <v>159000</v>
      </c>
    </row>
    <row r="20" spans="1:10" ht="15" customHeight="1">
      <c r="A20" s="32" t="s">
        <v>289</v>
      </c>
      <c r="B20" s="259">
        <v>39000</v>
      </c>
      <c r="C20" s="259">
        <v>474810</v>
      </c>
      <c r="D20" s="259">
        <v>175076</v>
      </c>
      <c r="E20" s="261">
        <v>299734</v>
      </c>
      <c r="F20" s="261">
        <v>39000</v>
      </c>
      <c r="G20" s="242">
        <v>1</v>
      </c>
      <c r="H20" s="261">
        <v>299734</v>
      </c>
      <c r="I20" s="261" t="s">
        <v>275</v>
      </c>
      <c r="J20" s="261">
        <v>39000</v>
      </c>
    </row>
    <row r="21" spans="1:10" ht="15" customHeight="1">
      <c r="A21" s="32" t="s">
        <v>290</v>
      </c>
      <c r="B21" s="259">
        <v>1192000</v>
      </c>
      <c r="C21" s="259">
        <v>65213106</v>
      </c>
      <c r="D21" s="259">
        <v>28454146</v>
      </c>
      <c r="E21" s="261">
        <v>36758960</v>
      </c>
      <c r="F21" s="261">
        <v>32088179</v>
      </c>
      <c r="G21" s="242">
        <v>3.7147636300773133E-2</v>
      </c>
      <c r="H21" s="261">
        <v>1365508</v>
      </c>
      <c r="I21" s="261" t="s">
        <v>275</v>
      </c>
      <c r="J21" s="261">
        <v>1192000</v>
      </c>
    </row>
    <row r="22" spans="1:10" ht="15" hidden="1" customHeight="1">
      <c r="A22" s="32"/>
      <c r="B22" s="262" t="s">
        <v>275</v>
      </c>
      <c r="C22" s="262" t="s">
        <v>275</v>
      </c>
      <c r="D22" s="262" t="s">
        <v>275</v>
      </c>
      <c r="E22" s="262" t="s">
        <v>275</v>
      </c>
      <c r="F22" s="262" t="s">
        <v>275</v>
      </c>
      <c r="G22" s="31"/>
      <c r="H22" s="262" t="s">
        <v>275</v>
      </c>
      <c r="I22" s="262" t="s">
        <v>275</v>
      </c>
      <c r="J22" s="263" t="s">
        <v>275</v>
      </c>
    </row>
    <row r="23" spans="1:10" ht="15" hidden="1" customHeight="1">
      <c r="A23" s="32"/>
      <c r="B23" s="262" t="s">
        <v>275</v>
      </c>
      <c r="C23" s="262" t="s">
        <v>275</v>
      </c>
      <c r="D23" s="262" t="s">
        <v>275</v>
      </c>
      <c r="E23" s="262" t="s">
        <v>275</v>
      </c>
      <c r="F23" s="262" t="s">
        <v>275</v>
      </c>
      <c r="G23" s="31"/>
      <c r="H23" s="262" t="s">
        <v>275</v>
      </c>
      <c r="I23" s="262" t="s">
        <v>275</v>
      </c>
      <c r="J23" s="262" t="s">
        <v>275</v>
      </c>
    </row>
    <row r="24" spans="1:10" ht="15" hidden="1" customHeight="1">
      <c r="A24" s="32"/>
      <c r="B24" s="262" t="s">
        <v>275</v>
      </c>
      <c r="C24" s="262" t="s">
        <v>275</v>
      </c>
      <c r="D24" s="262" t="s">
        <v>275</v>
      </c>
      <c r="E24" s="262" t="s">
        <v>275</v>
      </c>
      <c r="F24" s="262" t="s">
        <v>275</v>
      </c>
      <c r="G24" s="31"/>
      <c r="H24" s="262" t="s">
        <v>275</v>
      </c>
      <c r="I24" s="262" t="s">
        <v>275</v>
      </c>
      <c r="J24" s="262" t="s">
        <v>275</v>
      </c>
    </row>
    <row r="25" spans="1:10" ht="15" hidden="1" customHeight="1">
      <c r="A25" s="32"/>
      <c r="B25" s="262" t="s">
        <v>275</v>
      </c>
      <c r="C25" s="262" t="s">
        <v>275</v>
      </c>
      <c r="D25" s="262" t="s">
        <v>275</v>
      </c>
      <c r="E25" s="262" t="s">
        <v>275</v>
      </c>
      <c r="F25" s="262" t="s">
        <v>275</v>
      </c>
      <c r="G25" s="31"/>
      <c r="H25" s="262" t="s">
        <v>275</v>
      </c>
      <c r="I25" s="262" t="s">
        <v>275</v>
      </c>
      <c r="J25" s="262" t="s">
        <v>275</v>
      </c>
    </row>
    <row r="26" spans="1:10" ht="15" hidden="1" customHeight="1">
      <c r="A26" s="32"/>
      <c r="B26" s="262" t="s">
        <v>275</v>
      </c>
      <c r="C26" s="262" t="s">
        <v>275</v>
      </c>
      <c r="D26" s="262" t="s">
        <v>275</v>
      </c>
      <c r="E26" s="262" t="s">
        <v>275</v>
      </c>
      <c r="F26" s="262" t="s">
        <v>275</v>
      </c>
      <c r="G26" s="31"/>
      <c r="H26" s="262" t="s">
        <v>275</v>
      </c>
      <c r="I26" s="262" t="s">
        <v>275</v>
      </c>
      <c r="J26" s="262" t="s">
        <v>275</v>
      </c>
    </row>
    <row r="27" spans="1:10" ht="15" hidden="1" customHeight="1">
      <c r="A27" s="32"/>
      <c r="B27" s="262" t="s">
        <v>275</v>
      </c>
      <c r="C27" s="262" t="s">
        <v>275</v>
      </c>
      <c r="D27" s="262" t="s">
        <v>275</v>
      </c>
      <c r="E27" s="262" t="s">
        <v>275</v>
      </c>
      <c r="F27" s="262" t="s">
        <v>275</v>
      </c>
      <c r="G27" s="31"/>
      <c r="H27" s="262" t="s">
        <v>275</v>
      </c>
      <c r="I27" s="262" t="s">
        <v>275</v>
      </c>
      <c r="J27" s="262" t="s">
        <v>275</v>
      </c>
    </row>
    <row r="28" spans="1:10" ht="15" hidden="1" customHeight="1">
      <c r="A28" s="32"/>
      <c r="B28" s="262" t="s">
        <v>275</v>
      </c>
      <c r="C28" s="262" t="s">
        <v>275</v>
      </c>
      <c r="D28" s="262" t="s">
        <v>275</v>
      </c>
      <c r="E28" s="262" t="s">
        <v>275</v>
      </c>
      <c r="F28" s="262" t="s">
        <v>275</v>
      </c>
      <c r="G28" s="31"/>
      <c r="H28" s="262" t="s">
        <v>275</v>
      </c>
      <c r="I28" s="262" t="s">
        <v>275</v>
      </c>
      <c r="J28" s="262" t="s">
        <v>275</v>
      </c>
    </row>
    <row r="29" spans="1:10" ht="15" hidden="1" customHeight="1">
      <c r="A29" s="32"/>
      <c r="B29" s="262" t="s">
        <v>275</v>
      </c>
      <c r="C29" s="262" t="s">
        <v>275</v>
      </c>
      <c r="D29" s="262" t="s">
        <v>275</v>
      </c>
      <c r="E29" s="262" t="s">
        <v>275</v>
      </c>
      <c r="F29" s="262" t="s">
        <v>275</v>
      </c>
      <c r="G29" s="31"/>
      <c r="H29" s="262" t="s">
        <v>275</v>
      </c>
      <c r="I29" s="262" t="s">
        <v>275</v>
      </c>
      <c r="J29" s="262" t="s">
        <v>275</v>
      </c>
    </row>
    <row r="30" spans="1:10" ht="15" hidden="1" customHeight="1">
      <c r="A30" s="32"/>
      <c r="B30" s="262" t="s">
        <v>275</v>
      </c>
      <c r="C30" s="262" t="s">
        <v>275</v>
      </c>
      <c r="D30" s="262" t="s">
        <v>275</v>
      </c>
      <c r="E30" s="262" t="s">
        <v>275</v>
      </c>
      <c r="F30" s="262" t="s">
        <v>275</v>
      </c>
      <c r="G30" s="31"/>
      <c r="H30" s="262" t="s">
        <v>275</v>
      </c>
      <c r="I30" s="262" t="s">
        <v>275</v>
      </c>
      <c r="J30" s="262" t="s">
        <v>275</v>
      </c>
    </row>
    <row r="31" spans="1:10" ht="15" hidden="1" customHeight="1">
      <c r="A31" s="32"/>
      <c r="B31" s="262" t="s">
        <v>275</v>
      </c>
      <c r="C31" s="262" t="s">
        <v>275</v>
      </c>
      <c r="D31" s="262" t="s">
        <v>275</v>
      </c>
      <c r="E31" s="262" t="s">
        <v>275</v>
      </c>
      <c r="F31" s="262" t="s">
        <v>275</v>
      </c>
      <c r="G31" s="31"/>
      <c r="H31" s="262" t="s">
        <v>275</v>
      </c>
      <c r="I31" s="262" t="s">
        <v>275</v>
      </c>
      <c r="J31" s="262" t="s">
        <v>275</v>
      </c>
    </row>
    <row r="32" spans="1:10" ht="15" hidden="1" customHeight="1">
      <c r="A32" s="32"/>
      <c r="B32" s="262" t="s">
        <v>275</v>
      </c>
      <c r="C32" s="262" t="s">
        <v>275</v>
      </c>
      <c r="D32" s="262" t="s">
        <v>275</v>
      </c>
      <c r="E32" s="262" t="s">
        <v>275</v>
      </c>
      <c r="F32" s="262" t="s">
        <v>275</v>
      </c>
      <c r="G32" s="31"/>
      <c r="H32" s="262" t="s">
        <v>275</v>
      </c>
      <c r="I32" s="262" t="s">
        <v>275</v>
      </c>
      <c r="J32" s="262" t="s">
        <v>275</v>
      </c>
    </row>
    <row r="33" spans="1:12" ht="18" customHeight="1">
      <c r="A33" s="30" t="s">
        <v>12</v>
      </c>
      <c r="B33" s="259">
        <v>1395000</v>
      </c>
      <c r="C33" s="259">
        <v>70600539</v>
      </c>
      <c r="D33" s="259">
        <v>32998759</v>
      </c>
      <c r="E33" s="259">
        <v>37601779</v>
      </c>
      <c r="F33" s="259">
        <v>32446979</v>
      </c>
      <c r="G33" s="29"/>
      <c r="H33" s="259">
        <v>2103980</v>
      </c>
      <c r="I33" s="262">
        <v>52509</v>
      </c>
      <c r="J33" s="262">
        <v>1395000</v>
      </c>
    </row>
    <row r="34" spans="1:12" ht="39" customHeight="1">
      <c r="A34" s="278" t="s">
        <v>267</v>
      </c>
      <c r="B34" s="278"/>
      <c r="C34" s="278"/>
      <c r="D34" s="278"/>
      <c r="E34" s="278"/>
      <c r="F34" s="278"/>
      <c r="G34" s="278"/>
      <c r="H34" s="278"/>
      <c r="I34" s="278"/>
      <c r="J34" s="278"/>
      <c r="K34" s="212" t="s">
        <v>367</v>
      </c>
    </row>
    <row r="35" spans="1:12" ht="31.5">
      <c r="A35" s="34" t="s">
        <v>40</v>
      </c>
      <c r="B35" s="33" t="s">
        <v>39</v>
      </c>
      <c r="C35" s="33" t="s">
        <v>38</v>
      </c>
      <c r="D35" s="33" t="s">
        <v>37</v>
      </c>
      <c r="E35" s="33" t="s">
        <v>36</v>
      </c>
      <c r="F35" s="33" t="s">
        <v>35</v>
      </c>
      <c r="G35" s="33" t="s">
        <v>34</v>
      </c>
      <c r="H35" s="33" t="s">
        <v>33</v>
      </c>
      <c r="I35" s="33" t="s">
        <v>32</v>
      </c>
      <c r="J35" s="33" t="s">
        <v>31</v>
      </c>
      <c r="K35" s="33" t="s">
        <v>30</v>
      </c>
    </row>
    <row r="36" spans="1:12" ht="15" customHeight="1">
      <c r="A36" s="87" t="s">
        <v>291</v>
      </c>
      <c r="B36" s="264">
        <v>3820</v>
      </c>
      <c r="C36" s="265">
        <v>269744425</v>
      </c>
      <c r="D36" s="261">
        <v>255424891</v>
      </c>
      <c r="E36" s="261">
        <v>14319534</v>
      </c>
      <c r="F36" s="261">
        <v>10435120</v>
      </c>
      <c r="G36" s="236">
        <v>3.6607149702159628E-4</v>
      </c>
      <c r="H36" s="261">
        <v>5242</v>
      </c>
      <c r="I36" s="261" t="s">
        <v>275</v>
      </c>
      <c r="J36" s="261">
        <v>3820</v>
      </c>
      <c r="K36" s="261">
        <v>3820</v>
      </c>
      <c r="L36" s="209"/>
    </row>
    <row r="37" spans="1:12" ht="15" customHeight="1">
      <c r="A37" s="32" t="s">
        <v>292</v>
      </c>
      <c r="B37" s="264">
        <v>3640</v>
      </c>
      <c r="C37" s="264">
        <v>22770229</v>
      </c>
      <c r="D37" s="261">
        <v>21660137</v>
      </c>
      <c r="E37" s="261">
        <v>1110092</v>
      </c>
      <c r="F37" s="261">
        <v>610952</v>
      </c>
      <c r="G37" s="236">
        <v>5.9579148607419238E-3</v>
      </c>
      <c r="H37" s="261">
        <v>6614</v>
      </c>
      <c r="I37" s="261" t="s">
        <v>275</v>
      </c>
      <c r="J37" s="261">
        <v>3640</v>
      </c>
      <c r="K37" s="261">
        <v>3640</v>
      </c>
      <c r="L37" s="209"/>
    </row>
    <row r="38" spans="1:12" ht="15" customHeight="1">
      <c r="A38" s="32" t="s">
        <v>293</v>
      </c>
      <c r="B38" s="264">
        <v>8584</v>
      </c>
      <c r="C38" s="264">
        <v>1635908902</v>
      </c>
      <c r="D38" s="261">
        <v>1522472966</v>
      </c>
      <c r="E38" s="261">
        <v>113435936</v>
      </c>
      <c r="F38" s="261">
        <v>32750510</v>
      </c>
      <c r="G38" s="236">
        <v>2.6210279249378555E-4</v>
      </c>
      <c r="H38" s="261">
        <v>29732</v>
      </c>
      <c r="I38" s="261" t="s">
        <v>275</v>
      </c>
      <c r="J38" s="261">
        <v>8584</v>
      </c>
      <c r="K38" s="261">
        <v>8584</v>
      </c>
      <c r="L38" s="209"/>
    </row>
    <row r="39" spans="1:12" ht="15" customHeight="1">
      <c r="A39" s="32" t="s">
        <v>294</v>
      </c>
      <c r="B39" s="264">
        <v>123</v>
      </c>
      <c r="C39" s="264">
        <v>464647</v>
      </c>
      <c r="D39" s="261">
        <v>17625</v>
      </c>
      <c r="E39" s="261">
        <v>447023</v>
      </c>
      <c r="F39" s="261">
        <v>23000</v>
      </c>
      <c r="G39" s="236">
        <v>5.3478260869565218E-3</v>
      </c>
      <c r="H39" s="261">
        <v>2391</v>
      </c>
      <c r="I39" s="261" t="s">
        <v>275</v>
      </c>
      <c r="J39" s="261">
        <v>123</v>
      </c>
      <c r="K39" s="261">
        <v>123</v>
      </c>
      <c r="L39" s="209"/>
    </row>
    <row r="40" spans="1:12" ht="15" customHeight="1">
      <c r="A40" s="32" t="s">
        <v>295</v>
      </c>
      <c r="B40" s="264">
        <v>4000</v>
      </c>
      <c r="C40" s="264">
        <v>4333190</v>
      </c>
      <c r="D40" s="261">
        <v>783367</v>
      </c>
      <c r="E40" s="261">
        <v>3549823</v>
      </c>
      <c r="F40" s="261">
        <v>1500000</v>
      </c>
      <c r="G40" s="236">
        <v>2.6666666666666666E-3</v>
      </c>
      <c r="H40" s="261">
        <v>9466</v>
      </c>
      <c r="I40" s="261" t="s">
        <v>275</v>
      </c>
      <c r="J40" s="261">
        <v>4000</v>
      </c>
      <c r="K40" s="261">
        <v>4000</v>
      </c>
      <c r="L40" s="209"/>
    </row>
    <row r="41" spans="1:12" ht="15" customHeight="1">
      <c r="A41" s="32" t="s">
        <v>296</v>
      </c>
      <c r="B41" s="266">
        <v>2000</v>
      </c>
      <c r="C41" s="266">
        <v>1965884</v>
      </c>
      <c r="D41" s="266">
        <v>505662</v>
      </c>
      <c r="E41" s="261">
        <v>1460222</v>
      </c>
      <c r="F41" s="266">
        <v>542300</v>
      </c>
      <c r="G41" s="210">
        <v>3.6879955744053105E-3</v>
      </c>
      <c r="H41" s="261">
        <v>5385</v>
      </c>
      <c r="I41" s="267" t="s">
        <v>275</v>
      </c>
      <c r="J41" s="266">
        <v>2000</v>
      </c>
      <c r="K41" s="266">
        <v>2000</v>
      </c>
      <c r="L41" s="209"/>
    </row>
    <row r="42" spans="1:12" ht="15" customHeight="1">
      <c r="A42" s="32" t="s">
        <v>297</v>
      </c>
      <c r="B42" s="266">
        <v>300</v>
      </c>
      <c r="C42" s="266">
        <v>18692</v>
      </c>
      <c r="D42" s="266">
        <v>0</v>
      </c>
      <c r="E42" s="266">
        <v>18692</v>
      </c>
      <c r="F42" s="266">
        <v>3000</v>
      </c>
      <c r="G42" s="210">
        <v>0.1</v>
      </c>
      <c r="H42" s="266">
        <v>1869</v>
      </c>
      <c r="I42" s="267" t="s">
        <v>275</v>
      </c>
      <c r="J42" s="266">
        <v>300</v>
      </c>
      <c r="K42" s="266">
        <v>300</v>
      </c>
      <c r="L42" s="209"/>
    </row>
    <row r="43" spans="1:12" ht="15" customHeight="1">
      <c r="A43" s="32" t="s">
        <v>298</v>
      </c>
      <c r="B43" s="266">
        <v>400000</v>
      </c>
      <c r="C43" s="267" t="s">
        <v>275</v>
      </c>
      <c r="D43" s="267" t="s">
        <v>275</v>
      </c>
      <c r="E43" s="266">
        <v>400000</v>
      </c>
      <c r="F43" s="267" t="s">
        <v>275</v>
      </c>
      <c r="G43" s="210">
        <v>1</v>
      </c>
      <c r="H43" s="266">
        <v>400000</v>
      </c>
      <c r="I43" s="267" t="s">
        <v>275</v>
      </c>
      <c r="J43" s="266">
        <v>400000</v>
      </c>
      <c r="K43" s="266">
        <v>400000</v>
      </c>
      <c r="L43" s="209"/>
    </row>
    <row r="44" spans="1:12" ht="15" customHeight="1">
      <c r="A44" s="32" t="s">
        <v>299</v>
      </c>
      <c r="B44" s="266">
        <v>10000</v>
      </c>
      <c r="C44" s="266">
        <v>558061</v>
      </c>
      <c r="D44" s="266">
        <v>170003</v>
      </c>
      <c r="E44" s="266">
        <v>388058</v>
      </c>
      <c r="F44" s="266">
        <v>80000</v>
      </c>
      <c r="G44" s="210">
        <v>0.125</v>
      </c>
      <c r="H44" s="266">
        <v>48507</v>
      </c>
      <c r="I44" s="267" t="s">
        <v>275</v>
      </c>
      <c r="J44" s="266">
        <v>10000</v>
      </c>
      <c r="K44" s="266">
        <v>10000</v>
      </c>
      <c r="L44" s="209"/>
    </row>
    <row r="45" spans="1:12" ht="15" customHeight="1">
      <c r="A45" s="32" t="s">
        <v>300</v>
      </c>
      <c r="B45" s="266">
        <v>17000</v>
      </c>
      <c r="C45" s="266">
        <v>24556329000</v>
      </c>
      <c r="D45" s="266">
        <v>24162382000</v>
      </c>
      <c r="E45" s="266">
        <v>393947000</v>
      </c>
      <c r="F45" s="266">
        <v>16602100</v>
      </c>
      <c r="G45" s="210">
        <v>1.0239668475674763E-3</v>
      </c>
      <c r="H45" s="266">
        <v>403389</v>
      </c>
      <c r="I45" s="267" t="s">
        <v>275</v>
      </c>
      <c r="J45" s="266">
        <v>17000</v>
      </c>
      <c r="K45" s="266">
        <v>17000</v>
      </c>
      <c r="L45" s="209"/>
    </row>
    <row r="46" spans="1:12" ht="15" hidden="1" customHeight="1">
      <c r="A46" s="32"/>
      <c r="B46" s="263" t="s">
        <v>275</v>
      </c>
      <c r="C46" s="263" t="s">
        <v>275</v>
      </c>
      <c r="D46" s="263" t="s">
        <v>275</v>
      </c>
      <c r="E46" s="263" t="s">
        <v>275</v>
      </c>
      <c r="F46" s="263" t="s">
        <v>275</v>
      </c>
      <c r="G46" s="211"/>
      <c r="H46" s="263" t="s">
        <v>275</v>
      </c>
      <c r="I46" s="263" t="s">
        <v>275</v>
      </c>
      <c r="J46" s="263" t="s">
        <v>275</v>
      </c>
      <c r="K46" s="263" t="s">
        <v>275</v>
      </c>
    </row>
    <row r="47" spans="1:12" ht="15" hidden="1" customHeight="1">
      <c r="A47" s="32"/>
      <c r="B47" s="263" t="s">
        <v>275</v>
      </c>
      <c r="C47" s="263" t="s">
        <v>275</v>
      </c>
      <c r="D47" s="263" t="s">
        <v>275</v>
      </c>
      <c r="E47" s="263" t="s">
        <v>275</v>
      </c>
      <c r="F47" s="263" t="s">
        <v>275</v>
      </c>
      <c r="G47" s="211"/>
      <c r="H47" s="263" t="s">
        <v>275</v>
      </c>
      <c r="I47" s="263" t="s">
        <v>275</v>
      </c>
      <c r="J47" s="263" t="s">
        <v>275</v>
      </c>
      <c r="K47" s="263" t="s">
        <v>275</v>
      </c>
    </row>
    <row r="48" spans="1:12" ht="15" hidden="1" customHeight="1">
      <c r="A48" s="32"/>
      <c r="B48" s="263" t="s">
        <v>275</v>
      </c>
      <c r="C48" s="263" t="s">
        <v>275</v>
      </c>
      <c r="D48" s="263" t="s">
        <v>275</v>
      </c>
      <c r="E48" s="263" t="s">
        <v>275</v>
      </c>
      <c r="F48" s="263" t="s">
        <v>275</v>
      </c>
      <c r="G48" s="211"/>
      <c r="H48" s="263" t="s">
        <v>275</v>
      </c>
      <c r="I48" s="263" t="s">
        <v>275</v>
      </c>
      <c r="J48" s="263" t="s">
        <v>275</v>
      </c>
      <c r="K48" s="263" t="s">
        <v>275</v>
      </c>
    </row>
    <row r="49" spans="1:11" ht="15" hidden="1" customHeight="1">
      <c r="A49" s="32"/>
      <c r="B49" s="263" t="s">
        <v>275</v>
      </c>
      <c r="C49" s="263" t="s">
        <v>275</v>
      </c>
      <c r="D49" s="263" t="s">
        <v>275</v>
      </c>
      <c r="E49" s="263" t="s">
        <v>275</v>
      </c>
      <c r="F49" s="263" t="s">
        <v>275</v>
      </c>
      <c r="G49" s="211"/>
      <c r="H49" s="263" t="s">
        <v>275</v>
      </c>
      <c r="I49" s="263" t="s">
        <v>275</v>
      </c>
      <c r="J49" s="263" t="s">
        <v>275</v>
      </c>
      <c r="K49" s="263" t="s">
        <v>275</v>
      </c>
    </row>
    <row r="50" spans="1:11" ht="15" hidden="1" customHeight="1">
      <c r="A50" s="32"/>
      <c r="B50" s="263" t="s">
        <v>275</v>
      </c>
      <c r="C50" s="263" t="s">
        <v>275</v>
      </c>
      <c r="D50" s="263" t="s">
        <v>275</v>
      </c>
      <c r="E50" s="263" t="s">
        <v>275</v>
      </c>
      <c r="F50" s="263" t="s">
        <v>275</v>
      </c>
      <c r="G50" s="211"/>
      <c r="H50" s="263" t="s">
        <v>275</v>
      </c>
      <c r="I50" s="263" t="s">
        <v>275</v>
      </c>
      <c r="J50" s="263" t="s">
        <v>275</v>
      </c>
      <c r="K50" s="263" t="s">
        <v>275</v>
      </c>
    </row>
    <row r="51" spans="1:11" ht="15" hidden="1" customHeight="1">
      <c r="A51" s="32"/>
      <c r="B51" s="262" t="s">
        <v>275</v>
      </c>
      <c r="C51" s="262" t="s">
        <v>275</v>
      </c>
      <c r="D51" s="262" t="s">
        <v>275</v>
      </c>
      <c r="E51" s="262" t="s">
        <v>275</v>
      </c>
      <c r="F51" s="262" t="s">
        <v>275</v>
      </c>
      <c r="G51" s="31"/>
      <c r="H51" s="262" t="s">
        <v>275</v>
      </c>
      <c r="I51" s="262" t="s">
        <v>275</v>
      </c>
      <c r="J51" s="262" t="s">
        <v>275</v>
      </c>
      <c r="K51" s="262" t="s">
        <v>275</v>
      </c>
    </row>
    <row r="52" spans="1:11" ht="15" hidden="1" customHeight="1">
      <c r="A52" s="32"/>
      <c r="B52" s="262" t="s">
        <v>275</v>
      </c>
      <c r="C52" s="262" t="s">
        <v>275</v>
      </c>
      <c r="D52" s="262" t="s">
        <v>275</v>
      </c>
      <c r="E52" s="262" t="s">
        <v>275</v>
      </c>
      <c r="F52" s="262" t="s">
        <v>275</v>
      </c>
      <c r="G52" s="31"/>
      <c r="H52" s="262" t="s">
        <v>275</v>
      </c>
      <c r="I52" s="262" t="s">
        <v>275</v>
      </c>
      <c r="J52" s="262" t="s">
        <v>275</v>
      </c>
      <c r="K52" s="262" t="s">
        <v>275</v>
      </c>
    </row>
    <row r="53" spans="1:11" ht="15" hidden="1" customHeight="1">
      <c r="A53" s="32"/>
      <c r="B53" s="262" t="s">
        <v>275</v>
      </c>
      <c r="C53" s="262" t="s">
        <v>275</v>
      </c>
      <c r="D53" s="262" t="s">
        <v>275</v>
      </c>
      <c r="E53" s="262" t="s">
        <v>275</v>
      </c>
      <c r="F53" s="262" t="s">
        <v>275</v>
      </c>
      <c r="G53" s="31"/>
      <c r="H53" s="262" t="s">
        <v>275</v>
      </c>
      <c r="I53" s="262" t="s">
        <v>275</v>
      </c>
      <c r="J53" s="262" t="s">
        <v>275</v>
      </c>
      <c r="K53" s="262" t="s">
        <v>275</v>
      </c>
    </row>
    <row r="54" spans="1:11" ht="15" hidden="1" customHeight="1">
      <c r="A54" s="32"/>
      <c r="B54" s="262" t="s">
        <v>275</v>
      </c>
      <c r="C54" s="262" t="s">
        <v>275</v>
      </c>
      <c r="D54" s="262" t="s">
        <v>275</v>
      </c>
      <c r="E54" s="262" t="s">
        <v>275</v>
      </c>
      <c r="F54" s="262" t="s">
        <v>275</v>
      </c>
      <c r="G54" s="31"/>
      <c r="H54" s="262" t="s">
        <v>275</v>
      </c>
      <c r="I54" s="262" t="s">
        <v>275</v>
      </c>
      <c r="J54" s="262" t="s">
        <v>275</v>
      </c>
      <c r="K54" s="262" t="s">
        <v>275</v>
      </c>
    </row>
    <row r="55" spans="1:11" ht="15" hidden="1" customHeight="1">
      <c r="A55" s="32"/>
      <c r="B55" s="262" t="s">
        <v>275</v>
      </c>
      <c r="C55" s="262" t="s">
        <v>275</v>
      </c>
      <c r="D55" s="262" t="s">
        <v>275</v>
      </c>
      <c r="E55" s="262" t="s">
        <v>275</v>
      </c>
      <c r="F55" s="262" t="s">
        <v>275</v>
      </c>
      <c r="G55" s="31"/>
      <c r="H55" s="262" t="s">
        <v>275</v>
      </c>
      <c r="I55" s="262" t="s">
        <v>275</v>
      </c>
      <c r="J55" s="262" t="s">
        <v>275</v>
      </c>
      <c r="K55" s="262" t="s">
        <v>275</v>
      </c>
    </row>
    <row r="56" spans="1:11" ht="15" hidden="1" customHeight="1">
      <c r="A56" s="32"/>
      <c r="B56" s="262" t="s">
        <v>275</v>
      </c>
      <c r="C56" s="262" t="s">
        <v>275</v>
      </c>
      <c r="D56" s="262" t="s">
        <v>275</v>
      </c>
      <c r="E56" s="262" t="s">
        <v>275</v>
      </c>
      <c r="F56" s="262" t="s">
        <v>275</v>
      </c>
      <c r="G56" s="31"/>
      <c r="H56" s="262" t="s">
        <v>275</v>
      </c>
      <c r="I56" s="262" t="s">
        <v>275</v>
      </c>
      <c r="J56" s="262" t="s">
        <v>275</v>
      </c>
      <c r="K56" s="262" t="s">
        <v>275</v>
      </c>
    </row>
    <row r="57" spans="1:11" ht="15" hidden="1" customHeight="1">
      <c r="A57" s="32"/>
      <c r="B57" s="262" t="s">
        <v>275</v>
      </c>
      <c r="C57" s="262" t="s">
        <v>275</v>
      </c>
      <c r="D57" s="262" t="s">
        <v>275</v>
      </c>
      <c r="E57" s="262" t="s">
        <v>275</v>
      </c>
      <c r="F57" s="262" t="s">
        <v>275</v>
      </c>
      <c r="G57" s="31"/>
      <c r="H57" s="262" t="s">
        <v>275</v>
      </c>
      <c r="I57" s="262" t="s">
        <v>275</v>
      </c>
      <c r="J57" s="262" t="s">
        <v>275</v>
      </c>
      <c r="K57" s="262" t="s">
        <v>275</v>
      </c>
    </row>
    <row r="58" spans="1:11" ht="15" hidden="1" customHeight="1">
      <c r="A58" s="32"/>
      <c r="B58" s="262" t="s">
        <v>275</v>
      </c>
      <c r="C58" s="262" t="s">
        <v>275</v>
      </c>
      <c r="D58" s="262" t="s">
        <v>275</v>
      </c>
      <c r="E58" s="262" t="s">
        <v>275</v>
      </c>
      <c r="F58" s="262" t="s">
        <v>275</v>
      </c>
      <c r="G58" s="31"/>
      <c r="H58" s="262" t="s">
        <v>275</v>
      </c>
      <c r="I58" s="262" t="s">
        <v>275</v>
      </c>
      <c r="J58" s="262" t="s">
        <v>275</v>
      </c>
      <c r="K58" s="262" t="s">
        <v>275</v>
      </c>
    </row>
    <row r="59" spans="1:11" ht="15" hidden="1" customHeight="1">
      <c r="A59" s="32"/>
      <c r="B59" s="262" t="s">
        <v>275</v>
      </c>
      <c r="C59" s="262" t="s">
        <v>275</v>
      </c>
      <c r="D59" s="262" t="s">
        <v>275</v>
      </c>
      <c r="E59" s="262" t="s">
        <v>275</v>
      </c>
      <c r="F59" s="262" t="s">
        <v>275</v>
      </c>
      <c r="G59" s="31"/>
      <c r="H59" s="262" t="s">
        <v>275</v>
      </c>
      <c r="I59" s="262" t="s">
        <v>275</v>
      </c>
      <c r="J59" s="262" t="s">
        <v>275</v>
      </c>
      <c r="K59" s="262" t="s">
        <v>275</v>
      </c>
    </row>
    <row r="60" spans="1:11" ht="15" hidden="1" customHeight="1">
      <c r="A60" s="32"/>
      <c r="B60" s="262" t="s">
        <v>275</v>
      </c>
      <c r="C60" s="262" t="s">
        <v>275</v>
      </c>
      <c r="D60" s="262" t="s">
        <v>275</v>
      </c>
      <c r="E60" s="262" t="s">
        <v>275</v>
      </c>
      <c r="F60" s="262" t="s">
        <v>275</v>
      </c>
      <c r="G60" s="31"/>
      <c r="H60" s="262" t="s">
        <v>275</v>
      </c>
      <c r="I60" s="262" t="s">
        <v>275</v>
      </c>
      <c r="J60" s="262" t="s">
        <v>275</v>
      </c>
      <c r="K60" s="262" t="s">
        <v>275</v>
      </c>
    </row>
    <row r="61" spans="1:11" ht="15" hidden="1" customHeight="1">
      <c r="A61" s="32"/>
      <c r="B61" s="262" t="s">
        <v>275</v>
      </c>
      <c r="C61" s="262" t="s">
        <v>275</v>
      </c>
      <c r="D61" s="262" t="s">
        <v>275</v>
      </c>
      <c r="E61" s="262" t="s">
        <v>275</v>
      </c>
      <c r="F61" s="262" t="s">
        <v>275</v>
      </c>
      <c r="G61" s="31"/>
      <c r="H61" s="262" t="s">
        <v>275</v>
      </c>
      <c r="I61" s="262" t="s">
        <v>275</v>
      </c>
      <c r="J61" s="262" t="s">
        <v>275</v>
      </c>
      <c r="K61" s="262" t="s">
        <v>275</v>
      </c>
    </row>
    <row r="62" spans="1:11" ht="15" hidden="1" customHeight="1">
      <c r="A62" s="32"/>
      <c r="B62" s="262" t="s">
        <v>275</v>
      </c>
      <c r="C62" s="262" t="s">
        <v>275</v>
      </c>
      <c r="D62" s="262" t="s">
        <v>275</v>
      </c>
      <c r="E62" s="262" t="s">
        <v>275</v>
      </c>
      <c r="F62" s="262" t="s">
        <v>275</v>
      </c>
      <c r="G62" s="31"/>
      <c r="H62" s="262" t="s">
        <v>275</v>
      </c>
      <c r="I62" s="262" t="s">
        <v>275</v>
      </c>
      <c r="J62" s="262" t="s">
        <v>275</v>
      </c>
      <c r="K62" s="262" t="s">
        <v>275</v>
      </c>
    </row>
    <row r="63" spans="1:11" ht="15" hidden="1" customHeight="1">
      <c r="A63" s="32"/>
      <c r="B63" s="262" t="s">
        <v>275</v>
      </c>
      <c r="C63" s="262" t="s">
        <v>275</v>
      </c>
      <c r="D63" s="262" t="s">
        <v>275</v>
      </c>
      <c r="E63" s="262" t="s">
        <v>275</v>
      </c>
      <c r="F63" s="262" t="s">
        <v>275</v>
      </c>
      <c r="G63" s="31"/>
      <c r="H63" s="262" t="s">
        <v>275</v>
      </c>
      <c r="I63" s="262" t="s">
        <v>275</v>
      </c>
      <c r="J63" s="262" t="s">
        <v>275</v>
      </c>
      <c r="K63" s="262" t="s">
        <v>275</v>
      </c>
    </row>
    <row r="64" spans="1:11" ht="15" hidden="1" customHeight="1">
      <c r="A64" s="32"/>
      <c r="B64" s="262" t="s">
        <v>275</v>
      </c>
      <c r="C64" s="262" t="s">
        <v>275</v>
      </c>
      <c r="D64" s="262" t="s">
        <v>275</v>
      </c>
      <c r="E64" s="262" t="s">
        <v>275</v>
      </c>
      <c r="F64" s="262" t="s">
        <v>275</v>
      </c>
      <c r="G64" s="31"/>
      <c r="H64" s="262" t="s">
        <v>275</v>
      </c>
      <c r="I64" s="262" t="s">
        <v>275</v>
      </c>
      <c r="J64" s="262" t="s">
        <v>275</v>
      </c>
      <c r="K64" s="262" t="s">
        <v>275</v>
      </c>
    </row>
    <row r="65" spans="1:11" ht="15" hidden="1" customHeight="1">
      <c r="A65" s="32"/>
      <c r="B65" s="262" t="s">
        <v>275</v>
      </c>
      <c r="C65" s="262" t="s">
        <v>275</v>
      </c>
      <c r="D65" s="262" t="s">
        <v>275</v>
      </c>
      <c r="E65" s="262" t="s">
        <v>275</v>
      </c>
      <c r="F65" s="262" t="s">
        <v>275</v>
      </c>
      <c r="G65" s="31"/>
      <c r="H65" s="262" t="s">
        <v>275</v>
      </c>
      <c r="I65" s="262" t="s">
        <v>275</v>
      </c>
      <c r="J65" s="262" t="s">
        <v>275</v>
      </c>
      <c r="K65" s="262" t="s">
        <v>275</v>
      </c>
    </row>
    <row r="66" spans="1:11" ht="15" hidden="1" customHeight="1">
      <c r="A66" s="32"/>
      <c r="B66" s="262" t="s">
        <v>275</v>
      </c>
      <c r="C66" s="262" t="s">
        <v>275</v>
      </c>
      <c r="D66" s="262" t="s">
        <v>275</v>
      </c>
      <c r="E66" s="262" t="s">
        <v>275</v>
      </c>
      <c r="F66" s="262" t="s">
        <v>275</v>
      </c>
      <c r="G66" s="31"/>
      <c r="H66" s="262" t="s">
        <v>275</v>
      </c>
      <c r="I66" s="262" t="s">
        <v>275</v>
      </c>
      <c r="J66" s="262" t="s">
        <v>275</v>
      </c>
      <c r="K66" s="262" t="s">
        <v>275</v>
      </c>
    </row>
    <row r="67" spans="1:11" ht="15" hidden="1" customHeight="1">
      <c r="A67" s="32"/>
      <c r="B67" s="262" t="s">
        <v>275</v>
      </c>
      <c r="C67" s="262" t="s">
        <v>275</v>
      </c>
      <c r="D67" s="262" t="s">
        <v>275</v>
      </c>
      <c r="E67" s="262" t="s">
        <v>275</v>
      </c>
      <c r="F67" s="262" t="s">
        <v>275</v>
      </c>
      <c r="G67" s="31"/>
      <c r="H67" s="262" t="s">
        <v>275</v>
      </c>
      <c r="I67" s="262" t="s">
        <v>275</v>
      </c>
      <c r="J67" s="262" t="s">
        <v>275</v>
      </c>
      <c r="K67" s="262" t="s">
        <v>275</v>
      </c>
    </row>
    <row r="68" spans="1:11" ht="15" hidden="1" customHeight="1">
      <c r="A68" s="32"/>
      <c r="B68" s="262" t="s">
        <v>275</v>
      </c>
      <c r="C68" s="262" t="s">
        <v>275</v>
      </c>
      <c r="D68" s="262" t="s">
        <v>275</v>
      </c>
      <c r="E68" s="262" t="s">
        <v>275</v>
      </c>
      <c r="F68" s="262" t="s">
        <v>275</v>
      </c>
      <c r="G68" s="31"/>
      <c r="H68" s="262" t="s">
        <v>275</v>
      </c>
      <c r="I68" s="262" t="s">
        <v>275</v>
      </c>
      <c r="J68" s="262" t="s">
        <v>275</v>
      </c>
      <c r="K68" s="262" t="s">
        <v>275</v>
      </c>
    </row>
    <row r="69" spans="1:11" ht="15" hidden="1" customHeight="1">
      <c r="A69" s="32"/>
      <c r="B69" s="262" t="s">
        <v>275</v>
      </c>
      <c r="C69" s="262" t="s">
        <v>275</v>
      </c>
      <c r="D69" s="262" t="s">
        <v>275</v>
      </c>
      <c r="E69" s="262" t="s">
        <v>275</v>
      </c>
      <c r="F69" s="262" t="s">
        <v>275</v>
      </c>
      <c r="G69" s="31"/>
      <c r="H69" s="262" t="s">
        <v>275</v>
      </c>
      <c r="I69" s="262" t="s">
        <v>275</v>
      </c>
      <c r="J69" s="262" t="s">
        <v>275</v>
      </c>
      <c r="K69" s="262" t="s">
        <v>275</v>
      </c>
    </row>
    <row r="70" spans="1:11" ht="15" hidden="1" customHeight="1">
      <c r="A70" s="32"/>
      <c r="B70" s="262" t="s">
        <v>275</v>
      </c>
      <c r="C70" s="262" t="s">
        <v>275</v>
      </c>
      <c r="D70" s="262" t="s">
        <v>275</v>
      </c>
      <c r="E70" s="262" t="s">
        <v>275</v>
      </c>
      <c r="F70" s="262" t="s">
        <v>275</v>
      </c>
      <c r="G70" s="31"/>
      <c r="H70" s="262" t="s">
        <v>275</v>
      </c>
      <c r="I70" s="262" t="s">
        <v>275</v>
      </c>
      <c r="J70" s="262" t="s">
        <v>275</v>
      </c>
      <c r="K70" s="262" t="s">
        <v>275</v>
      </c>
    </row>
    <row r="71" spans="1:11" ht="15" hidden="1" customHeight="1">
      <c r="A71" s="32"/>
      <c r="B71" s="262" t="s">
        <v>275</v>
      </c>
      <c r="C71" s="262" t="s">
        <v>275</v>
      </c>
      <c r="D71" s="262" t="s">
        <v>275</v>
      </c>
      <c r="E71" s="262" t="s">
        <v>275</v>
      </c>
      <c r="F71" s="262" t="s">
        <v>275</v>
      </c>
      <c r="G71" s="31"/>
      <c r="H71" s="262" t="s">
        <v>275</v>
      </c>
      <c r="I71" s="262" t="s">
        <v>275</v>
      </c>
      <c r="J71" s="262" t="s">
        <v>275</v>
      </c>
      <c r="K71" s="262" t="s">
        <v>275</v>
      </c>
    </row>
    <row r="72" spans="1:11" ht="15" hidden="1" customHeight="1">
      <c r="A72" s="32"/>
      <c r="B72" s="262" t="s">
        <v>275</v>
      </c>
      <c r="C72" s="262" t="s">
        <v>275</v>
      </c>
      <c r="D72" s="262" t="s">
        <v>275</v>
      </c>
      <c r="E72" s="262" t="s">
        <v>275</v>
      </c>
      <c r="F72" s="262" t="s">
        <v>275</v>
      </c>
      <c r="G72" s="31"/>
      <c r="H72" s="262" t="s">
        <v>275</v>
      </c>
      <c r="I72" s="262" t="s">
        <v>275</v>
      </c>
      <c r="J72" s="262" t="s">
        <v>275</v>
      </c>
      <c r="K72" s="262" t="s">
        <v>275</v>
      </c>
    </row>
    <row r="73" spans="1:11" ht="15" hidden="1" customHeight="1">
      <c r="A73" s="32"/>
      <c r="B73" s="262" t="s">
        <v>275</v>
      </c>
      <c r="C73" s="262" t="s">
        <v>275</v>
      </c>
      <c r="D73" s="262" t="s">
        <v>275</v>
      </c>
      <c r="E73" s="262" t="s">
        <v>275</v>
      </c>
      <c r="F73" s="262" t="s">
        <v>275</v>
      </c>
      <c r="G73" s="31"/>
      <c r="H73" s="262" t="s">
        <v>275</v>
      </c>
      <c r="I73" s="262" t="s">
        <v>275</v>
      </c>
      <c r="J73" s="262" t="s">
        <v>275</v>
      </c>
      <c r="K73" s="262" t="s">
        <v>275</v>
      </c>
    </row>
    <row r="74" spans="1:11" ht="15" hidden="1" customHeight="1">
      <c r="A74" s="32"/>
      <c r="B74" s="262" t="s">
        <v>275</v>
      </c>
      <c r="C74" s="262" t="s">
        <v>275</v>
      </c>
      <c r="D74" s="262" t="s">
        <v>275</v>
      </c>
      <c r="E74" s="262" t="s">
        <v>275</v>
      </c>
      <c r="F74" s="262" t="s">
        <v>275</v>
      </c>
      <c r="G74" s="31"/>
      <c r="H74" s="262" t="s">
        <v>275</v>
      </c>
      <c r="I74" s="262" t="s">
        <v>275</v>
      </c>
      <c r="J74" s="262" t="s">
        <v>275</v>
      </c>
      <c r="K74" s="262" t="s">
        <v>275</v>
      </c>
    </row>
    <row r="75" spans="1:11" ht="15" hidden="1" customHeight="1">
      <c r="A75" s="32"/>
      <c r="B75" s="262" t="s">
        <v>275</v>
      </c>
      <c r="C75" s="262" t="s">
        <v>275</v>
      </c>
      <c r="D75" s="262" t="s">
        <v>275</v>
      </c>
      <c r="E75" s="262" t="s">
        <v>275</v>
      </c>
      <c r="F75" s="262" t="s">
        <v>275</v>
      </c>
      <c r="G75" s="31"/>
      <c r="H75" s="262" t="s">
        <v>275</v>
      </c>
      <c r="I75" s="262" t="s">
        <v>275</v>
      </c>
      <c r="J75" s="262" t="s">
        <v>275</v>
      </c>
      <c r="K75" s="262" t="s">
        <v>275</v>
      </c>
    </row>
    <row r="76" spans="1:11" ht="15" hidden="1" customHeight="1">
      <c r="A76" s="32"/>
      <c r="B76" s="262" t="s">
        <v>275</v>
      </c>
      <c r="C76" s="262" t="s">
        <v>275</v>
      </c>
      <c r="D76" s="262" t="s">
        <v>275</v>
      </c>
      <c r="E76" s="262" t="s">
        <v>275</v>
      </c>
      <c r="F76" s="262" t="s">
        <v>275</v>
      </c>
      <c r="G76" s="31"/>
      <c r="H76" s="262" t="s">
        <v>275</v>
      </c>
      <c r="I76" s="262" t="s">
        <v>275</v>
      </c>
      <c r="J76" s="262" t="s">
        <v>275</v>
      </c>
      <c r="K76" s="262" t="s">
        <v>275</v>
      </c>
    </row>
    <row r="77" spans="1:11" ht="15" hidden="1" customHeight="1">
      <c r="A77" s="32"/>
      <c r="B77" s="262" t="s">
        <v>275</v>
      </c>
      <c r="C77" s="262" t="s">
        <v>275</v>
      </c>
      <c r="D77" s="262" t="s">
        <v>275</v>
      </c>
      <c r="E77" s="262" t="s">
        <v>275</v>
      </c>
      <c r="F77" s="262" t="s">
        <v>275</v>
      </c>
      <c r="G77" s="31"/>
      <c r="H77" s="262" t="s">
        <v>275</v>
      </c>
      <c r="I77" s="262" t="s">
        <v>275</v>
      </c>
      <c r="J77" s="262" t="s">
        <v>275</v>
      </c>
      <c r="K77" s="262" t="s">
        <v>275</v>
      </c>
    </row>
    <row r="78" spans="1:11" ht="18" customHeight="1">
      <c r="A78" s="30" t="s">
        <v>12</v>
      </c>
      <c r="B78" s="259">
        <v>449467</v>
      </c>
      <c r="C78" s="259">
        <v>26492093031</v>
      </c>
      <c r="D78" s="259">
        <v>25963416651</v>
      </c>
      <c r="E78" s="259">
        <v>529076379</v>
      </c>
      <c r="F78" s="259">
        <v>62546982</v>
      </c>
      <c r="G78" s="29"/>
      <c r="H78" s="259">
        <v>912595</v>
      </c>
      <c r="I78" s="262" t="s">
        <v>275</v>
      </c>
      <c r="J78" s="259">
        <v>449467</v>
      </c>
      <c r="K78" s="259">
        <v>449467</v>
      </c>
    </row>
    <row r="81" spans="2:10">
      <c r="J81" s="197"/>
    </row>
    <row r="83" spans="2:10">
      <c r="B83" s="197"/>
    </row>
    <row r="101" hidden="1"/>
  </sheetData>
  <mergeCells count="1">
    <mergeCell ref="A34:J34"/>
  </mergeCells>
  <phoneticPr fontId="2"/>
  <printOptions horizontalCentered="1"/>
  <pageMargins left="0.59055118110236227" right="0.59055118110236227" top="0.98425196850393704" bottom="0.78740157480314965" header="0.31496062992125984" footer="0.31496062992125984"/>
  <pageSetup paperSize="9"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101"/>
  <sheetViews>
    <sheetView zoomScale="85" zoomScaleNormal="85" workbookViewId="0"/>
  </sheetViews>
  <sheetFormatPr defaultRowHeight="11.25"/>
  <cols>
    <col min="1" max="1" width="33.75" style="28" bestFit="1" customWidth="1"/>
    <col min="2" max="7" width="17.75" style="28" customWidth="1"/>
    <col min="8" max="12" width="3.125" style="28" customWidth="1"/>
    <col min="13" max="16384" width="9" style="28"/>
  </cols>
  <sheetData>
    <row r="1" spans="1:7" ht="33.75" customHeight="1">
      <c r="A1" s="28" t="s">
        <v>53</v>
      </c>
      <c r="G1" s="212" t="s">
        <v>367</v>
      </c>
    </row>
    <row r="2" spans="1:7" ht="24" customHeight="1">
      <c r="A2" s="30" t="s">
        <v>54</v>
      </c>
      <c r="B2" s="30" t="s">
        <v>55</v>
      </c>
      <c r="C2" s="30" t="s">
        <v>56</v>
      </c>
      <c r="D2" s="30" t="s">
        <v>57</v>
      </c>
      <c r="E2" s="30" t="s">
        <v>58</v>
      </c>
      <c r="F2" s="38" t="s">
        <v>59</v>
      </c>
      <c r="G2" s="38" t="s">
        <v>30</v>
      </c>
    </row>
    <row r="3" spans="1:7" ht="18" customHeight="1">
      <c r="A3" s="83" t="s">
        <v>266</v>
      </c>
      <c r="B3" s="39"/>
      <c r="C3" s="39"/>
      <c r="D3" s="39"/>
      <c r="E3" s="39"/>
      <c r="F3" s="39"/>
      <c r="G3" s="40"/>
    </row>
    <row r="4" spans="1:7" ht="18" customHeight="1">
      <c r="A4" s="83" t="s">
        <v>276</v>
      </c>
      <c r="B4" s="39">
        <v>1572567</v>
      </c>
      <c r="C4" s="39" t="s">
        <v>275</v>
      </c>
      <c r="D4" s="39">
        <v>927433</v>
      </c>
      <c r="E4" s="39" t="s">
        <v>275</v>
      </c>
      <c r="F4" s="39">
        <v>2500000</v>
      </c>
      <c r="G4" s="40">
        <v>2500000</v>
      </c>
    </row>
    <row r="5" spans="1:7" ht="18" customHeight="1">
      <c r="A5" s="83" t="s">
        <v>277</v>
      </c>
      <c r="B5" s="39">
        <v>2929000</v>
      </c>
      <c r="C5" s="39" t="s">
        <v>275</v>
      </c>
      <c r="D5" s="39" t="s">
        <v>275</v>
      </c>
      <c r="E5" s="39" t="s">
        <v>275</v>
      </c>
      <c r="F5" s="39">
        <v>2929000</v>
      </c>
      <c r="G5" s="40">
        <v>2929000</v>
      </c>
    </row>
    <row r="6" spans="1:7" ht="18" customHeight="1">
      <c r="A6" s="83" t="s">
        <v>278</v>
      </c>
      <c r="B6" s="39">
        <v>870449</v>
      </c>
      <c r="C6" s="39">
        <v>100000</v>
      </c>
      <c r="D6" s="39" t="s">
        <v>275</v>
      </c>
      <c r="E6" s="39" t="s">
        <v>275</v>
      </c>
      <c r="F6" s="39">
        <v>970449</v>
      </c>
      <c r="G6" s="40">
        <v>970449</v>
      </c>
    </row>
    <row r="7" spans="1:7" ht="18" customHeight="1">
      <c r="A7" s="83" t="s">
        <v>279</v>
      </c>
      <c r="B7" s="39">
        <v>95562</v>
      </c>
      <c r="C7" s="39" t="s">
        <v>275</v>
      </c>
      <c r="D7" s="39" t="s">
        <v>275</v>
      </c>
      <c r="E7" s="39" t="s">
        <v>275</v>
      </c>
      <c r="F7" s="39">
        <v>95562</v>
      </c>
      <c r="G7" s="40">
        <v>95562</v>
      </c>
    </row>
    <row r="8" spans="1:7" ht="18" customHeight="1">
      <c r="A8" s="83" t="s">
        <v>280</v>
      </c>
      <c r="B8" s="39">
        <v>98854</v>
      </c>
      <c r="C8" s="39" t="s">
        <v>275</v>
      </c>
      <c r="D8" s="39" t="s">
        <v>275</v>
      </c>
      <c r="E8" s="39" t="s">
        <v>275</v>
      </c>
      <c r="F8" s="39">
        <v>98854</v>
      </c>
      <c r="G8" s="40">
        <v>98854</v>
      </c>
    </row>
    <row r="9" spans="1:7" ht="18" customHeight="1">
      <c r="A9" s="83" t="s">
        <v>271</v>
      </c>
      <c r="B9" s="39"/>
      <c r="C9" s="39"/>
      <c r="D9" s="39"/>
      <c r="E9" s="39"/>
      <c r="F9" s="39"/>
      <c r="G9" s="40"/>
    </row>
    <row r="10" spans="1:7" ht="18" customHeight="1">
      <c r="A10" s="83" t="s">
        <v>272</v>
      </c>
      <c r="B10" s="39">
        <v>10228633</v>
      </c>
      <c r="C10" s="39">
        <v>600000</v>
      </c>
      <c r="D10" s="39" t="s">
        <v>275</v>
      </c>
      <c r="E10" s="39" t="s">
        <v>275</v>
      </c>
      <c r="F10" s="39">
        <v>10828633</v>
      </c>
      <c r="G10" s="40">
        <v>10828633</v>
      </c>
    </row>
    <row r="11" spans="1:7" ht="18" hidden="1" customHeight="1">
      <c r="A11" s="83"/>
      <c r="B11" s="39" t="s">
        <v>275</v>
      </c>
      <c r="C11" s="39" t="s">
        <v>275</v>
      </c>
      <c r="D11" s="39" t="s">
        <v>275</v>
      </c>
      <c r="E11" s="39" t="s">
        <v>275</v>
      </c>
      <c r="F11" s="39" t="s">
        <v>275</v>
      </c>
      <c r="G11" s="40" t="s">
        <v>275</v>
      </c>
    </row>
    <row r="12" spans="1:7" ht="18" hidden="1" customHeight="1">
      <c r="A12" s="83"/>
      <c r="B12" s="39" t="s">
        <v>275</v>
      </c>
      <c r="C12" s="39" t="s">
        <v>275</v>
      </c>
      <c r="D12" s="39" t="s">
        <v>275</v>
      </c>
      <c r="E12" s="39" t="s">
        <v>275</v>
      </c>
      <c r="F12" s="39" t="s">
        <v>275</v>
      </c>
      <c r="G12" s="40" t="s">
        <v>275</v>
      </c>
    </row>
    <row r="13" spans="1:7" ht="18" hidden="1" customHeight="1">
      <c r="A13" s="83"/>
      <c r="B13" s="39" t="s">
        <v>275</v>
      </c>
      <c r="C13" s="39" t="s">
        <v>275</v>
      </c>
      <c r="D13" s="39" t="s">
        <v>275</v>
      </c>
      <c r="E13" s="39" t="s">
        <v>275</v>
      </c>
      <c r="F13" s="39" t="s">
        <v>275</v>
      </c>
      <c r="G13" s="40" t="s">
        <v>275</v>
      </c>
    </row>
    <row r="14" spans="1:7" ht="18" hidden="1" customHeight="1">
      <c r="A14" s="83"/>
      <c r="B14" s="39" t="s">
        <v>275</v>
      </c>
      <c r="C14" s="39" t="s">
        <v>275</v>
      </c>
      <c r="D14" s="39" t="s">
        <v>275</v>
      </c>
      <c r="E14" s="39" t="s">
        <v>275</v>
      </c>
      <c r="F14" s="39" t="s">
        <v>275</v>
      </c>
      <c r="G14" s="40" t="s">
        <v>275</v>
      </c>
    </row>
    <row r="15" spans="1:7" ht="18" hidden="1" customHeight="1">
      <c r="A15" s="83"/>
      <c r="B15" s="39" t="s">
        <v>275</v>
      </c>
      <c r="C15" s="39" t="s">
        <v>275</v>
      </c>
      <c r="D15" s="39" t="s">
        <v>275</v>
      </c>
      <c r="E15" s="39" t="s">
        <v>275</v>
      </c>
      <c r="F15" s="39" t="s">
        <v>275</v>
      </c>
      <c r="G15" s="40" t="s">
        <v>275</v>
      </c>
    </row>
    <row r="16" spans="1:7" ht="18" hidden="1" customHeight="1">
      <c r="A16" s="83"/>
      <c r="B16" s="39" t="s">
        <v>275</v>
      </c>
      <c r="C16" s="39" t="s">
        <v>275</v>
      </c>
      <c r="D16" s="39" t="s">
        <v>275</v>
      </c>
      <c r="E16" s="39" t="s">
        <v>275</v>
      </c>
      <c r="F16" s="39" t="s">
        <v>275</v>
      </c>
      <c r="G16" s="40" t="s">
        <v>275</v>
      </c>
    </row>
    <row r="17" spans="1:7" ht="18" hidden="1" customHeight="1">
      <c r="A17" s="83"/>
      <c r="B17" s="39" t="s">
        <v>275</v>
      </c>
      <c r="C17" s="39" t="s">
        <v>275</v>
      </c>
      <c r="D17" s="39" t="s">
        <v>275</v>
      </c>
      <c r="E17" s="39" t="s">
        <v>275</v>
      </c>
      <c r="F17" s="39" t="s">
        <v>275</v>
      </c>
      <c r="G17" s="40" t="s">
        <v>275</v>
      </c>
    </row>
    <row r="18" spans="1:7" ht="18" hidden="1" customHeight="1">
      <c r="A18" s="83"/>
      <c r="B18" s="39" t="s">
        <v>275</v>
      </c>
      <c r="C18" s="39" t="s">
        <v>275</v>
      </c>
      <c r="D18" s="39" t="s">
        <v>275</v>
      </c>
      <c r="E18" s="39" t="s">
        <v>275</v>
      </c>
      <c r="F18" s="39" t="s">
        <v>275</v>
      </c>
      <c r="G18" s="40" t="s">
        <v>275</v>
      </c>
    </row>
    <row r="19" spans="1:7" ht="18" hidden="1" customHeight="1">
      <c r="A19" s="83"/>
      <c r="B19" s="39" t="s">
        <v>275</v>
      </c>
      <c r="C19" s="39" t="s">
        <v>275</v>
      </c>
      <c r="D19" s="39" t="s">
        <v>275</v>
      </c>
      <c r="E19" s="39" t="s">
        <v>275</v>
      </c>
      <c r="F19" s="39" t="s">
        <v>275</v>
      </c>
      <c r="G19" s="40" t="s">
        <v>275</v>
      </c>
    </row>
    <row r="20" spans="1:7" ht="18" hidden="1" customHeight="1">
      <c r="A20" s="83"/>
      <c r="B20" s="39" t="s">
        <v>275</v>
      </c>
      <c r="C20" s="39" t="s">
        <v>275</v>
      </c>
      <c r="D20" s="39" t="s">
        <v>275</v>
      </c>
      <c r="E20" s="39" t="s">
        <v>275</v>
      </c>
      <c r="F20" s="39" t="s">
        <v>275</v>
      </c>
      <c r="G20" s="40" t="s">
        <v>275</v>
      </c>
    </row>
    <row r="21" spans="1:7" ht="18" hidden="1" customHeight="1">
      <c r="A21" s="83"/>
      <c r="B21" s="39" t="s">
        <v>275</v>
      </c>
      <c r="C21" s="39" t="s">
        <v>275</v>
      </c>
      <c r="D21" s="39" t="s">
        <v>275</v>
      </c>
      <c r="E21" s="39" t="s">
        <v>275</v>
      </c>
      <c r="F21" s="39" t="s">
        <v>275</v>
      </c>
      <c r="G21" s="40" t="s">
        <v>275</v>
      </c>
    </row>
    <row r="22" spans="1:7" ht="18" hidden="1" customHeight="1">
      <c r="A22" s="83"/>
      <c r="B22" s="39" t="s">
        <v>275</v>
      </c>
      <c r="C22" s="39" t="s">
        <v>275</v>
      </c>
      <c r="D22" s="39" t="s">
        <v>275</v>
      </c>
      <c r="E22" s="39" t="s">
        <v>275</v>
      </c>
      <c r="F22" s="39" t="s">
        <v>275</v>
      </c>
      <c r="G22" s="40" t="s">
        <v>275</v>
      </c>
    </row>
    <row r="23" spans="1:7" ht="18" hidden="1" customHeight="1">
      <c r="A23" s="83"/>
      <c r="B23" s="39" t="s">
        <v>275</v>
      </c>
      <c r="C23" s="39" t="s">
        <v>275</v>
      </c>
      <c r="D23" s="39" t="s">
        <v>275</v>
      </c>
      <c r="E23" s="39" t="s">
        <v>275</v>
      </c>
      <c r="F23" s="39" t="s">
        <v>275</v>
      </c>
      <c r="G23" s="40" t="s">
        <v>275</v>
      </c>
    </row>
    <row r="24" spans="1:7" ht="18" hidden="1" customHeight="1">
      <c r="A24" s="83"/>
      <c r="B24" s="39" t="s">
        <v>275</v>
      </c>
      <c r="C24" s="39" t="s">
        <v>275</v>
      </c>
      <c r="D24" s="39" t="s">
        <v>275</v>
      </c>
      <c r="E24" s="39" t="s">
        <v>275</v>
      </c>
      <c r="F24" s="39" t="s">
        <v>275</v>
      </c>
      <c r="G24" s="40" t="s">
        <v>275</v>
      </c>
    </row>
    <row r="25" spans="1:7" ht="18" hidden="1" customHeight="1">
      <c r="A25" s="83"/>
      <c r="B25" s="39" t="s">
        <v>275</v>
      </c>
      <c r="C25" s="39" t="s">
        <v>275</v>
      </c>
      <c r="D25" s="39" t="s">
        <v>275</v>
      </c>
      <c r="E25" s="39" t="s">
        <v>275</v>
      </c>
      <c r="F25" s="39" t="s">
        <v>275</v>
      </c>
      <c r="G25" s="40" t="s">
        <v>275</v>
      </c>
    </row>
    <row r="26" spans="1:7" ht="18" hidden="1" customHeight="1">
      <c r="A26" s="83"/>
      <c r="B26" s="39" t="s">
        <v>275</v>
      </c>
      <c r="C26" s="39" t="s">
        <v>275</v>
      </c>
      <c r="D26" s="39" t="s">
        <v>275</v>
      </c>
      <c r="E26" s="39" t="s">
        <v>275</v>
      </c>
      <c r="F26" s="39" t="s">
        <v>275</v>
      </c>
      <c r="G26" s="40" t="s">
        <v>275</v>
      </c>
    </row>
    <row r="27" spans="1:7" ht="18" hidden="1" customHeight="1">
      <c r="A27" s="83"/>
      <c r="B27" s="39" t="s">
        <v>275</v>
      </c>
      <c r="C27" s="39" t="s">
        <v>275</v>
      </c>
      <c r="D27" s="39" t="s">
        <v>275</v>
      </c>
      <c r="E27" s="39" t="s">
        <v>275</v>
      </c>
      <c r="F27" s="39" t="s">
        <v>275</v>
      </c>
      <c r="G27" s="40" t="s">
        <v>275</v>
      </c>
    </row>
    <row r="28" spans="1:7" ht="18" hidden="1" customHeight="1">
      <c r="A28" s="83"/>
      <c r="B28" s="39" t="s">
        <v>275</v>
      </c>
      <c r="C28" s="39" t="s">
        <v>275</v>
      </c>
      <c r="D28" s="39" t="s">
        <v>275</v>
      </c>
      <c r="E28" s="39" t="s">
        <v>275</v>
      </c>
      <c r="F28" s="39" t="s">
        <v>275</v>
      </c>
      <c r="G28" s="40" t="s">
        <v>275</v>
      </c>
    </row>
    <row r="29" spans="1:7" ht="18" hidden="1" customHeight="1">
      <c r="A29" s="83"/>
      <c r="B29" s="39" t="s">
        <v>275</v>
      </c>
      <c r="C29" s="39" t="s">
        <v>275</v>
      </c>
      <c r="D29" s="39" t="s">
        <v>275</v>
      </c>
      <c r="E29" s="39" t="s">
        <v>275</v>
      </c>
      <c r="F29" s="39" t="s">
        <v>275</v>
      </c>
      <c r="G29" s="40" t="s">
        <v>275</v>
      </c>
    </row>
    <row r="30" spans="1:7" ht="18" hidden="1" customHeight="1">
      <c r="A30" s="83"/>
      <c r="B30" s="39" t="s">
        <v>275</v>
      </c>
      <c r="C30" s="39" t="s">
        <v>275</v>
      </c>
      <c r="D30" s="39" t="s">
        <v>275</v>
      </c>
      <c r="E30" s="39" t="s">
        <v>275</v>
      </c>
      <c r="F30" s="39" t="s">
        <v>275</v>
      </c>
      <c r="G30" s="40" t="s">
        <v>275</v>
      </c>
    </row>
    <row r="31" spans="1:7" ht="18" hidden="1" customHeight="1">
      <c r="A31" s="83"/>
      <c r="B31" s="39" t="s">
        <v>275</v>
      </c>
      <c r="C31" s="39" t="s">
        <v>275</v>
      </c>
      <c r="D31" s="39" t="s">
        <v>275</v>
      </c>
      <c r="E31" s="39" t="s">
        <v>275</v>
      </c>
      <c r="F31" s="39" t="s">
        <v>275</v>
      </c>
      <c r="G31" s="40" t="s">
        <v>275</v>
      </c>
    </row>
    <row r="32" spans="1:7" ht="18" hidden="1" customHeight="1">
      <c r="A32" s="83"/>
      <c r="B32" s="39" t="s">
        <v>275</v>
      </c>
      <c r="C32" s="39" t="s">
        <v>275</v>
      </c>
      <c r="D32" s="39" t="s">
        <v>275</v>
      </c>
      <c r="E32" s="39" t="s">
        <v>275</v>
      </c>
      <c r="F32" s="39" t="s">
        <v>275</v>
      </c>
      <c r="G32" s="40" t="s">
        <v>275</v>
      </c>
    </row>
    <row r="33" spans="1:7" ht="24" customHeight="1">
      <c r="A33" s="30" t="s">
        <v>12</v>
      </c>
      <c r="B33" s="39">
        <v>15795066</v>
      </c>
      <c r="C33" s="39">
        <v>700000</v>
      </c>
      <c r="D33" s="39">
        <v>927433</v>
      </c>
      <c r="E33" s="39" t="s">
        <v>275</v>
      </c>
      <c r="F33" s="39">
        <v>17422498</v>
      </c>
      <c r="G33" s="39">
        <v>17422498</v>
      </c>
    </row>
    <row r="101" hidden="1"/>
  </sheetData>
  <phoneticPr fontId="2"/>
  <printOptions horizontalCentered="1"/>
  <pageMargins left="0.78740157480314965" right="0.78740157480314965" top="0.98425196850393704" bottom="0.78740157480314965" header="0.31496062992125984" footer="0.31496062992125984"/>
  <pageSetup paperSize="9"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101"/>
  <sheetViews>
    <sheetView zoomScale="85" zoomScaleNormal="85" workbookViewId="0"/>
  </sheetViews>
  <sheetFormatPr defaultRowHeight="15" customHeight="1"/>
  <cols>
    <col min="1" max="1" width="34.125" style="41" customWidth="1"/>
    <col min="2" max="6" width="18.125" style="41" customWidth="1"/>
    <col min="7" max="7" width="9" style="41" customWidth="1"/>
    <col min="8" max="12" width="2.75" style="41" customWidth="1"/>
    <col min="13" max="246" width="9" style="41"/>
    <col min="247" max="247" width="35.625" style="41" customWidth="1"/>
    <col min="248" max="252" width="18.125" style="41" customWidth="1"/>
    <col min="253" max="253" width="9" style="41" customWidth="1"/>
    <col min="254" max="502" width="9" style="41"/>
    <col min="503" max="503" width="35.625" style="41" customWidth="1"/>
    <col min="504" max="508" width="18.125" style="41" customWidth="1"/>
    <col min="509" max="509" width="9" style="41" customWidth="1"/>
    <col min="510" max="758" width="9" style="41"/>
    <col min="759" max="759" width="35.625" style="41" customWidth="1"/>
    <col min="760" max="764" width="18.125" style="41" customWidth="1"/>
    <col min="765" max="765" width="9" style="41" customWidth="1"/>
    <col min="766" max="1014" width="9" style="41"/>
    <col min="1015" max="1015" width="35.625" style="41" customWidth="1"/>
    <col min="1016" max="1020" width="18.125" style="41" customWidth="1"/>
    <col min="1021" max="1021" width="9" style="41" customWidth="1"/>
    <col min="1022" max="1270" width="9" style="41"/>
    <col min="1271" max="1271" width="35.625" style="41" customWidth="1"/>
    <col min="1272" max="1276" width="18.125" style="41" customWidth="1"/>
    <col min="1277" max="1277" width="9" style="41" customWidth="1"/>
    <col min="1278" max="1526" width="9" style="41"/>
    <col min="1527" max="1527" width="35.625" style="41" customWidth="1"/>
    <col min="1528" max="1532" width="18.125" style="41" customWidth="1"/>
    <col min="1533" max="1533" width="9" style="41" customWidth="1"/>
    <col min="1534" max="1782" width="9" style="41"/>
    <col min="1783" max="1783" width="35.625" style="41" customWidth="1"/>
    <col min="1784" max="1788" width="18.125" style="41" customWidth="1"/>
    <col min="1789" max="1789" width="9" style="41" customWidth="1"/>
    <col min="1790" max="2038" width="9" style="41"/>
    <col min="2039" max="2039" width="35.625" style="41" customWidth="1"/>
    <col min="2040" max="2044" width="18.125" style="41" customWidth="1"/>
    <col min="2045" max="2045" width="9" style="41" customWidth="1"/>
    <col min="2046" max="2294" width="9" style="41"/>
    <col min="2295" max="2295" width="35.625" style="41" customWidth="1"/>
    <col min="2296" max="2300" width="18.125" style="41" customWidth="1"/>
    <col min="2301" max="2301" width="9" style="41" customWidth="1"/>
    <col min="2302" max="2550" width="9" style="41"/>
    <col min="2551" max="2551" width="35.625" style="41" customWidth="1"/>
    <col min="2552" max="2556" width="18.125" style="41" customWidth="1"/>
    <col min="2557" max="2557" width="9" style="41" customWidth="1"/>
    <col min="2558" max="2806" width="9" style="41"/>
    <col min="2807" max="2807" width="35.625" style="41" customWidth="1"/>
    <col min="2808" max="2812" width="18.125" style="41" customWidth="1"/>
    <col min="2813" max="2813" width="9" style="41" customWidth="1"/>
    <col min="2814" max="3062" width="9" style="41"/>
    <col min="3063" max="3063" width="35.625" style="41" customWidth="1"/>
    <col min="3064" max="3068" width="18.125" style="41" customWidth="1"/>
    <col min="3069" max="3069" width="9" style="41" customWidth="1"/>
    <col min="3070" max="3318" width="9" style="41"/>
    <col min="3319" max="3319" width="35.625" style="41" customWidth="1"/>
    <col min="3320" max="3324" width="18.125" style="41" customWidth="1"/>
    <col min="3325" max="3325" width="9" style="41" customWidth="1"/>
    <col min="3326" max="3574" width="9" style="41"/>
    <col min="3575" max="3575" width="35.625" style="41" customWidth="1"/>
    <col min="3576" max="3580" width="18.125" style="41" customWidth="1"/>
    <col min="3581" max="3581" width="9" style="41" customWidth="1"/>
    <col min="3582" max="3830" width="9" style="41"/>
    <col min="3831" max="3831" width="35.625" style="41" customWidth="1"/>
    <col min="3832" max="3836" width="18.125" style="41" customWidth="1"/>
    <col min="3837" max="3837" width="9" style="41" customWidth="1"/>
    <col min="3838" max="4086" width="9" style="41"/>
    <col min="4087" max="4087" width="35.625" style="41" customWidth="1"/>
    <col min="4088" max="4092" width="18.125" style="41" customWidth="1"/>
    <col min="4093" max="4093" width="9" style="41" customWidth="1"/>
    <col min="4094" max="4342" width="9" style="41"/>
    <col min="4343" max="4343" width="35.625" style="41" customWidth="1"/>
    <col min="4344" max="4348" width="18.125" style="41" customWidth="1"/>
    <col min="4349" max="4349" width="9" style="41" customWidth="1"/>
    <col min="4350" max="4598" width="9" style="41"/>
    <col min="4599" max="4599" width="35.625" style="41" customWidth="1"/>
    <col min="4600" max="4604" width="18.125" style="41" customWidth="1"/>
    <col min="4605" max="4605" width="9" style="41" customWidth="1"/>
    <col min="4606" max="4854" width="9" style="41"/>
    <col min="4855" max="4855" width="35.625" style="41" customWidth="1"/>
    <col min="4856" max="4860" width="18.125" style="41" customWidth="1"/>
    <col min="4861" max="4861" width="9" style="41" customWidth="1"/>
    <col min="4862" max="5110" width="9" style="41"/>
    <col min="5111" max="5111" width="35.625" style="41" customWidth="1"/>
    <col min="5112" max="5116" width="18.125" style="41" customWidth="1"/>
    <col min="5117" max="5117" width="9" style="41" customWidth="1"/>
    <col min="5118" max="5366" width="9" style="41"/>
    <col min="5367" max="5367" width="35.625" style="41" customWidth="1"/>
    <col min="5368" max="5372" width="18.125" style="41" customWidth="1"/>
    <col min="5373" max="5373" width="9" style="41" customWidth="1"/>
    <col min="5374" max="5622" width="9" style="41"/>
    <col min="5623" max="5623" width="35.625" style="41" customWidth="1"/>
    <col min="5624" max="5628" width="18.125" style="41" customWidth="1"/>
    <col min="5629" max="5629" width="9" style="41" customWidth="1"/>
    <col min="5630" max="5878" width="9" style="41"/>
    <col min="5879" max="5879" width="35.625" style="41" customWidth="1"/>
    <col min="5880" max="5884" width="18.125" style="41" customWidth="1"/>
    <col min="5885" max="5885" width="9" style="41" customWidth="1"/>
    <col min="5886" max="6134" width="9" style="41"/>
    <col min="6135" max="6135" width="35.625" style="41" customWidth="1"/>
    <col min="6136" max="6140" width="18.125" style="41" customWidth="1"/>
    <col min="6141" max="6141" width="9" style="41" customWidth="1"/>
    <col min="6142" max="6390" width="9" style="41"/>
    <col min="6391" max="6391" width="35.625" style="41" customWidth="1"/>
    <col min="6392" max="6396" width="18.125" style="41" customWidth="1"/>
    <col min="6397" max="6397" width="9" style="41" customWidth="1"/>
    <col min="6398" max="6646" width="9" style="41"/>
    <col min="6647" max="6647" width="35.625" style="41" customWidth="1"/>
    <col min="6648" max="6652" width="18.125" style="41" customWidth="1"/>
    <col min="6653" max="6653" width="9" style="41" customWidth="1"/>
    <col min="6654" max="6902" width="9" style="41"/>
    <col min="6903" max="6903" width="35.625" style="41" customWidth="1"/>
    <col min="6904" max="6908" width="18.125" style="41" customWidth="1"/>
    <col min="6909" max="6909" width="9" style="41" customWidth="1"/>
    <col min="6910" max="7158" width="9" style="41"/>
    <col min="7159" max="7159" width="35.625" style="41" customWidth="1"/>
    <col min="7160" max="7164" width="18.125" style="41" customWidth="1"/>
    <col min="7165" max="7165" width="9" style="41" customWidth="1"/>
    <col min="7166" max="7414" width="9" style="41"/>
    <col min="7415" max="7415" width="35.625" style="41" customWidth="1"/>
    <col min="7416" max="7420" width="18.125" style="41" customWidth="1"/>
    <col min="7421" max="7421" width="9" style="41" customWidth="1"/>
    <col min="7422" max="7670" width="9" style="41"/>
    <col min="7671" max="7671" width="35.625" style="41" customWidth="1"/>
    <col min="7672" max="7676" width="18.125" style="41" customWidth="1"/>
    <col min="7677" max="7677" width="9" style="41" customWidth="1"/>
    <col min="7678" max="7926" width="9" style="41"/>
    <col min="7927" max="7927" width="35.625" style="41" customWidth="1"/>
    <col min="7928" max="7932" width="18.125" style="41" customWidth="1"/>
    <col min="7933" max="7933" width="9" style="41" customWidth="1"/>
    <col min="7934" max="8182" width="9" style="41"/>
    <col min="8183" max="8183" width="35.625" style="41" customWidth="1"/>
    <col min="8184" max="8188" width="18.125" style="41" customWidth="1"/>
    <col min="8189" max="8189" width="9" style="41" customWidth="1"/>
    <col min="8190" max="8438" width="9" style="41"/>
    <col min="8439" max="8439" width="35.625" style="41" customWidth="1"/>
    <col min="8440" max="8444" width="18.125" style="41" customWidth="1"/>
    <col min="8445" max="8445" width="9" style="41" customWidth="1"/>
    <col min="8446" max="8694" width="9" style="41"/>
    <col min="8695" max="8695" width="35.625" style="41" customWidth="1"/>
    <col min="8696" max="8700" width="18.125" style="41" customWidth="1"/>
    <col min="8701" max="8701" width="9" style="41" customWidth="1"/>
    <col min="8702" max="8950" width="9" style="41"/>
    <col min="8951" max="8951" width="35.625" style="41" customWidth="1"/>
    <col min="8952" max="8956" width="18.125" style="41" customWidth="1"/>
    <col min="8957" max="8957" width="9" style="41" customWidth="1"/>
    <col min="8958" max="9206" width="9" style="41"/>
    <col min="9207" max="9207" width="35.625" style="41" customWidth="1"/>
    <col min="9208" max="9212" width="18.125" style="41" customWidth="1"/>
    <col min="9213" max="9213" width="9" style="41" customWidth="1"/>
    <col min="9214" max="9462" width="9" style="41"/>
    <col min="9463" max="9463" width="35.625" style="41" customWidth="1"/>
    <col min="9464" max="9468" width="18.125" style="41" customWidth="1"/>
    <col min="9469" max="9469" width="9" style="41" customWidth="1"/>
    <col min="9470" max="9718" width="9" style="41"/>
    <col min="9719" max="9719" width="35.625" style="41" customWidth="1"/>
    <col min="9720" max="9724" width="18.125" style="41" customWidth="1"/>
    <col min="9725" max="9725" width="9" style="41" customWidth="1"/>
    <col min="9726" max="9974" width="9" style="41"/>
    <col min="9975" max="9975" width="35.625" style="41" customWidth="1"/>
    <col min="9976" max="9980" width="18.125" style="41" customWidth="1"/>
    <col min="9981" max="9981" width="9" style="41" customWidth="1"/>
    <col min="9982" max="10230" width="9" style="41"/>
    <col min="10231" max="10231" width="35.625" style="41" customWidth="1"/>
    <col min="10232" max="10236" width="18.125" style="41" customWidth="1"/>
    <col min="10237" max="10237" width="9" style="41" customWidth="1"/>
    <col min="10238" max="10486" width="9" style="41"/>
    <col min="10487" max="10487" width="35.625" style="41" customWidth="1"/>
    <col min="10488" max="10492" width="18.125" style="41" customWidth="1"/>
    <col min="10493" max="10493" width="9" style="41" customWidth="1"/>
    <col min="10494" max="10742" width="9" style="41"/>
    <col min="10743" max="10743" width="35.625" style="41" customWidth="1"/>
    <col min="10744" max="10748" width="18.125" style="41" customWidth="1"/>
    <col min="10749" max="10749" width="9" style="41" customWidth="1"/>
    <col min="10750" max="10998" width="9" style="41"/>
    <col min="10999" max="10999" width="35.625" style="41" customWidth="1"/>
    <col min="11000" max="11004" width="18.125" style="41" customWidth="1"/>
    <col min="11005" max="11005" width="9" style="41" customWidth="1"/>
    <col min="11006" max="11254" width="9" style="41"/>
    <col min="11255" max="11255" width="35.625" style="41" customWidth="1"/>
    <col min="11256" max="11260" width="18.125" style="41" customWidth="1"/>
    <col min="11261" max="11261" width="9" style="41" customWidth="1"/>
    <col min="11262" max="11510" width="9" style="41"/>
    <col min="11511" max="11511" width="35.625" style="41" customWidth="1"/>
    <col min="11512" max="11516" width="18.125" style="41" customWidth="1"/>
    <col min="11517" max="11517" width="9" style="41" customWidth="1"/>
    <col min="11518" max="11766" width="9" style="41"/>
    <col min="11767" max="11767" width="35.625" style="41" customWidth="1"/>
    <col min="11768" max="11772" width="18.125" style="41" customWidth="1"/>
    <col min="11773" max="11773" width="9" style="41" customWidth="1"/>
    <col min="11774" max="12022" width="9" style="41"/>
    <col min="12023" max="12023" width="35.625" style="41" customWidth="1"/>
    <col min="12024" max="12028" width="18.125" style="41" customWidth="1"/>
    <col min="12029" max="12029" width="9" style="41" customWidth="1"/>
    <col min="12030" max="12278" width="9" style="41"/>
    <col min="12279" max="12279" width="35.625" style="41" customWidth="1"/>
    <col min="12280" max="12284" width="18.125" style="41" customWidth="1"/>
    <col min="12285" max="12285" width="9" style="41" customWidth="1"/>
    <col min="12286" max="12534" width="9" style="41"/>
    <col min="12535" max="12535" width="35.625" style="41" customWidth="1"/>
    <col min="12536" max="12540" width="18.125" style="41" customWidth="1"/>
    <col min="12541" max="12541" width="9" style="41" customWidth="1"/>
    <col min="12542" max="12790" width="9" style="41"/>
    <col min="12791" max="12791" width="35.625" style="41" customWidth="1"/>
    <col min="12792" max="12796" width="18.125" style="41" customWidth="1"/>
    <col min="12797" max="12797" width="9" style="41" customWidth="1"/>
    <col min="12798" max="13046" width="9" style="41"/>
    <col min="13047" max="13047" width="35.625" style="41" customWidth="1"/>
    <col min="13048" max="13052" width="18.125" style="41" customWidth="1"/>
    <col min="13053" max="13053" width="9" style="41" customWidth="1"/>
    <col min="13054" max="13302" width="9" style="41"/>
    <col min="13303" max="13303" width="35.625" style="41" customWidth="1"/>
    <col min="13304" max="13308" width="18.125" style="41" customWidth="1"/>
    <col min="13309" max="13309" width="9" style="41" customWidth="1"/>
    <col min="13310" max="13558" width="9" style="41"/>
    <col min="13559" max="13559" width="35.625" style="41" customWidth="1"/>
    <col min="13560" max="13564" width="18.125" style="41" customWidth="1"/>
    <col min="13565" max="13565" width="9" style="41" customWidth="1"/>
    <col min="13566" max="13814" width="9" style="41"/>
    <col min="13815" max="13815" width="35.625" style="41" customWidth="1"/>
    <col min="13816" max="13820" width="18.125" style="41" customWidth="1"/>
    <col min="13821" max="13821" width="9" style="41" customWidth="1"/>
    <col min="13822" max="14070" width="9" style="41"/>
    <col min="14071" max="14071" width="35.625" style="41" customWidth="1"/>
    <col min="14072" max="14076" width="18.125" style="41" customWidth="1"/>
    <col min="14077" max="14077" width="9" style="41" customWidth="1"/>
    <col min="14078" max="14326" width="9" style="41"/>
    <col min="14327" max="14327" width="35.625" style="41" customWidth="1"/>
    <col min="14328" max="14332" width="18.125" style="41" customWidth="1"/>
    <col min="14333" max="14333" width="9" style="41" customWidth="1"/>
    <col min="14334" max="14582" width="9" style="41"/>
    <col min="14583" max="14583" width="35.625" style="41" customWidth="1"/>
    <col min="14584" max="14588" width="18.125" style="41" customWidth="1"/>
    <col min="14589" max="14589" width="9" style="41" customWidth="1"/>
    <col min="14590" max="14838" width="9" style="41"/>
    <col min="14839" max="14839" width="35.625" style="41" customWidth="1"/>
    <col min="14840" max="14844" width="18.125" style="41" customWidth="1"/>
    <col min="14845" max="14845" width="9" style="41" customWidth="1"/>
    <col min="14846" max="15094" width="9" style="41"/>
    <col min="15095" max="15095" width="35.625" style="41" customWidth="1"/>
    <col min="15096" max="15100" width="18.125" style="41" customWidth="1"/>
    <col min="15101" max="15101" width="9" style="41" customWidth="1"/>
    <col min="15102" max="15350" width="9" style="41"/>
    <col min="15351" max="15351" width="35.625" style="41" customWidth="1"/>
    <col min="15352" max="15356" width="18.125" style="41" customWidth="1"/>
    <col min="15357" max="15357" width="9" style="41" customWidth="1"/>
    <col min="15358" max="15606" width="9" style="41"/>
    <col min="15607" max="15607" width="35.625" style="41" customWidth="1"/>
    <col min="15608" max="15612" width="18.125" style="41" customWidth="1"/>
    <col min="15613" max="15613" width="9" style="41" customWidth="1"/>
    <col min="15614" max="15862" width="9" style="41"/>
    <col min="15863" max="15863" width="35.625" style="41" customWidth="1"/>
    <col min="15864" max="15868" width="18.125" style="41" customWidth="1"/>
    <col min="15869" max="15869" width="9" style="41" customWidth="1"/>
    <col min="15870" max="16118" width="9" style="41"/>
    <col min="16119" max="16119" width="35.625" style="41" customWidth="1"/>
    <col min="16120" max="16124" width="18.125" style="41" customWidth="1"/>
    <col min="16125" max="16125" width="9" style="41" customWidth="1"/>
    <col min="16126" max="16384" width="9" style="41"/>
  </cols>
  <sheetData>
    <row r="1" spans="1:6" ht="30.75" customHeight="1">
      <c r="A1" s="41" t="s">
        <v>60</v>
      </c>
      <c r="D1" s="42"/>
      <c r="E1" s="43"/>
      <c r="F1" s="43" t="s">
        <v>367</v>
      </c>
    </row>
    <row r="2" spans="1:6" ht="21" customHeight="1">
      <c r="A2" s="279" t="s">
        <v>269</v>
      </c>
      <c r="B2" s="281" t="s">
        <v>61</v>
      </c>
      <c r="C2" s="282"/>
      <c r="D2" s="282" t="s">
        <v>62</v>
      </c>
      <c r="E2" s="282"/>
      <c r="F2" s="281" t="s">
        <v>63</v>
      </c>
    </row>
    <row r="3" spans="1:6" ht="21" customHeight="1">
      <c r="A3" s="280"/>
      <c r="B3" s="44" t="s">
        <v>270</v>
      </c>
      <c r="C3" s="44" t="s">
        <v>68</v>
      </c>
      <c r="D3" s="224" t="s">
        <v>270</v>
      </c>
      <c r="E3" s="224" t="s">
        <v>68</v>
      </c>
      <c r="F3" s="282"/>
    </row>
    <row r="4" spans="1:6" ht="37.5" customHeight="1">
      <c r="A4" s="88" t="s">
        <v>281</v>
      </c>
      <c r="B4" s="46">
        <v>71230</v>
      </c>
      <c r="C4" s="46">
        <v>39</v>
      </c>
      <c r="D4" s="46">
        <v>17090</v>
      </c>
      <c r="E4" s="46">
        <v>9</v>
      </c>
      <c r="F4" s="46">
        <v>107402</v>
      </c>
    </row>
    <row r="5" spans="1:6" ht="37.5" customHeight="1">
      <c r="A5" s="47" t="s">
        <v>283</v>
      </c>
      <c r="B5" s="46">
        <v>83362</v>
      </c>
      <c r="C5" s="46">
        <v>46</v>
      </c>
      <c r="D5" s="46" t="s">
        <v>275</v>
      </c>
      <c r="E5" s="46" t="s">
        <v>275</v>
      </c>
      <c r="F5" s="46">
        <v>83362</v>
      </c>
    </row>
    <row r="6" spans="1:6" ht="37.5" customHeight="1">
      <c r="A6" s="47" t="s">
        <v>284</v>
      </c>
      <c r="B6" s="46">
        <v>57468</v>
      </c>
      <c r="C6" s="46">
        <v>31</v>
      </c>
      <c r="D6" s="46" t="s">
        <v>275</v>
      </c>
      <c r="E6" s="46" t="s">
        <v>275</v>
      </c>
      <c r="F6" s="46">
        <v>57468</v>
      </c>
    </row>
    <row r="7" spans="1:6" ht="37.5" customHeight="1">
      <c r="A7" s="47" t="s">
        <v>285</v>
      </c>
      <c r="B7" s="46">
        <v>273602</v>
      </c>
      <c r="C7" s="46">
        <v>150</v>
      </c>
      <c r="D7" s="46" t="s">
        <v>275</v>
      </c>
      <c r="E7" s="46" t="s">
        <v>275</v>
      </c>
      <c r="F7" s="46">
        <v>274472</v>
      </c>
    </row>
    <row r="8" spans="1:6" ht="37.5" customHeight="1">
      <c r="A8" s="47" t="s">
        <v>282</v>
      </c>
      <c r="B8" s="46" t="s">
        <v>275</v>
      </c>
      <c r="C8" s="46" t="s">
        <v>275</v>
      </c>
      <c r="D8" s="46">
        <v>265</v>
      </c>
      <c r="E8" s="46">
        <v>0</v>
      </c>
      <c r="F8" s="46">
        <v>395</v>
      </c>
    </row>
    <row r="9" spans="1:6" ht="37.5" customHeight="1">
      <c r="A9" s="47" t="s">
        <v>286</v>
      </c>
      <c r="B9" s="46">
        <v>126806</v>
      </c>
      <c r="C9" s="46">
        <v>206</v>
      </c>
      <c r="D9" s="46">
        <v>24641</v>
      </c>
      <c r="E9" s="46">
        <v>40</v>
      </c>
      <c r="F9" s="46">
        <v>173747</v>
      </c>
    </row>
    <row r="10" spans="1:6" ht="18" hidden="1" customHeight="1">
      <c r="A10" s="47"/>
      <c r="B10" s="46" t="s">
        <v>275</v>
      </c>
      <c r="C10" s="46" t="s">
        <v>275</v>
      </c>
      <c r="D10" s="46" t="s">
        <v>275</v>
      </c>
      <c r="E10" s="46" t="s">
        <v>275</v>
      </c>
      <c r="F10" s="46" t="s">
        <v>275</v>
      </c>
    </row>
    <row r="11" spans="1:6" ht="18" hidden="1" customHeight="1">
      <c r="A11" s="47"/>
      <c r="B11" s="46" t="s">
        <v>275</v>
      </c>
      <c r="C11" s="46" t="s">
        <v>275</v>
      </c>
      <c r="D11" s="46" t="s">
        <v>275</v>
      </c>
      <c r="E11" s="46" t="s">
        <v>275</v>
      </c>
      <c r="F11" s="46" t="s">
        <v>275</v>
      </c>
    </row>
    <row r="12" spans="1:6" ht="18" hidden="1" customHeight="1">
      <c r="A12" s="47"/>
      <c r="B12" s="46" t="s">
        <v>275</v>
      </c>
      <c r="C12" s="46" t="s">
        <v>275</v>
      </c>
      <c r="D12" s="46" t="s">
        <v>275</v>
      </c>
      <c r="E12" s="46" t="s">
        <v>275</v>
      </c>
      <c r="F12" s="46" t="s">
        <v>275</v>
      </c>
    </row>
    <row r="13" spans="1:6" ht="18" hidden="1" customHeight="1">
      <c r="A13" s="47"/>
      <c r="B13" s="46" t="s">
        <v>275</v>
      </c>
      <c r="C13" s="46" t="s">
        <v>275</v>
      </c>
      <c r="D13" s="46" t="s">
        <v>275</v>
      </c>
      <c r="E13" s="46" t="s">
        <v>275</v>
      </c>
      <c r="F13" s="46" t="s">
        <v>275</v>
      </c>
    </row>
    <row r="14" spans="1:6" ht="18" hidden="1" customHeight="1">
      <c r="A14" s="47"/>
      <c r="B14" s="46" t="s">
        <v>275</v>
      </c>
      <c r="C14" s="46" t="s">
        <v>275</v>
      </c>
      <c r="D14" s="46" t="s">
        <v>275</v>
      </c>
      <c r="E14" s="46" t="s">
        <v>275</v>
      </c>
      <c r="F14" s="46" t="s">
        <v>275</v>
      </c>
    </row>
    <row r="15" spans="1:6" ht="18" hidden="1" customHeight="1">
      <c r="A15" s="47"/>
      <c r="B15" s="46" t="s">
        <v>275</v>
      </c>
      <c r="C15" s="46" t="s">
        <v>275</v>
      </c>
      <c r="D15" s="46" t="s">
        <v>275</v>
      </c>
      <c r="E15" s="46" t="s">
        <v>275</v>
      </c>
      <c r="F15" s="46" t="s">
        <v>275</v>
      </c>
    </row>
    <row r="16" spans="1:6" ht="18" hidden="1" customHeight="1">
      <c r="A16" s="47"/>
      <c r="B16" s="46" t="s">
        <v>275</v>
      </c>
      <c r="C16" s="46" t="s">
        <v>275</v>
      </c>
      <c r="D16" s="46" t="s">
        <v>275</v>
      </c>
      <c r="E16" s="46" t="s">
        <v>275</v>
      </c>
      <c r="F16" s="46" t="s">
        <v>275</v>
      </c>
    </row>
    <row r="17" spans="1:6" ht="18" hidden="1" customHeight="1">
      <c r="A17" s="47"/>
      <c r="B17" s="46" t="s">
        <v>275</v>
      </c>
      <c r="C17" s="46" t="s">
        <v>275</v>
      </c>
      <c r="D17" s="46" t="s">
        <v>275</v>
      </c>
      <c r="E17" s="46" t="s">
        <v>275</v>
      </c>
      <c r="F17" s="46" t="s">
        <v>275</v>
      </c>
    </row>
    <row r="18" spans="1:6" ht="18" hidden="1" customHeight="1">
      <c r="A18" s="47"/>
      <c r="B18" s="46" t="s">
        <v>275</v>
      </c>
      <c r="C18" s="46" t="s">
        <v>275</v>
      </c>
      <c r="D18" s="46" t="s">
        <v>275</v>
      </c>
      <c r="E18" s="46" t="s">
        <v>275</v>
      </c>
      <c r="F18" s="46" t="s">
        <v>275</v>
      </c>
    </row>
    <row r="19" spans="1:6" ht="18" hidden="1" customHeight="1">
      <c r="A19" s="47"/>
      <c r="B19" s="46" t="s">
        <v>275</v>
      </c>
      <c r="C19" s="46" t="s">
        <v>275</v>
      </c>
      <c r="D19" s="46" t="s">
        <v>275</v>
      </c>
      <c r="E19" s="46" t="s">
        <v>275</v>
      </c>
      <c r="F19" s="46" t="s">
        <v>275</v>
      </c>
    </row>
    <row r="20" spans="1:6" ht="18" hidden="1" customHeight="1">
      <c r="A20" s="47"/>
      <c r="B20" s="46" t="s">
        <v>275</v>
      </c>
      <c r="C20" s="46" t="s">
        <v>275</v>
      </c>
      <c r="D20" s="46" t="s">
        <v>275</v>
      </c>
      <c r="E20" s="46" t="s">
        <v>275</v>
      </c>
      <c r="F20" s="46" t="s">
        <v>275</v>
      </c>
    </row>
    <row r="21" spans="1:6" ht="18" hidden="1" customHeight="1">
      <c r="A21" s="47"/>
      <c r="B21" s="46" t="s">
        <v>275</v>
      </c>
      <c r="C21" s="46" t="s">
        <v>275</v>
      </c>
      <c r="D21" s="46" t="s">
        <v>275</v>
      </c>
      <c r="E21" s="46" t="s">
        <v>275</v>
      </c>
      <c r="F21" s="46" t="s">
        <v>275</v>
      </c>
    </row>
    <row r="22" spans="1:6" ht="18" hidden="1" customHeight="1">
      <c r="A22" s="47"/>
      <c r="B22" s="46" t="s">
        <v>275</v>
      </c>
      <c r="C22" s="46" t="s">
        <v>275</v>
      </c>
      <c r="D22" s="46" t="s">
        <v>275</v>
      </c>
      <c r="E22" s="46" t="s">
        <v>275</v>
      </c>
      <c r="F22" s="46" t="s">
        <v>275</v>
      </c>
    </row>
    <row r="23" spans="1:6" ht="18" hidden="1" customHeight="1">
      <c r="A23" s="47"/>
      <c r="B23" s="46" t="s">
        <v>275</v>
      </c>
      <c r="C23" s="46" t="s">
        <v>275</v>
      </c>
      <c r="D23" s="46" t="s">
        <v>275</v>
      </c>
      <c r="E23" s="46" t="s">
        <v>275</v>
      </c>
      <c r="F23" s="46" t="s">
        <v>275</v>
      </c>
    </row>
    <row r="24" spans="1:6" ht="18" hidden="1" customHeight="1">
      <c r="A24" s="47"/>
      <c r="B24" s="46" t="s">
        <v>275</v>
      </c>
      <c r="C24" s="46" t="s">
        <v>275</v>
      </c>
      <c r="D24" s="46" t="s">
        <v>275</v>
      </c>
      <c r="E24" s="46" t="s">
        <v>275</v>
      </c>
      <c r="F24" s="46" t="s">
        <v>275</v>
      </c>
    </row>
    <row r="25" spans="1:6" ht="18" hidden="1" customHeight="1">
      <c r="A25" s="47"/>
      <c r="B25" s="46" t="s">
        <v>275</v>
      </c>
      <c r="C25" s="46" t="s">
        <v>275</v>
      </c>
      <c r="D25" s="46" t="s">
        <v>275</v>
      </c>
      <c r="E25" s="46" t="s">
        <v>275</v>
      </c>
      <c r="F25" s="46" t="s">
        <v>275</v>
      </c>
    </row>
    <row r="26" spans="1:6" ht="18" hidden="1" customHeight="1">
      <c r="A26" s="47"/>
      <c r="B26" s="46" t="s">
        <v>275</v>
      </c>
      <c r="C26" s="46" t="s">
        <v>275</v>
      </c>
      <c r="D26" s="46" t="s">
        <v>275</v>
      </c>
      <c r="E26" s="46" t="s">
        <v>275</v>
      </c>
      <c r="F26" s="46" t="s">
        <v>275</v>
      </c>
    </row>
    <row r="27" spans="1:6" ht="18" hidden="1" customHeight="1">
      <c r="A27" s="47"/>
      <c r="B27" s="46" t="s">
        <v>275</v>
      </c>
      <c r="C27" s="46" t="s">
        <v>275</v>
      </c>
      <c r="D27" s="46" t="s">
        <v>275</v>
      </c>
      <c r="E27" s="46" t="s">
        <v>275</v>
      </c>
      <c r="F27" s="46" t="s">
        <v>275</v>
      </c>
    </row>
    <row r="28" spans="1:6" ht="18" hidden="1" customHeight="1">
      <c r="A28" s="47"/>
      <c r="B28" s="46" t="s">
        <v>275</v>
      </c>
      <c r="C28" s="46" t="s">
        <v>275</v>
      </c>
      <c r="D28" s="46" t="s">
        <v>275</v>
      </c>
      <c r="E28" s="46" t="s">
        <v>275</v>
      </c>
      <c r="F28" s="46" t="s">
        <v>275</v>
      </c>
    </row>
    <row r="29" spans="1:6" ht="18" hidden="1" customHeight="1">
      <c r="A29" s="47"/>
      <c r="B29" s="46" t="s">
        <v>275</v>
      </c>
      <c r="C29" s="46" t="s">
        <v>275</v>
      </c>
      <c r="D29" s="46" t="s">
        <v>275</v>
      </c>
      <c r="E29" s="46" t="s">
        <v>275</v>
      </c>
      <c r="F29" s="46" t="s">
        <v>275</v>
      </c>
    </row>
    <row r="30" spans="1:6" ht="18" hidden="1" customHeight="1">
      <c r="A30" s="47"/>
      <c r="B30" s="46" t="s">
        <v>275</v>
      </c>
      <c r="C30" s="46" t="s">
        <v>275</v>
      </c>
      <c r="D30" s="46" t="s">
        <v>275</v>
      </c>
      <c r="E30" s="46" t="s">
        <v>275</v>
      </c>
      <c r="F30" s="46" t="s">
        <v>275</v>
      </c>
    </row>
    <row r="31" spans="1:6" ht="18" hidden="1" customHeight="1">
      <c r="A31" s="47"/>
      <c r="B31" s="46" t="s">
        <v>275</v>
      </c>
      <c r="C31" s="46" t="s">
        <v>275</v>
      </c>
      <c r="D31" s="46" t="s">
        <v>275</v>
      </c>
      <c r="E31" s="46" t="s">
        <v>275</v>
      </c>
      <c r="F31" s="46" t="s">
        <v>275</v>
      </c>
    </row>
    <row r="32" spans="1:6" ht="18" hidden="1" customHeight="1">
      <c r="A32" s="47"/>
      <c r="B32" s="46" t="s">
        <v>275</v>
      </c>
      <c r="C32" s="46" t="s">
        <v>275</v>
      </c>
      <c r="D32" s="46" t="s">
        <v>275</v>
      </c>
      <c r="E32" s="46" t="s">
        <v>275</v>
      </c>
      <c r="F32" s="46" t="s">
        <v>275</v>
      </c>
    </row>
    <row r="33" spans="1:6" ht="18" hidden="1" customHeight="1">
      <c r="A33" s="47"/>
      <c r="B33" s="46" t="s">
        <v>275</v>
      </c>
      <c r="C33" s="46" t="s">
        <v>275</v>
      </c>
      <c r="D33" s="46" t="s">
        <v>275</v>
      </c>
      <c r="E33" s="46" t="s">
        <v>275</v>
      </c>
      <c r="F33" s="46" t="s">
        <v>275</v>
      </c>
    </row>
    <row r="34" spans="1:6" ht="38.25" customHeight="1">
      <c r="A34" s="45" t="s">
        <v>12</v>
      </c>
      <c r="B34" s="46">
        <v>612468</v>
      </c>
      <c r="C34" s="46">
        <v>471</v>
      </c>
      <c r="D34" s="46">
        <v>41996</v>
      </c>
      <c r="E34" s="46">
        <v>50</v>
      </c>
      <c r="F34" s="46">
        <v>696845</v>
      </c>
    </row>
    <row r="35" spans="1:6" ht="15" customHeight="1">
      <c r="A35" s="48"/>
    </row>
    <row r="36" spans="1:6" ht="15" customHeight="1">
      <c r="C36" s="243"/>
      <c r="E36" s="243"/>
    </row>
    <row r="101" ht="15" hidden="1" customHeight="1"/>
  </sheetData>
  <mergeCells count="4">
    <mergeCell ref="A2:A3"/>
    <mergeCell ref="B2:C2"/>
    <mergeCell ref="D2:E2"/>
    <mergeCell ref="F2:F3"/>
  </mergeCells>
  <phoneticPr fontId="2"/>
  <printOptions horizontalCentered="1"/>
  <pageMargins left="0.78740157480314965" right="0.78740157480314965" top="0.98425196850393704" bottom="0.78740157480314965" header="0.31496062992125984" footer="0.31496062992125984"/>
  <pageSetup paperSize="9" scale="4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109"/>
  <sheetViews>
    <sheetView zoomScale="85" zoomScaleNormal="85" workbookViewId="0"/>
  </sheetViews>
  <sheetFormatPr defaultRowHeight="24" customHeight="1"/>
  <cols>
    <col min="1" max="1" width="37.75" style="41" customWidth="1"/>
    <col min="2" max="3" width="17.125" style="41" customWidth="1"/>
    <col min="4" max="4" width="6.625" style="48" customWidth="1"/>
    <col min="5" max="5" width="37.75" style="41" customWidth="1"/>
    <col min="6" max="7" width="17.125" style="41" customWidth="1"/>
    <col min="8" max="8" width="9.375" style="41" customWidth="1"/>
    <col min="9" max="9" width="3.125" style="41" customWidth="1"/>
    <col min="10" max="12" width="2.25" style="41" customWidth="1"/>
    <col min="13" max="245" width="9" style="41"/>
    <col min="246" max="246" width="39.375" style="41" bestFit="1" customWidth="1"/>
    <col min="247" max="248" width="17.125" style="41" customWidth="1"/>
    <col min="249" max="249" width="6.625" style="41" customWidth="1"/>
    <col min="250" max="250" width="39.375" style="41" bestFit="1" customWidth="1"/>
    <col min="251" max="252" width="17.125" style="41" customWidth="1"/>
    <col min="253" max="253" width="9.375" style="41" customWidth="1"/>
    <col min="254" max="501" width="9" style="41"/>
    <col min="502" max="502" width="39.375" style="41" bestFit="1" customWidth="1"/>
    <col min="503" max="504" width="17.125" style="41" customWidth="1"/>
    <col min="505" max="505" width="6.625" style="41" customWidth="1"/>
    <col min="506" max="506" width="39.375" style="41" bestFit="1" customWidth="1"/>
    <col min="507" max="508" width="17.125" style="41" customWidth="1"/>
    <col min="509" max="509" width="9.375" style="41" customWidth="1"/>
    <col min="510" max="757" width="9" style="41"/>
    <col min="758" max="758" width="39.375" style="41" bestFit="1" customWidth="1"/>
    <col min="759" max="760" width="17.125" style="41" customWidth="1"/>
    <col min="761" max="761" width="6.625" style="41" customWidth="1"/>
    <col min="762" max="762" width="39.375" style="41" bestFit="1" customWidth="1"/>
    <col min="763" max="764" width="17.125" style="41" customWidth="1"/>
    <col min="765" max="765" width="9.375" style="41" customWidth="1"/>
    <col min="766" max="1013" width="9" style="41"/>
    <col min="1014" max="1014" width="39.375" style="41" bestFit="1" customWidth="1"/>
    <col min="1015" max="1016" width="17.125" style="41" customWidth="1"/>
    <col min="1017" max="1017" width="6.625" style="41" customWidth="1"/>
    <col min="1018" max="1018" width="39.375" style="41" bestFit="1" customWidth="1"/>
    <col min="1019" max="1020" width="17.125" style="41" customWidth="1"/>
    <col min="1021" max="1021" width="9.375" style="41" customWidth="1"/>
    <col min="1022" max="1269" width="9" style="41"/>
    <col min="1270" max="1270" width="39.375" style="41" bestFit="1" customWidth="1"/>
    <col min="1271" max="1272" width="17.125" style="41" customWidth="1"/>
    <col min="1273" max="1273" width="6.625" style="41" customWidth="1"/>
    <col min="1274" max="1274" width="39.375" style="41" bestFit="1" customWidth="1"/>
    <col min="1275" max="1276" width="17.125" style="41" customWidth="1"/>
    <col min="1277" max="1277" width="9.375" style="41" customWidth="1"/>
    <col min="1278" max="1525" width="9" style="41"/>
    <col min="1526" max="1526" width="39.375" style="41" bestFit="1" customWidth="1"/>
    <col min="1527" max="1528" width="17.125" style="41" customWidth="1"/>
    <col min="1529" max="1529" width="6.625" style="41" customWidth="1"/>
    <col min="1530" max="1530" width="39.375" style="41" bestFit="1" customWidth="1"/>
    <col min="1531" max="1532" width="17.125" style="41" customWidth="1"/>
    <col min="1533" max="1533" width="9.375" style="41" customWidth="1"/>
    <col min="1534" max="1781" width="9" style="41"/>
    <col min="1782" max="1782" width="39.375" style="41" bestFit="1" customWidth="1"/>
    <col min="1783" max="1784" width="17.125" style="41" customWidth="1"/>
    <col min="1785" max="1785" width="6.625" style="41" customWidth="1"/>
    <col min="1786" max="1786" width="39.375" style="41" bestFit="1" customWidth="1"/>
    <col min="1787" max="1788" width="17.125" style="41" customWidth="1"/>
    <col min="1789" max="1789" width="9.375" style="41" customWidth="1"/>
    <col min="1790" max="2037" width="9" style="41"/>
    <col min="2038" max="2038" width="39.375" style="41" bestFit="1" customWidth="1"/>
    <col min="2039" max="2040" width="17.125" style="41" customWidth="1"/>
    <col min="2041" max="2041" width="6.625" style="41" customWidth="1"/>
    <col min="2042" max="2042" width="39.375" style="41" bestFit="1" customWidth="1"/>
    <col min="2043" max="2044" width="17.125" style="41" customWidth="1"/>
    <col min="2045" max="2045" width="9.375" style="41" customWidth="1"/>
    <col min="2046" max="2293" width="9" style="41"/>
    <col min="2294" max="2294" width="39.375" style="41" bestFit="1" customWidth="1"/>
    <col min="2295" max="2296" width="17.125" style="41" customWidth="1"/>
    <col min="2297" max="2297" width="6.625" style="41" customWidth="1"/>
    <col min="2298" max="2298" width="39.375" style="41" bestFit="1" customWidth="1"/>
    <col min="2299" max="2300" width="17.125" style="41" customWidth="1"/>
    <col min="2301" max="2301" width="9.375" style="41" customWidth="1"/>
    <col min="2302" max="2549" width="9" style="41"/>
    <col min="2550" max="2550" width="39.375" style="41" bestFit="1" customWidth="1"/>
    <col min="2551" max="2552" width="17.125" style="41" customWidth="1"/>
    <col min="2553" max="2553" width="6.625" style="41" customWidth="1"/>
    <col min="2554" max="2554" width="39.375" style="41" bestFit="1" customWidth="1"/>
    <col min="2555" max="2556" width="17.125" style="41" customWidth="1"/>
    <col min="2557" max="2557" width="9.375" style="41" customWidth="1"/>
    <col min="2558" max="2805" width="9" style="41"/>
    <col min="2806" max="2806" width="39.375" style="41" bestFit="1" customWidth="1"/>
    <col min="2807" max="2808" width="17.125" style="41" customWidth="1"/>
    <col min="2809" max="2809" width="6.625" style="41" customWidth="1"/>
    <col min="2810" max="2810" width="39.375" style="41" bestFit="1" customWidth="1"/>
    <col min="2811" max="2812" width="17.125" style="41" customWidth="1"/>
    <col min="2813" max="2813" width="9.375" style="41" customWidth="1"/>
    <col min="2814" max="3061" width="9" style="41"/>
    <col min="3062" max="3062" width="39.375" style="41" bestFit="1" customWidth="1"/>
    <col min="3063" max="3064" width="17.125" style="41" customWidth="1"/>
    <col min="3065" max="3065" width="6.625" style="41" customWidth="1"/>
    <col min="3066" max="3066" width="39.375" style="41" bestFit="1" customWidth="1"/>
    <col min="3067" max="3068" width="17.125" style="41" customWidth="1"/>
    <col min="3069" max="3069" width="9.375" style="41" customWidth="1"/>
    <col min="3070" max="3317" width="9" style="41"/>
    <col min="3318" max="3318" width="39.375" style="41" bestFit="1" customWidth="1"/>
    <col min="3319" max="3320" width="17.125" style="41" customWidth="1"/>
    <col min="3321" max="3321" width="6.625" style="41" customWidth="1"/>
    <col min="3322" max="3322" width="39.375" style="41" bestFit="1" customWidth="1"/>
    <col min="3323" max="3324" width="17.125" style="41" customWidth="1"/>
    <col min="3325" max="3325" width="9.375" style="41" customWidth="1"/>
    <col min="3326" max="3573" width="9" style="41"/>
    <col min="3574" max="3574" width="39.375" style="41" bestFit="1" customWidth="1"/>
    <col min="3575" max="3576" width="17.125" style="41" customWidth="1"/>
    <col min="3577" max="3577" width="6.625" style="41" customWidth="1"/>
    <col min="3578" max="3578" width="39.375" style="41" bestFit="1" customWidth="1"/>
    <col min="3579" max="3580" width="17.125" style="41" customWidth="1"/>
    <col min="3581" max="3581" width="9.375" style="41" customWidth="1"/>
    <col min="3582" max="3829" width="9" style="41"/>
    <col min="3830" max="3830" width="39.375" style="41" bestFit="1" customWidth="1"/>
    <col min="3831" max="3832" width="17.125" style="41" customWidth="1"/>
    <col min="3833" max="3833" width="6.625" style="41" customWidth="1"/>
    <col min="3834" max="3834" width="39.375" style="41" bestFit="1" customWidth="1"/>
    <col min="3835" max="3836" width="17.125" style="41" customWidth="1"/>
    <col min="3837" max="3837" width="9.375" style="41" customWidth="1"/>
    <col min="3838" max="4085" width="9" style="41"/>
    <col min="4086" max="4086" width="39.375" style="41" bestFit="1" customWidth="1"/>
    <col min="4087" max="4088" width="17.125" style="41" customWidth="1"/>
    <col min="4089" max="4089" width="6.625" style="41" customWidth="1"/>
    <col min="4090" max="4090" width="39.375" style="41" bestFit="1" customWidth="1"/>
    <col min="4091" max="4092" width="17.125" style="41" customWidth="1"/>
    <col min="4093" max="4093" width="9.375" style="41" customWidth="1"/>
    <col min="4094" max="4341" width="9" style="41"/>
    <col min="4342" max="4342" width="39.375" style="41" bestFit="1" customWidth="1"/>
    <col min="4343" max="4344" width="17.125" style="41" customWidth="1"/>
    <col min="4345" max="4345" width="6.625" style="41" customWidth="1"/>
    <col min="4346" max="4346" width="39.375" style="41" bestFit="1" customWidth="1"/>
    <col min="4347" max="4348" width="17.125" style="41" customWidth="1"/>
    <col min="4349" max="4349" width="9.375" style="41" customWidth="1"/>
    <col min="4350" max="4597" width="9" style="41"/>
    <col min="4598" max="4598" width="39.375" style="41" bestFit="1" customWidth="1"/>
    <col min="4599" max="4600" width="17.125" style="41" customWidth="1"/>
    <col min="4601" max="4601" width="6.625" style="41" customWidth="1"/>
    <col min="4602" max="4602" width="39.375" style="41" bestFit="1" customWidth="1"/>
    <col min="4603" max="4604" width="17.125" style="41" customWidth="1"/>
    <col min="4605" max="4605" width="9.375" style="41" customWidth="1"/>
    <col min="4606" max="4853" width="9" style="41"/>
    <col min="4854" max="4854" width="39.375" style="41" bestFit="1" customWidth="1"/>
    <col min="4855" max="4856" width="17.125" style="41" customWidth="1"/>
    <col min="4857" max="4857" width="6.625" style="41" customWidth="1"/>
    <col min="4858" max="4858" width="39.375" style="41" bestFit="1" customWidth="1"/>
    <col min="4859" max="4860" width="17.125" style="41" customWidth="1"/>
    <col min="4861" max="4861" width="9.375" style="41" customWidth="1"/>
    <col min="4862" max="5109" width="9" style="41"/>
    <col min="5110" max="5110" width="39.375" style="41" bestFit="1" customWidth="1"/>
    <col min="5111" max="5112" width="17.125" style="41" customWidth="1"/>
    <col min="5113" max="5113" width="6.625" style="41" customWidth="1"/>
    <col min="5114" max="5114" width="39.375" style="41" bestFit="1" customWidth="1"/>
    <col min="5115" max="5116" width="17.125" style="41" customWidth="1"/>
    <col min="5117" max="5117" width="9.375" style="41" customWidth="1"/>
    <col min="5118" max="5365" width="9" style="41"/>
    <col min="5366" max="5366" width="39.375" style="41" bestFit="1" customWidth="1"/>
    <col min="5367" max="5368" width="17.125" style="41" customWidth="1"/>
    <col min="5369" max="5369" width="6.625" style="41" customWidth="1"/>
    <col min="5370" max="5370" width="39.375" style="41" bestFit="1" customWidth="1"/>
    <col min="5371" max="5372" width="17.125" style="41" customWidth="1"/>
    <col min="5373" max="5373" width="9.375" style="41" customWidth="1"/>
    <col min="5374" max="5621" width="9" style="41"/>
    <col min="5622" max="5622" width="39.375" style="41" bestFit="1" customWidth="1"/>
    <col min="5623" max="5624" width="17.125" style="41" customWidth="1"/>
    <col min="5625" max="5625" width="6.625" style="41" customWidth="1"/>
    <col min="5626" max="5626" width="39.375" style="41" bestFit="1" customWidth="1"/>
    <col min="5627" max="5628" width="17.125" style="41" customWidth="1"/>
    <col min="5629" max="5629" width="9.375" style="41" customWidth="1"/>
    <col min="5630" max="5877" width="9" style="41"/>
    <col min="5878" max="5878" width="39.375" style="41" bestFit="1" customWidth="1"/>
    <col min="5879" max="5880" width="17.125" style="41" customWidth="1"/>
    <col min="5881" max="5881" width="6.625" style="41" customWidth="1"/>
    <col min="5882" max="5882" width="39.375" style="41" bestFit="1" customWidth="1"/>
    <col min="5883" max="5884" width="17.125" style="41" customWidth="1"/>
    <col min="5885" max="5885" width="9.375" style="41" customWidth="1"/>
    <col min="5886" max="6133" width="9" style="41"/>
    <col min="6134" max="6134" width="39.375" style="41" bestFit="1" customWidth="1"/>
    <col min="6135" max="6136" width="17.125" style="41" customWidth="1"/>
    <col min="6137" max="6137" width="6.625" style="41" customWidth="1"/>
    <col min="6138" max="6138" width="39.375" style="41" bestFit="1" customWidth="1"/>
    <col min="6139" max="6140" width="17.125" style="41" customWidth="1"/>
    <col min="6141" max="6141" width="9.375" style="41" customWidth="1"/>
    <col min="6142" max="6389" width="9" style="41"/>
    <col min="6390" max="6390" width="39.375" style="41" bestFit="1" customWidth="1"/>
    <col min="6391" max="6392" width="17.125" style="41" customWidth="1"/>
    <col min="6393" max="6393" width="6.625" style="41" customWidth="1"/>
    <col min="6394" max="6394" width="39.375" style="41" bestFit="1" customWidth="1"/>
    <col min="6395" max="6396" width="17.125" style="41" customWidth="1"/>
    <col min="6397" max="6397" width="9.375" style="41" customWidth="1"/>
    <col min="6398" max="6645" width="9" style="41"/>
    <col min="6646" max="6646" width="39.375" style="41" bestFit="1" customWidth="1"/>
    <col min="6647" max="6648" width="17.125" style="41" customWidth="1"/>
    <col min="6649" max="6649" width="6.625" style="41" customWidth="1"/>
    <col min="6650" max="6650" width="39.375" style="41" bestFit="1" customWidth="1"/>
    <col min="6651" max="6652" width="17.125" style="41" customWidth="1"/>
    <col min="6653" max="6653" width="9.375" style="41" customWidth="1"/>
    <col min="6654" max="6901" width="9" style="41"/>
    <col min="6902" max="6902" width="39.375" style="41" bestFit="1" customWidth="1"/>
    <col min="6903" max="6904" width="17.125" style="41" customWidth="1"/>
    <col min="6905" max="6905" width="6.625" style="41" customWidth="1"/>
    <col min="6906" max="6906" width="39.375" style="41" bestFit="1" customWidth="1"/>
    <col min="6907" max="6908" width="17.125" style="41" customWidth="1"/>
    <col min="6909" max="6909" width="9.375" style="41" customWidth="1"/>
    <col min="6910" max="7157" width="9" style="41"/>
    <col min="7158" max="7158" width="39.375" style="41" bestFit="1" customWidth="1"/>
    <col min="7159" max="7160" width="17.125" style="41" customWidth="1"/>
    <col min="7161" max="7161" width="6.625" style="41" customWidth="1"/>
    <col min="7162" max="7162" width="39.375" style="41" bestFit="1" customWidth="1"/>
    <col min="7163" max="7164" width="17.125" style="41" customWidth="1"/>
    <col min="7165" max="7165" width="9.375" style="41" customWidth="1"/>
    <col min="7166" max="7413" width="9" style="41"/>
    <col min="7414" max="7414" width="39.375" style="41" bestFit="1" customWidth="1"/>
    <col min="7415" max="7416" width="17.125" style="41" customWidth="1"/>
    <col min="7417" max="7417" width="6.625" style="41" customWidth="1"/>
    <col min="7418" max="7418" width="39.375" style="41" bestFit="1" customWidth="1"/>
    <col min="7419" max="7420" width="17.125" style="41" customWidth="1"/>
    <col min="7421" max="7421" width="9.375" style="41" customWidth="1"/>
    <col min="7422" max="7669" width="9" style="41"/>
    <col min="7670" max="7670" width="39.375" style="41" bestFit="1" customWidth="1"/>
    <col min="7671" max="7672" width="17.125" style="41" customWidth="1"/>
    <col min="7673" max="7673" width="6.625" style="41" customWidth="1"/>
    <col min="7674" max="7674" width="39.375" style="41" bestFit="1" customWidth="1"/>
    <col min="7675" max="7676" width="17.125" style="41" customWidth="1"/>
    <col min="7677" max="7677" width="9.375" style="41" customWidth="1"/>
    <col min="7678" max="7925" width="9" style="41"/>
    <col min="7926" max="7926" width="39.375" style="41" bestFit="1" customWidth="1"/>
    <col min="7927" max="7928" width="17.125" style="41" customWidth="1"/>
    <col min="7929" max="7929" width="6.625" style="41" customWidth="1"/>
    <col min="7930" max="7930" width="39.375" style="41" bestFit="1" customWidth="1"/>
    <col min="7931" max="7932" width="17.125" style="41" customWidth="1"/>
    <col min="7933" max="7933" width="9.375" style="41" customWidth="1"/>
    <col min="7934" max="8181" width="9" style="41"/>
    <col min="8182" max="8182" width="39.375" style="41" bestFit="1" customWidth="1"/>
    <col min="8183" max="8184" width="17.125" style="41" customWidth="1"/>
    <col min="8185" max="8185" width="6.625" style="41" customWidth="1"/>
    <col min="8186" max="8186" width="39.375" style="41" bestFit="1" customWidth="1"/>
    <col min="8187" max="8188" width="17.125" style="41" customWidth="1"/>
    <col min="8189" max="8189" width="9.375" style="41" customWidth="1"/>
    <col min="8190" max="8437" width="9" style="41"/>
    <col min="8438" max="8438" width="39.375" style="41" bestFit="1" customWidth="1"/>
    <col min="8439" max="8440" width="17.125" style="41" customWidth="1"/>
    <col min="8441" max="8441" width="6.625" style="41" customWidth="1"/>
    <col min="8442" max="8442" width="39.375" style="41" bestFit="1" customWidth="1"/>
    <col min="8443" max="8444" width="17.125" style="41" customWidth="1"/>
    <col min="8445" max="8445" width="9.375" style="41" customWidth="1"/>
    <col min="8446" max="8693" width="9" style="41"/>
    <col min="8694" max="8694" width="39.375" style="41" bestFit="1" customWidth="1"/>
    <col min="8695" max="8696" width="17.125" style="41" customWidth="1"/>
    <col min="8697" max="8697" width="6.625" style="41" customWidth="1"/>
    <col min="8698" max="8698" width="39.375" style="41" bestFit="1" customWidth="1"/>
    <col min="8699" max="8700" width="17.125" style="41" customWidth="1"/>
    <col min="8701" max="8701" width="9.375" style="41" customWidth="1"/>
    <col min="8702" max="8949" width="9" style="41"/>
    <col min="8950" max="8950" width="39.375" style="41" bestFit="1" customWidth="1"/>
    <col min="8951" max="8952" width="17.125" style="41" customWidth="1"/>
    <col min="8953" max="8953" width="6.625" style="41" customWidth="1"/>
    <col min="8954" max="8954" width="39.375" style="41" bestFit="1" customWidth="1"/>
    <col min="8955" max="8956" width="17.125" style="41" customWidth="1"/>
    <col min="8957" max="8957" width="9.375" style="41" customWidth="1"/>
    <col min="8958" max="9205" width="9" style="41"/>
    <col min="9206" max="9206" width="39.375" style="41" bestFit="1" customWidth="1"/>
    <col min="9207" max="9208" width="17.125" style="41" customWidth="1"/>
    <col min="9209" max="9209" width="6.625" style="41" customWidth="1"/>
    <col min="9210" max="9210" width="39.375" style="41" bestFit="1" customWidth="1"/>
    <col min="9211" max="9212" width="17.125" style="41" customWidth="1"/>
    <col min="9213" max="9213" width="9.375" style="41" customWidth="1"/>
    <col min="9214" max="9461" width="9" style="41"/>
    <col min="9462" max="9462" width="39.375" style="41" bestFit="1" customWidth="1"/>
    <col min="9463" max="9464" width="17.125" style="41" customWidth="1"/>
    <col min="9465" max="9465" width="6.625" style="41" customWidth="1"/>
    <col min="9466" max="9466" width="39.375" style="41" bestFit="1" customWidth="1"/>
    <col min="9467" max="9468" width="17.125" style="41" customWidth="1"/>
    <col min="9469" max="9469" width="9.375" style="41" customWidth="1"/>
    <col min="9470" max="9717" width="9" style="41"/>
    <col min="9718" max="9718" width="39.375" style="41" bestFit="1" customWidth="1"/>
    <col min="9719" max="9720" width="17.125" style="41" customWidth="1"/>
    <col min="9721" max="9721" width="6.625" style="41" customWidth="1"/>
    <col min="9722" max="9722" width="39.375" style="41" bestFit="1" customWidth="1"/>
    <col min="9723" max="9724" width="17.125" style="41" customWidth="1"/>
    <col min="9725" max="9725" width="9.375" style="41" customWidth="1"/>
    <col min="9726" max="9973" width="9" style="41"/>
    <col min="9974" max="9974" width="39.375" style="41" bestFit="1" customWidth="1"/>
    <col min="9975" max="9976" width="17.125" style="41" customWidth="1"/>
    <col min="9977" max="9977" width="6.625" style="41" customWidth="1"/>
    <col min="9978" max="9978" width="39.375" style="41" bestFit="1" customWidth="1"/>
    <col min="9979" max="9980" width="17.125" style="41" customWidth="1"/>
    <col min="9981" max="9981" width="9.375" style="41" customWidth="1"/>
    <col min="9982" max="10229" width="9" style="41"/>
    <col min="10230" max="10230" width="39.375" style="41" bestFit="1" customWidth="1"/>
    <col min="10231" max="10232" width="17.125" style="41" customWidth="1"/>
    <col min="10233" max="10233" width="6.625" style="41" customWidth="1"/>
    <col min="10234" max="10234" width="39.375" style="41" bestFit="1" customWidth="1"/>
    <col min="10235" max="10236" width="17.125" style="41" customWidth="1"/>
    <col min="10237" max="10237" width="9.375" style="41" customWidth="1"/>
    <col min="10238" max="10485" width="9" style="41"/>
    <col min="10486" max="10486" width="39.375" style="41" bestFit="1" customWidth="1"/>
    <col min="10487" max="10488" width="17.125" style="41" customWidth="1"/>
    <col min="10489" max="10489" width="6.625" style="41" customWidth="1"/>
    <col min="10490" max="10490" width="39.375" style="41" bestFit="1" customWidth="1"/>
    <col min="10491" max="10492" width="17.125" style="41" customWidth="1"/>
    <col min="10493" max="10493" width="9.375" style="41" customWidth="1"/>
    <col min="10494" max="10741" width="9" style="41"/>
    <col min="10742" max="10742" width="39.375" style="41" bestFit="1" customWidth="1"/>
    <col min="10743" max="10744" width="17.125" style="41" customWidth="1"/>
    <col min="10745" max="10745" width="6.625" style="41" customWidth="1"/>
    <col min="10746" max="10746" width="39.375" style="41" bestFit="1" customWidth="1"/>
    <col min="10747" max="10748" width="17.125" style="41" customWidth="1"/>
    <col min="10749" max="10749" width="9.375" style="41" customWidth="1"/>
    <col min="10750" max="10997" width="9" style="41"/>
    <col min="10998" max="10998" width="39.375" style="41" bestFit="1" customWidth="1"/>
    <col min="10999" max="11000" width="17.125" style="41" customWidth="1"/>
    <col min="11001" max="11001" width="6.625" style="41" customWidth="1"/>
    <col min="11002" max="11002" width="39.375" style="41" bestFit="1" customWidth="1"/>
    <col min="11003" max="11004" width="17.125" style="41" customWidth="1"/>
    <col min="11005" max="11005" width="9.375" style="41" customWidth="1"/>
    <col min="11006" max="11253" width="9" style="41"/>
    <col min="11254" max="11254" width="39.375" style="41" bestFit="1" customWidth="1"/>
    <col min="11255" max="11256" width="17.125" style="41" customWidth="1"/>
    <col min="11257" max="11257" width="6.625" style="41" customWidth="1"/>
    <col min="11258" max="11258" width="39.375" style="41" bestFit="1" customWidth="1"/>
    <col min="11259" max="11260" width="17.125" style="41" customWidth="1"/>
    <col min="11261" max="11261" width="9.375" style="41" customWidth="1"/>
    <col min="11262" max="11509" width="9" style="41"/>
    <col min="11510" max="11510" width="39.375" style="41" bestFit="1" customWidth="1"/>
    <col min="11511" max="11512" width="17.125" style="41" customWidth="1"/>
    <col min="11513" max="11513" width="6.625" style="41" customWidth="1"/>
    <col min="11514" max="11514" width="39.375" style="41" bestFit="1" customWidth="1"/>
    <col min="11515" max="11516" width="17.125" style="41" customWidth="1"/>
    <col min="11517" max="11517" width="9.375" style="41" customWidth="1"/>
    <col min="11518" max="11765" width="9" style="41"/>
    <col min="11766" max="11766" width="39.375" style="41" bestFit="1" customWidth="1"/>
    <col min="11767" max="11768" width="17.125" style="41" customWidth="1"/>
    <col min="11769" max="11769" width="6.625" style="41" customWidth="1"/>
    <col min="11770" max="11770" width="39.375" style="41" bestFit="1" customWidth="1"/>
    <col min="11771" max="11772" width="17.125" style="41" customWidth="1"/>
    <col min="11773" max="11773" width="9.375" style="41" customWidth="1"/>
    <col min="11774" max="12021" width="9" style="41"/>
    <col min="12022" max="12022" width="39.375" style="41" bestFit="1" customWidth="1"/>
    <col min="12023" max="12024" width="17.125" style="41" customWidth="1"/>
    <col min="12025" max="12025" width="6.625" style="41" customWidth="1"/>
    <col min="12026" max="12026" width="39.375" style="41" bestFit="1" customWidth="1"/>
    <col min="12027" max="12028" width="17.125" style="41" customWidth="1"/>
    <col min="12029" max="12029" width="9.375" style="41" customWidth="1"/>
    <col min="12030" max="12277" width="9" style="41"/>
    <col min="12278" max="12278" width="39.375" style="41" bestFit="1" customWidth="1"/>
    <col min="12279" max="12280" width="17.125" style="41" customWidth="1"/>
    <col min="12281" max="12281" width="6.625" style="41" customWidth="1"/>
    <col min="12282" max="12282" width="39.375" style="41" bestFit="1" customWidth="1"/>
    <col min="12283" max="12284" width="17.125" style="41" customWidth="1"/>
    <col min="12285" max="12285" width="9.375" style="41" customWidth="1"/>
    <col min="12286" max="12533" width="9" style="41"/>
    <col min="12534" max="12534" width="39.375" style="41" bestFit="1" customWidth="1"/>
    <col min="12535" max="12536" width="17.125" style="41" customWidth="1"/>
    <col min="12537" max="12537" width="6.625" style="41" customWidth="1"/>
    <col min="12538" max="12538" width="39.375" style="41" bestFit="1" customWidth="1"/>
    <col min="12539" max="12540" width="17.125" style="41" customWidth="1"/>
    <col min="12541" max="12541" width="9.375" style="41" customWidth="1"/>
    <col min="12542" max="12789" width="9" style="41"/>
    <col min="12790" max="12790" width="39.375" style="41" bestFit="1" customWidth="1"/>
    <col min="12791" max="12792" width="17.125" style="41" customWidth="1"/>
    <col min="12793" max="12793" width="6.625" style="41" customWidth="1"/>
    <col min="12794" max="12794" width="39.375" style="41" bestFit="1" customWidth="1"/>
    <col min="12795" max="12796" width="17.125" style="41" customWidth="1"/>
    <col min="12797" max="12797" width="9.375" style="41" customWidth="1"/>
    <col min="12798" max="13045" width="9" style="41"/>
    <col min="13046" max="13046" width="39.375" style="41" bestFit="1" customWidth="1"/>
    <col min="13047" max="13048" width="17.125" style="41" customWidth="1"/>
    <col min="13049" max="13049" width="6.625" style="41" customWidth="1"/>
    <col min="13050" max="13050" width="39.375" style="41" bestFit="1" customWidth="1"/>
    <col min="13051" max="13052" width="17.125" style="41" customWidth="1"/>
    <col min="13053" max="13053" width="9.375" style="41" customWidth="1"/>
    <col min="13054" max="13301" width="9" style="41"/>
    <col min="13302" max="13302" width="39.375" style="41" bestFit="1" customWidth="1"/>
    <col min="13303" max="13304" width="17.125" style="41" customWidth="1"/>
    <col min="13305" max="13305" width="6.625" style="41" customWidth="1"/>
    <col min="13306" max="13306" width="39.375" style="41" bestFit="1" customWidth="1"/>
    <col min="13307" max="13308" width="17.125" style="41" customWidth="1"/>
    <col min="13309" max="13309" width="9.375" style="41" customWidth="1"/>
    <col min="13310" max="13557" width="9" style="41"/>
    <col min="13558" max="13558" width="39.375" style="41" bestFit="1" customWidth="1"/>
    <col min="13559" max="13560" width="17.125" style="41" customWidth="1"/>
    <col min="13561" max="13561" width="6.625" style="41" customWidth="1"/>
    <col min="13562" max="13562" width="39.375" style="41" bestFit="1" customWidth="1"/>
    <col min="13563" max="13564" width="17.125" style="41" customWidth="1"/>
    <col min="13565" max="13565" width="9.375" style="41" customWidth="1"/>
    <col min="13566" max="13813" width="9" style="41"/>
    <col min="13814" max="13814" width="39.375" style="41" bestFit="1" customWidth="1"/>
    <col min="13815" max="13816" width="17.125" style="41" customWidth="1"/>
    <col min="13817" max="13817" width="6.625" style="41" customWidth="1"/>
    <col min="13818" max="13818" width="39.375" style="41" bestFit="1" customWidth="1"/>
    <col min="13819" max="13820" width="17.125" style="41" customWidth="1"/>
    <col min="13821" max="13821" width="9.375" style="41" customWidth="1"/>
    <col min="13822" max="14069" width="9" style="41"/>
    <col min="14070" max="14070" width="39.375" style="41" bestFit="1" customWidth="1"/>
    <col min="14071" max="14072" width="17.125" style="41" customWidth="1"/>
    <col min="14073" max="14073" width="6.625" style="41" customWidth="1"/>
    <col min="14074" max="14074" width="39.375" style="41" bestFit="1" customWidth="1"/>
    <col min="14075" max="14076" width="17.125" style="41" customWidth="1"/>
    <col min="14077" max="14077" width="9.375" style="41" customWidth="1"/>
    <col min="14078" max="14325" width="9" style="41"/>
    <col min="14326" max="14326" width="39.375" style="41" bestFit="1" customWidth="1"/>
    <col min="14327" max="14328" width="17.125" style="41" customWidth="1"/>
    <col min="14329" max="14329" width="6.625" style="41" customWidth="1"/>
    <col min="14330" max="14330" width="39.375" style="41" bestFit="1" customWidth="1"/>
    <col min="14331" max="14332" width="17.125" style="41" customWidth="1"/>
    <col min="14333" max="14333" width="9.375" style="41" customWidth="1"/>
    <col min="14334" max="14581" width="9" style="41"/>
    <col min="14582" max="14582" width="39.375" style="41" bestFit="1" customWidth="1"/>
    <col min="14583" max="14584" width="17.125" style="41" customWidth="1"/>
    <col min="14585" max="14585" width="6.625" style="41" customWidth="1"/>
    <col min="14586" max="14586" width="39.375" style="41" bestFit="1" customWidth="1"/>
    <col min="14587" max="14588" width="17.125" style="41" customWidth="1"/>
    <col min="14589" max="14589" width="9.375" style="41" customWidth="1"/>
    <col min="14590" max="14837" width="9" style="41"/>
    <col min="14838" max="14838" width="39.375" style="41" bestFit="1" customWidth="1"/>
    <col min="14839" max="14840" width="17.125" style="41" customWidth="1"/>
    <col min="14841" max="14841" width="6.625" style="41" customWidth="1"/>
    <col min="14842" max="14842" width="39.375" style="41" bestFit="1" customWidth="1"/>
    <col min="14843" max="14844" width="17.125" style="41" customWidth="1"/>
    <col min="14845" max="14845" width="9.375" style="41" customWidth="1"/>
    <col min="14846" max="15093" width="9" style="41"/>
    <col min="15094" max="15094" width="39.375" style="41" bestFit="1" customWidth="1"/>
    <col min="15095" max="15096" width="17.125" style="41" customWidth="1"/>
    <col min="15097" max="15097" width="6.625" style="41" customWidth="1"/>
    <col min="15098" max="15098" width="39.375" style="41" bestFit="1" customWidth="1"/>
    <col min="15099" max="15100" width="17.125" style="41" customWidth="1"/>
    <col min="15101" max="15101" width="9.375" style="41" customWidth="1"/>
    <col min="15102" max="15349" width="9" style="41"/>
    <col min="15350" max="15350" width="39.375" style="41" bestFit="1" customWidth="1"/>
    <col min="15351" max="15352" width="17.125" style="41" customWidth="1"/>
    <col min="15353" max="15353" width="6.625" style="41" customWidth="1"/>
    <col min="15354" max="15354" width="39.375" style="41" bestFit="1" customWidth="1"/>
    <col min="15355" max="15356" width="17.125" style="41" customWidth="1"/>
    <col min="15357" max="15357" width="9.375" style="41" customWidth="1"/>
    <col min="15358" max="15605" width="9" style="41"/>
    <col min="15606" max="15606" width="39.375" style="41" bestFit="1" customWidth="1"/>
    <col min="15607" max="15608" width="17.125" style="41" customWidth="1"/>
    <col min="15609" max="15609" width="6.625" style="41" customWidth="1"/>
    <col min="15610" max="15610" width="39.375" style="41" bestFit="1" customWidth="1"/>
    <col min="15611" max="15612" width="17.125" style="41" customWidth="1"/>
    <col min="15613" max="15613" width="9.375" style="41" customWidth="1"/>
    <col min="15614" max="15861" width="9" style="41"/>
    <col min="15862" max="15862" width="39.375" style="41" bestFit="1" customWidth="1"/>
    <col min="15863" max="15864" width="17.125" style="41" customWidth="1"/>
    <col min="15865" max="15865" width="6.625" style="41" customWidth="1"/>
    <col min="15866" max="15866" width="39.375" style="41" bestFit="1" customWidth="1"/>
    <col min="15867" max="15868" width="17.125" style="41" customWidth="1"/>
    <col min="15869" max="15869" width="9.375" style="41" customWidth="1"/>
    <col min="15870" max="16117" width="9" style="41"/>
    <col min="16118" max="16118" width="39.375" style="41" bestFit="1" customWidth="1"/>
    <col min="16119" max="16120" width="17.125" style="41" customWidth="1"/>
    <col min="16121" max="16121" width="6.625" style="41" customWidth="1"/>
    <col min="16122" max="16122" width="39.375" style="41" bestFit="1" customWidth="1"/>
    <col min="16123" max="16124" width="17.125" style="41" customWidth="1"/>
    <col min="16125" max="16125" width="9.375" style="41" customWidth="1"/>
    <col min="16126" max="16384" width="9" style="41"/>
  </cols>
  <sheetData>
    <row r="1" spans="1:12" ht="30" customHeight="1">
      <c r="A1" s="41" t="s">
        <v>64</v>
      </c>
      <c r="C1" s="49" t="s">
        <v>367</v>
      </c>
      <c r="E1" s="41" t="s">
        <v>65</v>
      </c>
      <c r="G1" s="49" t="s">
        <v>367</v>
      </c>
      <c r="H1" s="49"/>
      <c r="J1" s="49"/>
      <c r="K1" s="49"/>
      <c r="L1" s="49"/>
    </row>
    <row r="2" spans="1:12" ht="24" customHeight="1">
      <c r="A2" s="50" t="s">
        <v>66</v>
      </c>
      <c r="B2" s="50" t="s">
        <v>67</v>
      </c>
      <c r="C2" s="50" t="s">
        <v>68</v>
      </c>
      <c r="E2" s="50" t="s">
        <v>66</v>
      </c>
      <c r="F2" s="50" t="s">
        <v>67</v>
      </c>
      <c r="G2" s="50" t="s">
        <v>68</v>
      </c>
    </row>
    <row r="3" spans="1:12" ht="11.25" customHeight="1">
      <c r="A3" s="51" t="s">
        <v>69</v>
      </c>
      <c r="B3" s="52"/>
      <c r="C3" s="52"/>
      <c r="E3" s="51" t="s">
        <v>70</v>
      </c>
      <c r="F3" s="52"/>
      <c r="G3" s="52"/>
    </row>
    <row r="4" spans="1:12" ht="15" customHeight="1">
      <c r="A4" s="244" t="s">
        <v>302</v>
      </c>
      <c r="B4" s="245">
        <v>17172</v>
      </c>
      <c r="C4" s="245">
        <v>1040</v>
      </c>
      <c r="E4" s="244" t="s">
        <v>302</v>
      </c>
      <c r="F4" s="249">
        <v>1910</v>
      </c>
      <c r="G4" s="245">
        <v>114</v>
      </c>
    </row>
    <row r="5" spans="1:12" ht="15" customHeight="1">
      <c r="A5" s="246" t="s">
        <v>303</v>
      </c>
      <c r="B5" s="247">
        <v>870</v>
      </c>
      <c r="C5" s="247">
        <v>53</v>
      </c>
      <c r="E5" s="246" t="s">
        <v>303</v>
      </c>
      <c r="F5" s="250" t="s">
        <v>275</v>
      </c>
      <c r="G5" s="250" t="s">
        <v>275</v>
      </c>
    </row>
    <row r="6" spans="1:12" ht="15" customHeight="1">
      <c r="A6" s="246" t="s">
        <v>301</v>
      </c>
      <c r="B6" s="247">
        <v>76</v>
      </c>
      <c r="C6" s="247">
        <v>5</v>
      </c>
      <c r="E6" s="246" t="s">
        <v>301</v>
      </c>
      <c r="F6" s="250" t="s">
        <v>275</v>
      </c>
      <c r="G6" s="250" t="s">
        <v>275</v>
      </c>
    </row>
    <row r="7" spans="1:12" ht="15" customHeight="1">
      <c r="A7" s="246" t="s">
        <v>304</v>
      </c>
      <c r="B7" s="250" t="s">
        <v>275</v>
      </c>
      <c r="C7" s="250" t="s">
        <v>275</v>
      </c>
      <c r="E7" s="246" t="s">
        <v>304</v>
      </c>
      <c r="F7" s="250">
        <v>130</v>
      </c>
      <c r="G7" s="250">
        <v>8</v>
      </c>
    </row>
    <row r="8" spans="1:12" ht="15" customHeight="1">
      <c r="A8" s="246" t="s">
        <v>305</v>
      </c>
      <c r="B8" s="247">
        <v>17764</v>
      </c>
      <c r="C8" s="247">
        <v>1076</v>
      </c>
      <c r="E8" s="246" t="s">
        <v>305</v>
      </c>
      <c r="F8" s="250">
        <v>3020</v>
      </c>
      <c r="G8" s="250">
        <v>180</v>
      </c>
    </row>
    <row r="9" spans="1:12" ht="15" hidden="1" customHeight="1">
      <c r="A9" s="246"/>
      <c r="B9" s="250" t="s">
        <v>275</v>
      </c>
      <c r="C9" s="250" t="s">
        <v>275</v>
      </c>
      <c r="E9" s="246"/>
      <c r="F9" s="250" t="s">
        <v>275</v>
      </c>
      <c r="G9" s="250" t="s">
        <v>275</v>
      </c>
    </row>
    <row r="10" spans="1:12" ht="15" hidden="1" customHeight="1">
      <c r="A10" s="246"/>
      <c r="B10" s="250" t="s">
        <v>275</v>
      </c>
      <c r="C10" s="250" t="s">
        <v>275</v>
      </c>
      <c r="E10" s="246"/>
      <c r="F10" s="250" t="s">
        <v>275</v>
      </c>
      <c r="G10" s="250" t="s">
        <v>275</v>
      </c>
    </row>
    <row r="11" spans="1:12" ht="15" hidden="1" customHeight="1">
      <c r="A11" s="246"/>
      <c r="B11" s="250" t="s">
        <v>275</v>
      </c>
      <c r="C11" s="250" t="s">
        <v>275</v>
      </c>
      <c r="E11" s="246"/>
      <c r="F11" s="250" t="s">
        <v>275</v>
      </c>
      <c r="G11" s="250" t="s">
        <v>275</v>
      </c>
    </row>
    <row r="12" spans="1:12" ht="15" hidden="1" customHeight="1">
      <c r="A12" s="246"/>
      <c r="B12" s="250" t="s">
        <v>275</v>
      </c>
      <c r="C12" s="250" t="s">
        <v>275</v>
      </c>
      <c r="E12" s="246"/>
      <c r="F12" s="250" t="s">
        <v>275</v>
      </c>
      <c r="G12" s="250" t="s">
        <v>275</v>
      </c>
    </row>
    <row r="13" spans="1:12" ht="15" hidden="1" customHeight="1">
      <c r="A13" s="248"/>
      <c r="B13" s="251" t="s">
        <v>275</v>
      </c>
      <c r="C13" s="251" t="s">
        <v>275</v>
      </c>
      <c r="E13" s="248"/>
      <c r="F13" s="251" t="s">
        <v>275</v>
      </c>
      <c r="G13" s="251" t="s">
        <v>275</v>
      </c>
    </row>
    <row r="14" spans="1:12" ht="15" customHeight="1" thickBot="1">
      <c r="A14" s="55" t="s">
        <v>71</v>
      </c>
      <c r="B14" s="56">
        <v>35881</v>
      </c>
      <c r="C14" s="56">
        <v>2173</v>
      </c>
      <c r="E14" s="55" t="s">
        <v>71</v>
      </c>
      <c r="F14" s="56">
        <v>5060</v>
      </c>
      <c r="G14" s="56">
        <v>301</v>
      </c>
    </row>
    <row r="15" spans="1:12" ht="12" customHeight="1" thickTop="1">
      <c r="A15" s="57" t="s">
        <v>72</v>
      </c>
      <c r="B15" s="253" t="s">
        <v>275</v>
      </c>
      <c r="C15" s="253" t="s">
        <v>275</v>
      </c>
      <c r="E15" s="57" t="s">
        <v>73</v>
      </c>
      <c r="F15" s="253" t="s">
        <v>275</v>
      </c>
      <c r="G15" s="253" t="s">
        <v>275</v>
      </c>
    </row>
    <row r="16" spans="1:12" ht="15" customHeight="1">
      <c r="A16" s="244" t="s">
        <v>306</v>
      </c>
      <c r="B16" s="245">
        <v>289574</v>
      </c>
      <c r="C16" s="245">
        <v>17533</v>
      </c>
      <c r="E16" s="244" t="s">
        <v>306</v>
      </c>
      <c r="F16" s="245">
        <v>264460</v>
      </c>
      <c r="G16" s="245">
        <v>15753</v>
      </c>
    </row>
    <row r="17" spans="1:7" ht="15" customHeight="1">
      <c r="A17" s="246" t="s">
        <v>307</v>
      </c>
      <c r="B17" s="247">
        <v>159903</v>
      </c>
      <c r="C17" s="247">
        <v>9682</v>
      </c>
      <c r="E17" s="246" t="s">
        <v>307</v>
      </c>
      <c r="F17" s="247">
        <v>95712</v>
      </c>
      <c r="G17" s="247">
        <v>5701</v>
      </c>
    </row>
    <row r="18" spans="1:7" ht="15" customHeight="1">
      <c r="A18" s="246" t="s">
        <v>308</v>
      </c>
      <c r="B18" s="247">
        <v>8325</v>
      </c>
      <c r="C18" s="247">
        <v>504</v>
      </c>
      <c r="E18" s="246" t="s">
        <v>308</v>
      </c>
      <c r="F18" s="247">
        <v>6893</v>
      </c>
      <c r="G18" s="247">
        <v>411</v>
      </c>
    </row>
    <row r="19" spans="1:7" ht="15" customHeight="1">
      <c r="A19" s="246" t="s">
        <v>310</v>
      </c>
      <c r="B19" s="247">
        <v>20530</v>
      </c>
      <c r="C19" s="247">
        <v>1243</v>
      </c>
      <c r="E19" s="246" t="s">
        <v>309</v>
      </c>
      <c r="F19" s="247">
        <v>463</v>
      </c>
      <c r="G19" s="247">
        <v>28</v>
      </c>
    </row>
    <row r="20" spans="1:7" ht="15" customHeight="1">
      <c r="A20" s="246" t="s">
        <v>336</v>
      </c>
      <c r="B20" s="247">
        <v>1071</v>
      </c>
      <c r="C20" s="247">
        <v>65</v>
      </c>
      <c r="E20" s="246" t="s">
        <v>310</v>
      </c>
      <c r="F20" s="247">
        <v>12774</v>
      </c>
      <c r="G20" s="247">
        <v>761</v>
      </c>
    </row>
    <row r="21" spans="1:7" ht="15" customHeight="1">
      <c r="A21" s="246" t="s">
        <v>312</v>
      </c>
      <c r="B21" s="247">
        <v>9999</v>
      </c>
      <c r="C21" s="247">
        <v>605</v>
      </c>
      <c r="E21" s="246" t="s">
        <v>311</v>
      </c>
      <c r="F21" s="247">
        <v>17</v>
      </c>
      <c r="G21" s="247">
        <v>1</v>
      </c>
    </row>
    <row r="22" spans="1:7" ht="15" customHeight="1">
      <c r="A22" s="246" t="s">
        <v>337</v>
      </c>
      <c r="B22" s="247">
        <v>2452</v>
      </c>
      <c r="C22" s="247">
        <v>148</v>
      </c>
      <c r="E22" s="246" t="s">
        <v>312</v>
      </c>
      <c r="F22" s="247">
        <v>2315</v>
      </c>
      <c r="G22" s="247">
        <v>138</v>
      </c>
    </row>
    <row r="23" spans="1:7" ht="15" customHeight="1">
      <c r="A23" s="246" t="s">
        <v>314</v>
      </c>
      <c r="B23" s="247">
        <v>12860</v>
      </c>
      <c r="C23" s="247">
        <v>779</v>
      </c>
      <c r="E23" s="246" t="s">
        <v>313</v>
      </c>
      <c r="F23" s="247">
        <v>1</v>
      </c>
      <c r="G23" s="247">
        <v>0</v>
      </c>
    </row>
    <row r="24" spans="1:7" ht="15" customHeight="1">
      <c r="A24" s="246" t="s">
        <v>338</v>
      </c>
      <c r="B24" s="247">
        <v>1150</v>
      </c>
      <c r="C24" s="247">
        <v>70</v>
      </c>
      <c r="E24" s="246" t="s">
        <v>314</v>
      </c>
      <c r="F24" s="247">
        <v>1487</v>
      </c>
      <c r="G24" s="247">
        <v>89</v>
      </c>
    </row>
    <row r="25" spans="1:7" ht="15" customHeight="1">
      <c r="A25" s="246" t="s">
        <v>339</v>
      </c>
      <c r="B25" s="247">
        <v>238</v>
      </c>
      <c r="C25" s="247">
        <v>14</v>
      </c>
      <c r="E25" s="246" t="s">
        <v>315</v>
      </c>
      <c r="F25" s="247">
        <v>3108</v>
      </c>
      <c r="G25" s="247">
        <v>185</v>
      </c>
    </row>
    <row r="26" spans="1:7" ht="15" customHeight="1">
      <c r="A26" s="246" t="s">
        <v>340</v>
      </c>
      <c r="B26" s="247">
        <v>210</v>
      </c>
      <c r="C26" s="247">
        <v>13</v>
      </c>
      <c r="E26" s="246" t="s">
        <v>316</v>
      </c>
      <c r="F26" s="247">
        <v>106</v>
      </c>
      <c r="G26" s="247">
        <v>6</v>
      </c>
    </row>
    <row r="27" spans="1:7" ht="15" customHeight="1">
      <c r="A27" s="246" t="s">
        <v>320</v>
      </c>
      <c r="B27" s="247">
        <v>31977</v>
      </c>
      <c r="C27" s="247">
        <v>1936</v>
      </c>
      <c r="E27" s="246" t="s">
        <v>317</v>
      </c>
      <c r="F27" s="247">
        <v>151</v>
      </c>
      <c r="G27" s="247">
        <v>9</v>
      </c>
    </row>
    <row r="28" spans="1:7" ht="15" customHeight="1">
      <c r="A28" s="246" t="s">
        <v>321</v>
      </c>
      <c r="B28" s="247">
        <v>127377</v>
      </c>
      <c r="C28" s="247">
        <v>7712</v>
      </c>
      <c r="E28" s="246" t="s">
        <v>318</v>
      </c>
      <c r="F28" s="247">
        <v>1250</v>
      </c>
      <c r="G28" s="247">
        <v>74</v>
      </c>
    </row>
    <row r="29" spans="1:7" ht="15" customHeight="1">
      <c r="A29" s="246" t="s">
        <v>341</v>
      </c>
      <c r="B29" s="247">
        <v>39468</v>
      </c>
      <c r="C29" s="247">
        <v>2390</v>
      </c>
      <c r="E29" s="246" t="s">
        <v>319</v>
      </c>
      <c r="F29" s="247">
        <v>632</v>
      </c>
      <c r="G29" s="247">
        <v>38</v>
      </c>
    </row>
    <row r="30" spans="1:7" ht="15" customHeight="1">
      <c r="A30" s="246" t="s">
        <v>322</v>
      </c>
      <c r="B30" s="247">
        <v>53500</v>
      </c>
      <c r="C30" s="247">
        <v>3239</v>
      </c>
      <c r="E30" s="246" t="s">
        <v>320</v>
      </c>
      <c r="F30" s="247">
        <v>26338</v>
      </c>
      <c r="G30" s="247">
        <v>1569</v>
      </c>
    </row>
    <row r="31" spans="1:7" ht="15" customHeight="1">
      <c r="A31" s="246" t="s">
        <v>323</v>
      </c>
      <c r="B31" s="247">
        <v>22763</v>
      </c>
      <c r="C31" s="247">
        <v>1378</v>
      </c>
      <c r="E31" s="246" t="s">
        <v>321</v>
      </c>
      <c r="F31" s="247">
        <v>20722</v>
      </c>
      <c r="G31" s="247">
        <v>1234</v>
      </c>
    </row>
    <row r="32" spans="1:7" ht="15" customHeight="1">
      <c r="A32" s="246" t="s">
        <v>324</v>
      </c>
      <c r="B32" s="247">
        <v>359</v>
      </c>
      <c r="C32" s="247">
        <v>22</v>
      </c>
      <c r="E32" s="246" t="s">
        <v>322</v>
      </c>
      <c r="F32" s="247">
        <v>4041</v>
      </c>
      <c r="G32" s="247">
        <v>241</v>
      </c>
    </row>
    <row r="33" spans="1:7" ht="15" customHeight="1">
      <c r="A33" s="246" t="s">
        <v>325</v>
      </c>
      <c r="B33" s="247">
        <v>365</v>
      </c>
      <c r="C33" s="247">
        <v>22</v>
      </c>
      <c r="E33" s="246" t="s">
        <v>323</v>
      </c>
      <c r="F33" s="247">
        <v>8787</v>
      </c>
      <c r="G33" s="247">
        <v>523</v>
      </c>
    </row>
    <row r="34" spans="1:7" ht="15" customHeight="1">
      <c r="A34" s="246" t="s">
        <v>326</v>
      </c>
      <c r="B34" s="247">
        <v>243</v>
      </c>
      <c r="C34" s="247">
        <v>15</v>
      </c>
      <c r="E34" s="246" t="s">
        <v>324</v>
      </c>
      <c r="F34" s="247">
        <v>5268</v>
      </c>
      <c r="G34" s="247">
        <v>314</v>
      </c>
    </row>
    <row r="35" spans="1:7" ht="15" customHeight="1">
      <c r="A35" s="246" t="s">
        <v>327</v>
      </c>
      <c r="B35" s="247">
        <v>1993</v>
      </c>
      <c r="C35" s="247">
        <v>121</v>
      </c>
      <c r="E35" s="246" t="s">
        <v>325</v>
      </c>
      <c r="F35" s="247">
        <v>109</v>
      </c>
      <c r="G35" s="247">
        <v>6</v>
      </c>
    </row>
    <row r="36" spans="1:7" ht="15" customHeight="1">
      <c r="A36" s="246" t="s">
        <v>328</v>
      </c>
      <c r="B36" s="247">
        <v>8691</v>
      </c>
      <c r="C36" s="247">
        <v>526</v>
      </c>
      <c r="E36" s="246" t="s">
        <v>326</v>
      </c>
      <c r="F36" s="247">
        <v>28</v>
      </c>
      <c r="G36" s="247">
        <v>2</v>
      </c>
    </row>
    <row r="37" spans="1:7" ht="15" customHeight="1">
      <c r="A37" s="246" t="s">
        <v>342</v>
      </c>
      <c r="B37" s="247">
        <v>8</v>
      </c>
      <c r="C37" s="247">
        <v>0</v>
      </c>
      <c r="E37" s="246" t="s">
        <v>327</v>
      </c>
      <c r="F37" s="247">
        <v>260</v>
      </c>
      <c r="G37" s="247">
        <v>15</v>
      </c>
    </row>
    <row r="38" spans="1:7" ht="15" customHeight="1">
      <c r="A38" s="246" t="s">
        <v>343</v>
      </c>
      <c r="B38" s="247">
        <v>9</v>
      </c>
      <c r="C38" s="247">
        <v>1</v>
      </c>
      <c r="E38" s="246" t="s">
        <v>328</v>
      </c>
      <c r="F38" s="247">
        <v>1548</v>
      </c>
      <c r="G38" s="247">
        <v>92</v>
      </c>
    </row>
    <row r="39" spans="1:7" ht="15" customHeight="1">
      <c r="A39" s="246" t="s">
        <v>331</v>
      </c>
      <c r="B39" s="247">
        <v>739</v>
      </c>
      <c r="C39" s="247">
        <v>45</v>
      </c>
      <c r="E39" s="246" t="s">
        <v>329</v>
      </c>
      <c r="F39" s="247">
        <v>280</v>
      </c>
      <c r="G39" s="247">
        <v>17</v>
      </c>
    </row>
    <row r="40" spans="1:7" ht="15" customHeight="1">
      <c r="A40" s="246" t="s">
        <v>332</v>
      </c>
      <c r="B40" s="247">
        <v>77</v>
      </c>
      <c r="C40" s="247">
        <v>5</v>
      </c>
      <c r="E40" s="246" t="s">
        <v>330</v>
      </c>
      <c r="F40" s="247">
        <v>400</v>
      </c>
      <c r="G40" s="247">
        <v>24</v>
      </c>
    </row>
    <row r="41" spans="1:7" ht="15" customHeight="1">
      <c r="A41" s="246" t="s">
        <v>333</v>
      </c>
      <c r="B41" s="247">
        <v>68</v>
      </c>
      <c r="C41" s="247">
        <v>4</v>
      </c>
      <c r="E41" s="246" t="s">
        <v>331</v>
      </c>
      <c r="F41" s="247">
        <v>867</v>
      </c>
      <c r="G41" s="247">
        <v>52</v>
      </c>
    </row>
    <row r="42" spans="1:7" ht="15" customHeight="1">
      <c r="A42" s="246" t="s">
        <v>334</v>
      </c>
      <c r="B42" s="247">
        <v>54</v>
      </c>
      <c r="C42" s="247">
        <v>3</v>
      </c>
      <c r="E42" s="246" t="s">
        <v>332</v>
      </c>
      <c r="F42" s="247">
        <v>12</v>
      </c>
      <c r="G42" s="247">
        <v>1</v>
      </c>
    </row>
    <row r="43" spans="1:7" ht="15" customHeight="1">
      <c r="A43" s="246" t="s">
        <v>335</v>
      </c>
      <c r="B43" s="247">
        <v>4508</v>
      </c>
      <c r="C43" s="247">
        <v>273</v>
      </c>
      <c r="E43" s="246" t="s">
        <v>333</v>
      </c>
      <c r="F43" s="247">
        <v>7</v>
      </c>
      <c r="G43" s="247">
        <v>0</v>
      </c>
    </row>
    <row r="44" spans="1:7" ht="15" customHeight="1">
      <c r="A44" s="246" t="s">
        <v>344</v>
      </c>
      <c r="B44" s="247">
        <v>6</v>
      </c>
      <c r="C44" s="247">
        <v>0</v>
      </c>
      <c r="E44" s="246" t="s">
        <v>334</v>
      </c>
      <c r="F44" s="247">
        <v>36</v>
      </c>
      <c r="G44" s="247">
        <v>2</v>
      </c>
    </row>
    <row r="45" spans="1:7" ht="15" customHeight="1">
      <c r="A45" s="246"/>
      <c r="B45" s="250"/>
      <c r="C45" s="250"/>
      <c r="E45" s="246" t="s">
        <v>335</v>
      </c>
      <c r="F45" s="247">
        <v>3079</v>
      </c>
      <c r="G45" s="247">
        <v>183</v>
      </c>
    </row>
    <row r="46" spans="1:7" ht="15" customHeight="1">
      <c r="A46" s="246"/>
      <c r="B46" s="250"/>
      <c r="C46" s="250"/>
      <c r="E46" s="246" t="s">
        <v>345</v>
      </c>
      <c r="F46" s="247">
        <v>15450</v>
      </c>
      <c r="G46" s="247">
        <v>920</v>
      </c>
    </row>
    <row r="47" spans="1:7" ht="15" hidden="1" customHeight="1">
      <c r="A47" s="246"/>
      <c r="B47" s="250" t="s">
        <v>275</v>
      </c>
      <c r="C47" s="250" t="s">
        <v>275</v>
      </c>
      <c r="E47" s="246"/>
      <c r="F47" s="250" t="s">
        <v>275</v>
      </c>
      <c r="G47" s="250" t="s">
        <v>275</v>
      </c>
    </row>
    <row r="48" spans="1:7" ht="15" hidden="1" customHeight="1">
      <c r="A48" s="246"/>
      <c r="B48" s="250" t="s">
        <v>275</v>
      </c>
      <c r="C48" s="250" t="s">
        <v>275</v>
      </c>
      <c r="E48" s="246"/>
      <c r="F48" s="250" t="s">
        <v>275</v>
      </c>
      <c r="G48" s="250" t="s">
        <v>275</v>
      </c>
    </row>
    <row r="49" spans="1:7" ht="15" hidden="1" customHeight="1">
      <c r="A49" s="246"/>
      <c r="B49" s="250" t="s">
        <v>275</v>
      </c>
      <c r="C49" s="250" t="s">
        <v>275</v>
      </c>
      <c r="E49" s="246"/>
      <c r="F49" s="250" t="s">
        <v>275</v>
      </c>
      <c r="G49" s="250" t="s">
        <v>275</v>
      </c>
    </row>
    <row r="50" spans="1:7" ht="15" hidden="1" customHeight="1">
      <c r="A50" s="246"/>
      <c r="B50" s="250" t="s">
        <v>275</v>
      </c>
      <c r="C50" s="250" t="s">
        <v>275</v>
      </c>
      <c r="E50" s="246"/>
      <c r="F50" s="250" t="s">
        <v>275</v>
      </c>
      <c r="G50" s="250" t="s">
        <v>275</v>
      </c>
    </row>
    <row r="51" spans="1:7" ht="15" hidden="1" customHeight="1">
      <c r="A51" s="246"/>
      <c r="B51" s="250" t="s">
        <v>275</v>
      </c>
      <c r="C51" s="250" t="s">
        <v>275</v>
      </c>
      <c r="E51" s="246"/>
      <c r="F51" s="250" t="s">
        <v>275</v>
      </c>
      <c r="G51" s="250" t="s">
        <v>275</v>
      </c>
    </row>
    <row r="52" spans="1:7" ht="15" hidden="1" customHeight="1">
      <c r="A52" s="246"/>
      <c r="B52" s="250" t="s">
        <v>275</v>
      </c>
      <c r="C52" s="250" t="s">
        <v>275</v>
      </c>
      <c r="E52" s="246"/>
      <c r="F52" s="250" t="s">
        <v>275</v>
      </c>
      <c r="G52" s="250" t="s">
        <v>275</v>
      </c>
    </row>
    <row r="53" spans="1:7" ht="15" hidden="1" customHeight="1">
      <c r="A53" s="246"/>
      <c r="B53" s="250" t="s">
        <v>275</v>
      </c>
      <c r="C53" s="250" t="s">
        <v>275</v>
      </c>
      <c r="E53" s="246"/>
      <c r="F53" s="250" t="s">
        <v>275</v>
      </c>
      <c r="G53" s="250" t="s">
        <v>275</v>
      </c>
    </row>
    <row r="54" spans="1:7" ht="15" hidden="1" customHeight="1">
      <c r="A54" s="246"/>
      <c r="B54" s="250" t="s">
        <v>275</v>
      </c>
      <c r="C54" s="250" t="s">
        <v>275</v>
      </c>
      <c r="E54" s="246"/>
      <c r="F54" s="250" t="s">
        <v>275</v>
      </c>
      <c r="G54" s="250" t="s">
        <v>275</v>
      </c>
    </row>
    <row r="55" spans="1:7" ht="15" hidden="1" customHeight="1">
      <c r="A55" s="246"/>
      <c r="B55" s="250" t="s">
        <v>275</v>
      </c>
      <c r="C55" s="250" t="s">
        <v>275</v>
      </c>
      <c r="E55" s="246"/>
      <c r="F55" s="250" t="s">
        <v>275</v>
      </c>
      <c r="G55" s="250" t="s">
        <v>275</v>
      </c>
    </row>
    <row r="56" spans="1:7" ht="15" hidden="1" customHeight="1">
      <c r="A56" s="246"/>
      <c r="B56" s="250" t="s">
        <v>275</v>
      </c>
      <c r="C56" s="250" t="s">
        <v>275</v>
      </c>
      <c r="E56" s="246"/>
      <c r="F56" s="250" t="s">
        <v>275</v>
      </c>
      <c r="G56" s="250" t="s">
        <v>275</v>
      </c>
    </row>
    <row r="57" spans="1:7" ht="15" hidden="1" customHeight="1">
      <c r="A57" s="246"/>
      <c r="B57" s="250" t="s">
        <v>275</v>
      </c>
      <c r="C57" s="250" t="s">
        <v>275</v>
      </c>
      <c r="E57" s="246"/>
      <c r="F57" s="250" t="s">
        <v>275</v>
      </c>
      <c r="G57" s="250" t="s">
        <v>275</v>
      </c>
    </row>
    <row r="58" spans="1:7" ht="15" hidden="1" customHeight="1">
      <c r="A58" s="246"/>
      <c r="B58" s="250" t="s">
        <v>275</v>
      </c>
      <c r="C58" s="250" t="s">
        <v>275</v>
      </c>
      <c r="E58" s="246"/>
      <c r="F58" s="250" t="s">
        <v>275</v>
      </c>
      <c r="G58" s="250" t="s">
        <v>275</v>
      </c>
    </row>
    <row r="59" spans="1:7" ht="15" hidden="1" customHeight="1">
      <c r="A59" s="246"/>
      <c r="B59" s="250" t="s">
        <v>275</v>
      </c>
      <c r="C59" s="250" t="s">
        <v>275</v>
      </c>
      <c r="E59" s="246"/>
      <c r="F59" s="250" t="s">
        <v>275</v>
      </c>
      <c r="G59" s="250" t="s">
        <v>275</v>
      </c>
    </row>
    <row r="60" spans="1:7" ht="15" hidden="1" customHeight="1">
      <c r="A60" s="246"/>
      <c r="B60" s="250" t="s">
        <v>275</v>
      </c>
      <c r="C60" s="250" t="s">
        <v>275</v>
      </c>
      <c r="E60" s="246"/>
      <c r="F60" s="250" t="s">
        <v>275</v>
      </c>
      <c r="G60" s="250" t="s">
        <v>275</v>
      </c>
    </row>
    <row r="61" spans="1:7" ht="15" hidden="1" customHeight="1">
      <c r="A61" s="246"/>
      <c r="B61" s="250" t="s">
        <v>275</v>
      </c>
      <c r="C61" s="250" t="s">
        <v>275</v>
      </c>
      <c r="E61" s="246"/>
      <c r="F61" s="250" t="s">
        <v>275</v>
      </c>
      <c r="G61" s="250" t="s">
        <v>275</v>
      </c>
    </row>
    <row r="62" spans="1:7" ht="15" hidden="1" customHeight="1">
      <c r="A62" s="246"/>
      <c r="B62" s="250" t="s">
        <v>275</v>
      </c>
      <c r="C62" s="250" t="s">
        <v>275</v>
      </c>
      <c r="E62" s="246"/>
      <c r="F62" s="250" t="s">
        <v>275</v>
      </c>
      <c r="G62" s="250" t="s">
        <v>275</v>
      </c>
    </row>
    <row r="63" spans="1:7" ht="15" hidden="1" customHeight="1">
      <c r="A63" s="246"/>
      <c r="B63" s="250" t="s">
        <v>275</v>
      </c>
      <c r="C63" s="250" t="s">
        <v>275</v>
      </c>
      <c r="E63" s="246"/>
      <c r="F63" s="250" t="s">
        <v>275</v>
      </c>
      <c r="G63" s="250" t="s">
        <v>275</v>
      </c>
    </row>
    <row r="64" spans="1:7" ht="15" hidden="1" customHeight="1">
      <c r="A64" s="246"/>
      <c r="B64" s="250" t="s">
        <v>275</v>
      </c>
      <c r="C64" s="250" t="s">
        <v>275</v>
      </c>
      <c r="E64" s="246"/>
      <c r="F64" s="250" t="s">
        <v>275</v>
      </c>
      <c r="G64" s="250" t="s">
        <v>275</v>
      </c>
    </row>
    <row r="65" spans="1:7" ht="15" hidden="1" customHeight="1">
      <c r="A65" s="248"/>
      <c r="B65" s="251" t="s">
        <v>275</v>
      </c>
      <c r="C65" s="251" t="s">
        <v>275</v>
      </c>
      <c r="E65" s="248"/>
      <c r="F65" s="251" t="s">
        <v>275</v>
      </c>
      <c r="G65" s="251" t="s">
        <v>275</v>
      </c>
    </row>
    <row r="66" spans="1:7" ht="15" customHeight="1" thickBot="1">
      <c r="A66" s="55" t="s">
        <v>71</v>
      </c>
      <c r="B66" s="56">
        <v>798516</v>
      </c>
      <c r="C66" s="56">
        <v>48348</v>
      </c>
      <c r="E66" s="55" t="s">
        <v>71</v>
      </c>
      <c r="F66" s="56">
        <v>476604</v>
      </c>
      <c r="G66" s="56">
        <v>28391</v>
      </c>
    </row>
    <row r="67" spans="1:7" ht="15" customHeight="1" thickTop="1">
      <c r="A67" s="58" t="s">
        <v>12</v>
      </c>
      <c r="B67" s="54">
        <v>834398</v>
      </c>
      <c r="C67" s="54">
        <v>50520</v>
      </c>
      <c r="E67" s="58" t="s">
        <v>12</v>
      </c>
      <c r="F67" s="54">
        <v>481663</v>
      </c>
      <c r="G67" s="54">
        <v>28692</v>
      </c>
    </row>
    <row r="68" spans="1:7" ht="15" customHeight="1"/>
    <row r="69" spans="1:7" ht="15" customHeight="1">
      <c r="B69" s="208"/>
      <c r="C69" s="186"/>
      <c r="D69" s="217"/>
      <c r="E69" s="186"/>
      <c r="F69" s="186"/>
      <c r="G69" s="186"/>
    </row>
    <row r="70" spans="1:7" ht="15" customHeight="1">
      <c r="C70" s="186"/>
      <c r="D70" s="217"/>
      <c r="E70" s="186"/>
      <c r="F70" s="186"/>
      <c r="G70" s="186"/>
    </row>
    <row r="71" spans="1:7" ht="15" customHeight="1">
      <c r="C71" s="186"/>
      <c r="D71" s="217"/>
      <c r="E71" s="186"/>
      <c r="F71" s="186"/>
      <c r="G71" s="186"/>
    </row>
    <row r="72" spans="1:7" ht="15" customHeight="1">
      <c r="C72" s="186"/>
      <c r="D72" s="217"/>
      <c r="E72" s="186"/>
      <c r="F72" s="186"/>
      <c r="G72" s="186"/>
    </row>
    <row r="73" spans="1:7" ht="15" customHeight="1">
      <c r="C73" s="186"/>
      <c r="D73" s="217"/>
      <c r="E73" s="186"/>
      <c r="F73" s="186"/>
      <c r="G73" s="186"/>
    </row>
    <row r="74" spans="1:7" ht="15" customHeight="1">
      <c r="C74" s="186"/>
      <c r="D74" s="217"/>
      <c r="E74" s="186"/>
      <c r="F74" s="186"/>
      <c r="G74" s="186"/>
    </row>
    <row r="75" spans="1:7" ht="15" customHeight="1"/>
    <row r="76" spans="1:7" ht="15" customHeight="1"/>
    <row r="77" spans="1:7" ht="15" customHeight="1"/>
    <row r="78" spans="1:7" ht="15" customHeight="1"/>
    <row r="79" spans="1:7" ht="15" customHeight="1"/>
    <row r="80" spans="1: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hidden="1" customHeight="1"/>
    <row r="102" ht="15" customHeight="1"/>
    <row r="103" ht="15" customHeight="1"/>
    <row r="104" ht="15" customHeight="1"/>
    <row r="105" ht="15" customHeight="1"/>
    <row r="106" ht="15" customHeight="1"/>
    <row r="107" ht="15" customHeight="1"/>
    <row r="108" ht="15" customHeight="1"/>
    <row r="109" ht="15" customHeight="1"/>
  </sheetData>
  <phoneticPr fontId="2"/>
  <printOptions horizontalCentered="1"/>
  <pageMargins left="0.78740157480314965" right="0.78740157480314965" top="0.98425196850393704" bottom="0.78740157480314965" header="0.31496062992125984" footer="0.31496062992125984"/>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K30"/>
  <sheetViews>
    <sheetView zoomScale="85" zoomScaleNormal="85" workbookViewId="0"/>
  </sheetViews>
  <sheetFormatPr defaultRowHeight="15" customHeight="1"/>
  <cols>
    <col min="1" max="1" width="19" style="41" customWidth="1"/>
    <col min="2" max="3" width="14.75" style="41" customWidth="1"/>
    <col min="4" max="11" width="11.625" style="41" customWidth="1"/>
    <col min="12" max="12" width="9" style="41" customWidth="1"/>
    <col min="13" max="241" width="9" style="41"/>
    <col min="242" max="242" width="19" style="41" customWidth="1"/>
    <col min="243" max="243" width="11.625" style="41" customWidth="1"/>
    <col min="244" max="244" width="14.625" style="41" customWidth="1"/>
    <col min="245" max="252" width="11.625" style="41" customWidth="1"/>
    <col min="253" max="253" width="9" style="41" customWidth="1"/>
    <col min="254" max="497" width="9" style="41"/>
    <col min="498" max="498" width="19" style="41" customWidth="1"/>
    <col min="499" max="499" width="11.625" style="41" customWidth="1"/>
    <col min="500" max="500" width="14.625" style="41" customWidth="1"/>
    <col min="501" max="508" width="11.625" style="41" customWidth="1"/>
    <col min="509" max="509" width="9" style="41" customWidth="1"/>
    <col min="510" max="753" width="9" style="41"/>
    <col min="754" max="754" width="19" style="41" customWidth="1"/>
    <col min="755" max="755" width="11.625" style="41" customWidth="1"/>
    <col min="756" max="756" width="14.625" style="41" customWidth="1"/>
    <col min="757" max="764" width="11.625" style="41" customWidth="1"/>
    <col min="765" max="765" width="9" style="41" customWidth="1"/>
    <col min="766" max="1009" width="9" style="41"/>
    <col min="1010" max="1010" width="19" style="41" customWidth="1"/>
    <col min="1011" max="1011" width="11.625" style="41" customWidth="1"/>
    <col min="1012" max="1012" width="14.625" style="41" customWidth="1"/>
    <col min="1013" max="1020" width="11.625" style="41" customWidth="1"/>
    <col min="1021" max="1021" width="9" style="41" customWidth="1"/>
    <col min="1022" max="1265" width="9" style="41"/>
    <col min="1266" max="1266" width="19" style="41" customWidth="1"/>
    <col min="1267" max="1267" width="11.625" style="41" customWidth="1"/>
    <col min="1268" max="1268" width="14.625" style="41" customWidth="1"/>
    <col min="1269" max="1276" width="11.625" style="41" customWidth="1"/>
    <col min="1277" max="1277" width="9" style="41" customWidth="1"/>
    <col min="1278" max="1521" width="9" style="41"/>
    <col min="1522" max="1522" width="19" style="41" customWidth="1"/>
    <col min="1523" max="1523" width="11.625" style="41" customWidth="1"/>
    <col min="1524" max="1524" width="14.625" style="41" customWidth="1"/>
    <col min="1525" max="1532" width="11.625" style="41" customWidth="1"/>
    <col min="1533" max="1533" width="9" style="41" customWidth="1"/>
    <col min="1534" max="1777" width="9" style="41"/>
    <col min="1778" max="1778" width="19" style="41" customWidth="1"/>
    <col min="1779" max="1779" width="11.625" style="41" customWidth="1"/>
    <col min="1780" max="1780" width="14.625" style="41" customWidth="1"/>
    <col min="1781" max="1788" width="11.625" style="41" customWidth="1"/>
    <col min="1789" max="1789" width="9" style="41" customWidth="1"/>
    <col min="1790" max="2033" width="9" style="41"/>
    <col min="2034" max="2034" width="19" style="41" customWidth="1"/>
    <col min="2035" max="2035" width="11.625" style="41" customWidth="1"/>
    <col min="2036" max="2036" width="14.625" style="41" customWidth="1"/>
    <col min="2037" max="2044" width="11.625" style="41" customWidth="1"/>
    <col min="2045" max="2045" width="9" style="41" customWidth="1"/>
    <col min="2046" max="2289" width="9" style="41"/>
    <col min="2290" max="2290" width="19" style="41" customWidth="1"/>
    <col min="2291" max="2291" width="11.625" style="41" customWidth="1"/>
    <col min="2292" max="2292" width="14.625" style="41" customWidth="1"/>
    <col min="2293" max="2300" width="11.625" style="41" customWidth="1"/>
    <col min="2301" max="2301" width="9" style="41" customWidth="1"/>
    <col min="2302" max="2545" width="9" style="41"/>
    <col min="2546" max="2546" width="19" style="41" customWidth="1"/>
    <col min="2547" max="2547" width="11.625" style="41" customWidth="1"/>
    <col min="2548" max="2548" width="14.625" style="41" customWidth="1"/>
    <col min="2549" max="2556" width="11.625" style="41" customWidth="1"/>
    <col min="2557" max="2557" width="9" style="41" customWidth="1"/>
    <col min="2558" max="2801" width="9" style="41"/>
    <col min="2802" max="2802" width="19" style="41" customWidth="1"/>
    <col min="2803" max="2803" width="11.625" style="41" customWidth="1"/>
    <col min="2804" max="2804" width="14.625" style="41" customWidth="1"/>
    <col min="2805" max="2812" width="11.625" style="41" customWidth="1"/>
    <col min="2813" max="2813" width="9" style="41" customWidth="1"/>
    <col min="2814" max="3057" width="9" style="41"/>
    <col min="3058" max="3058" width="19" style="41" customWidth="1"/>
    <col min="3059" max="3059" width="11.625" style="41" customWidth="1"/>
    <col min="3060" max="3060" width="14.625" style="41" customWidth="1"/>
    <col min="3061" max="3068" width="11.625" style="41" customWidth="1"/>
    <col min="3069" max="3069" width="9" style="41" customWidth="1"/>
    <col min="3070" max="3313" width="9" style="41"/>
    <col min="3314" max="3314" width="19" style="41" customWidth="1"/>
    <col min="3315" max="3315" width="11.625" style="41" customWidth="1"/>
    <col min="3316" max="3316" width="14.625" style="41" customWidth="1"/>
    <col min="3317" max="3324" width="11.625" style="41" customWidth="1"/>
    <col min="3325" max="3325" width="9" style="41" customWidth="1"/>
    <col min="3326" max="3569" width="9" style="41"/>
    <col min="3570" max="3570" width="19" style="41" customWidth="1"/>
    <col min="3571" max="3571" width="11.625" style="41" customWidth="1"/>
    <col min="3572" max="3572" width="14.625" style="41" customWidth="1"/>
    <col min="3573" max="3580" width="11.625" style="41" customWidth="1"/>
    <col min="3581" max="3581" width="9" style="41" customWidth="1"/>
    <col min="3582" max="3825" width="9" style="41"/>
    <col min="3826" max="3826" width="19" style="41" customWidth="1"/>
    <col min="3827" max="3827" width="11.625" style="41" customWidth="1"/>
    <col min="3828" max="3828" width="14.625" style="41" customWidth="1"/>
    <col min="3829" max="3836" width="11.625" style="41" customWidth="1"/>
    <col min="3837" max="3837" width="9" style="41" customWidth="1"/>
    <col min="3838" max="4081" width="9" style="41"/>
    <col min="4082" max="4082" width="19" style="41" customWidth="1"/>
    <col min="4083" max="4083" width="11.625" style="41" customWidth="1"/>
    <col min="4084" max="4084" width="14.625" style="41" customWidth="1"/>
    <col min="4085" max="4092" width="11.625" style="41" customWidth="1"/>
    <col min="4093" max="4093" width="9" style="41" customWidth="1"/>
    <col min="4094" max="4337" width="9" style="41"/>
    <col min="4338" max="4338" width="19" style="41" customWidth="1"/>
    <col min="4339" max="4339" width="11.625" style="41" customWidth="1"/>
    <col min="4340" max="4340" width="14.625" style="41" customWidth="1"/>
    <col min="4341" max="4348" width="11.625" style="41" customWidth="1"/>
    <col min="4349" max="4349" width="9" style="41" customWidth="1"/>
    <col min="4350" max="4593" width="9" style="41"/>
    <col min="4594" max="4594" width="19" style="41" customWidth="1"/>
    <col min="4595" max="4595" width="11.625" style="41" customWidth="1"/>
    <col min="4596" max="4596" width="14.625" style="41" customWidth="1"/>
    <col min="4597" max="4604" width="11.625" style="41" customWidth="1"/>
    <col min="4605" max="4605" width="9" style="41" customWidth="1"/>
    <col min="4606" max="4849" width="9" style="41"/>
    <col min="4850" max="4850" width="19" style="41" customWidth="1"/>
    <col min="4851" max="4851" width="11.625" style="41" customWidth="1"/>
    <col min="4852" max="4852" width="14.625" style="41" customWidth="1"/>
    <col min="4853" max="4860" width="11.625" style="41" customWidth="1"/>
    <col min="4861" max="4861" width="9" style="41" customWidth="1"/>
    <col min="4862" max="5105" width="9" style="41"/>
    <col min="5106" max="5106" width="19" style="41" customWidth="1"/>
    <col min="5107" max="5107" width="11.625" style="41" customWidth="1"/>
    <col min="5108" max="5108" width="14.625" style="41" customWidth="1"/>
    <col min="5109" max="5116" width="11.625" style="41" customWidth="1"/>
    <col min="5117" max="5117" width="9" style="41" customWidth="1"/>
    <col min="5118" max="5361" width="9" style="41"/>
    <col min="5362" max="5362" width="19" style="41" customWidth="1"/>
    <col min="5363" max="5363" width="11.625" style="41" customWidth="1"/>
    <col min="5364" max="5364" width="14.625" style="41" customWidth="1"/>
    <col min="5365" max="5372" width="11.625" style="41" customWidth="1"/>
    <col min="5373" max="5373" width="9" style="41" customWidth="1"/>
    <col min="5374" max="5617" width="9" style="41"/>
    <col min="5618" max="5618" width="19" style="41" customWidth="1"/>
    <col min="5619" max="5619" width="11.625" style="41" customWidth="1"/>
    <col min="5620" max="5620" width="14.625" style="41" customWidth="1"/>
    <col min="5621" max="5628" width="11.625" style="41" customWidth="1"/>
    <col min="5629" max="5629" width="9" style="41" customWidth="1"/>
    <col min="5630" max="5873" width="9" style="41"/>
    <col min="5874" max="5874" width="19" style="41" customWidth="1"/>
    <col min="5875" max="5875" width="11.625" style="41" customWidth="1"/>
    <col min="5876" max="5876" width="14.625" style="41" customWidth="1"/>
    <col min="5877" max="5884" width="11.625" style="41" customWidth="1"/>
    <col min="5885" max="5885" width="9" style="41" customWidth="1"/>
    <col min="5886" max="6129" width="9" style="41"/>
    <col min="6130" max="6130" width="19" style="41" customWidth="1"/>
    <col min="6131" max="6131" width="11.625" style="41" customWidth="1"/>
    <col min="6132" max="6132" width="14.625" style="41" customWidth="1"/>
    <col min="6133" max="6140" width="11.625" style="41" customWidth="1"/>
    <col min="6141" max="6141" width="9" style="41" customWidth="1"/>
    <col min="6142" max="6385" width="9" style="41"/>
    <col min="6386" max="6386" width="19" style="41" customWidth="1"/>
    <col min="6387" max="6387" width="11.625" style="41" customWidth="1"/>
    <col min="6388" max="6388" width="14.625" style="41" customWidth="1"/>
    <col min="6389" max="6396" width="11.625" style="41" customWidth="1"/>
    <col min="6397" max="6397" width="9" style="41" customWidth="1"/>
    <col min="6398" max="6641" width="9" style="41"/>
    <col min="6642" max="6642" width="19" style="41" customWidth="1"/>
    <col min="6643" max="6643" width="11.625" style="41" customWidth="1"/>
    <col min="6644" max="6644" width="14.625" style="41" customWidth="1"/>
    <col min="6645" max="6652" width="11.625" style="41" customWidth="1"/>
    <col min="6653" max="6653" width="9" style="41" customWidth="1"/>
    <col min="6654" max="6897" width="9" style="41"/>
    <col min="6898" max="6898" width="19" style="41" customWidth="1"/>
    <col min="6899" max="6899" width="11.625" style="41" customWidth="1"/>
    <col min="6900" max="6900" width="14.625" style="41" customWidth="1"/>
    <col min="6901" max="6908" width="11.625" style="41" customWidth="1"/>
    <col min="6909" max="6909" width="9" style="41" customWidth="1"/>
    <col min="6910" max="7153" width="9" style="41"/>
    <col min="7154" max="7154" width="19" style="41" customWidth="1"/>
    <col min="7155" max="7155" width="11.625" style="41" customWidth="1"/>
    <col min="7156" max="7156" width="14.625" style="41" customWidth="1"/>
    <col min="7157" max="7164" width="11.625" style="41" customWidth="1"/>
    <col min="7165" max="7165" width="9" style="41" customWidth="1"/>
    <col min="7166" max="7409" width="9" style="41"/>
    <col min="7410" max="7410" width="19" style="41" customWidth="1"/>
    <col min="7411" max="7411" width="11.625" style="41" customWidth="1"/>
    <col min="7412" max="7412" width="14.625" style="41" customWidth="1"/>
    <col min="7413" max="7420" width="11.625" style="41" customWidth="1"/>
    <col min="7421" max="7421" width="9" style="41" customWidth="1"/>
    <col min="7422" max="7665" width="9" style="41"/>
    <col min="7666" max="7666" width="19" style="41" customWidth="1"/>
    <col min="7667" max="7667" width="11.625" style="41" customWidth="1"/>
    <col min="7668" max="7668" width="14.625" style="41" customWidth="1"/>
    <col min="7669" max="7676" width="11.625" style="41" customWidth="1"/>
    <col min="7677" max="7677" width="9" style="41" customWidth="1"/>
    <col min="7678" max="7921" width="9" style="41"/>
    <col min="7922" max="7922" width="19" style="41" customWidth="1"/>
    <col min="7923" max="7923" width="11.625" style="41" customWidth="1"/>
    <col min="7924" max="7924" width="14.625" style="41" customWidth="1"/>
    <col min="7925" max="7932" width="11.625" style="41" customWidth="1"/>
    <col min="7933" max="7933" width="9" style="41" customWidth="1"/>
    <col min="7934" max="8177" width="9" style="41"/>
    <col min="8178" max="8178" width="19" style="41" customWidth="1"/>
    <col min="8179" max="8179" width="11.625" style="41" customWidth="1"/>
    <col min="8180" max="8180" width="14.625" style="41" customWidth="1"/>
    <col min="8181" max="8188" width="11.625" style="41" customWidth="1"/>
    <col min="8189" max="8189" width="9" style="41" customWidth="1"/>
    <col min="8190" max="8433" width="9" style="41"/>
    <col min="8434" max="8434" width="19" style="41" customWidth="1"/>
    <col min="8435" max="8435" width="11.625" style="41" customWidth="1"/>
    <col min="8436" max="8436" width="14.625" style="41" customWidth="1"/>
    <col min="8437" max="8444" width="11.625" style="41" customWidth="1"/>
    <col min="8445" max="8445" width="9" style="41" customWidth="1"/>
    <col min="8446" max="8689" width="9" style="41"/>
    <col min="8690" max="8690" width="19" style="41" customWidth="1"/>
    <col min="8691" max="8691" width="11.625" style="41" customWidth="1"/>
    <col min="8692" max="8692" width="14.625" style="41" customWidth="1"/>
    <col min="8693" max="8700" width="11.625" style="41" customWidth="1"/>
    <col min="8701" max="8701" width="9" style="41" customWidth="1"/>
    <col min="8702" max="8945" width="9" style="41"/>
    <col min="8946" max="8946" width="19" style="41" customWidth="1"/>
    <col min="8947" max="8947" width="11.625" style="41" customWidth="1"/>
    <col min="8948" max="8948" width="14.625" style="41" customWidth="1"/>
    <col min="8949" max="8956" width="11.625" style="41" customWidth="1"/>
    <col min="8957" max="8957" width="9" style="41" customWidth="1"/>
    <col min="8958" max="9201" width="9" style="41"/>
    <col min="9202" max="9202" width="19" style="41" customWidth="1"/>
    <col min="9203" max="9203" width="11.625" style="41" customWidth="1"/>
    <col min="9204" max="9204" width="14.625" style="41" customWidth="1"/>
    <col min="9205" max="9212" width="11.625" style="41" customWidth="1"/>
    <col min="9213" max="9213" width="9" style="41" customWidth="1"/>
    <col min="9214" max="9457" width="9" style="41"/>
    <col min="9458" max="9458" width="19" style="41" customWidth="1"/>
    <col min="9459" max="9459" width="11.625" style="41" customWidth="1"/>
    <col min="9460" max="9460" width="14.625" style="41" customWidth="1"/>
    <col min="9461" max="9468" width="11.625" style="41" customWidth="1"/>
    <col min="9469" max="9469" width="9" style="41" customWidth="1"/>
    <col min="9470" max="9713" width="9" style="41"/>
    <col min="9714" max="9714" width="19" style="41" customWidth="1"/>
    <col min="9715" max="9715" width="11.625" style="41" customWidth="1"/>
    <col min="9716" max="9716" width="14.625" style="41" customWidth="1"/>
    <col min="9717" max="9724" width="11.625" style="41" customWidth="1"/>
    <col min="9725" max="9725" width="9" style="41" customWidth="1"/>
    <col min="9726" max="9969" width="9" style="41"/>
    <col min="9970" max="9970" width="19" style="41" customWidth="1"/>
    <col min="9971" max="9971" width="11.625" style="41" customWidth="1"/>
    <col min="9972" max="9972" width="14.625" style="41" customWidth="1"/>
    <col min="9973" max="9980" width="11.625" style="41" customWidth="1"/>
    <col min="9981" max="9981" width="9" style="41" customWidth="1"/>
    <col min="9982" max="10225" width="9" style="41"/>
    <col min="10226" max="10226" width="19" style="41" customWidth="1"/>
    <col min="10227" max="10227" width="11.625" style="41" customWidth="1"/>
    <col min="10228" max="10228" width="14.625" style="41" customWidth="1"/>
    <col min="10229" max="10236" width="11.625" style="41" customWidth="1"/>
    <col min="10237" max="10237" width="9" style="41" customWidth="1"/>
    <col min="10238" max="10481" width="9" style="41"/>
    <col min="10482" max="10482" width="19" style="41" customWidth="1"/>
    <col min="10483" max="10483" width="11.625" style="41" customWidth="1"/>
    <col min="10484" max="10484" width="14.625" style="41" customWidth="1"/>
    <col min="10485" max="10492" width="11.625" style="41" customWidth="1"/>
    <col min="10493" max="10493" width="9" style="41" customWidth="1"/>
    <col min="10494" max="10737" width="9" style="41"/>
    <col min="10738" max="10738" width="19" style="41" customWidth="1"/>
    <col min="10739" max="10739" width="11.625" style="41" customWidth="1"/>
    <col min="10740" max="10740" width="14.625" style="41" customWidth="1"/>
    <col min="10741" max="10748" width="11.625" style="41" customWidth="1"/>
    <col min="10749" max="10749" width="9" style="41" customWidth="1"/>
    <col min="10750" max="10993" width="9" style="41"/>
    <col min="10994" max="10994" width="19" style="41" customWidth="1"/>
    <col min="10995" max="10995" width="11.625" style="41" customWidth="1"/>
    <col min="10996" max="10996" width="14.625" style="41" customWidth="1"/>
    <col min="10997" max="11004" width="11.625" style="41" customWidth="1"/>
    <col min="11005" max="11005" width="9" style="41" customWidth="1"/>
    <col min="11006" max="11249" width="9" style="41"/>
    <col min="11250" max="11250" width="19" style="41" customWidth="1"/>
    <col min="11251" max="11251" width="11.625" style="41" customWidth="1"/>
    <col min="11252" max="11252" width="14.625" style="41" customWidth="1"/>
    <col min="11253" max="11260" width="11.625" style="41" customWidth="1"/>
    <col min="11261" max="11261" width="9" style="41" customWidth="1"/>
    <col min="11262" max="11505" width="9" style="41"/>
    <col min="11506" max="11506" width="19" style="41" customWidth="1"/>
    <col min="11507" max="11507" width="11.625" style="41" customWidth="1"/>
    <col min="11508" max="11508" width="14.625" style="41" customWidth="1"/>
    <col min="11509" max="11516" width="11.625" style="41" customWidth="1"/>
    <col min="11517" max="11517" width="9" style="41" customWidth="1"/>
    <col min="11518" max="11761" width="9" style="41"/>
    <col min="11762" max="11762" width="19" style="41" customWidth="1"/>
    <col min="11763" max="11763" width="11.625" style="41" customWidth="1"/>
    <col min="11764" max="11764" width="14.625" style="41" customWidth="1"/>
    <col min="11765" max="11772" width="11.625" style="41" customWidth="1"/>
    <col min="11773" max="11773" width="9" style="41" customWidth="1"/>
    <col min="11774" max="12017" width="9" style="41"/>
    <col min="12018" max="12018" width="19" style="41" customWidth="1"/>
    <col min="12019" max="12019" width="11.625" style="41" customWidth="1"/>
    <col min="12020" max="12020" width="14.625" style="41" customWidth="1"/>
    <col min="12021" max="12028" width="11.625" style="41" customWidth="1"/>
    <col min="12029" max="12029" width="9" style="41" customWidth="1"/>
    <col min="12030" max="12273" width="9" style="41"/>
    <col min="12274" max="12274" width="19" style="41" customWidth="1"/>
    <col min="12275" max="12275" width="11.625" style="41" customWidth="1"/>
    <col min="12276" max="12276" width="14.625" style="41" customWidth="1"/>
    <col min="12277" max="12284" width="11.625" style="41" customWidth="1"/>
    <col min="12285" max="12285" width="9" style="41" customWidth="1"/>
    <col min="12286" max="12529" width="9" style="41"/>
    <col min="12530" max="12530" width="19" style="41" customWidth="1"/>
    <col min="12531" max="12531" width="11.625" style="41" customWidth="1"/>
    <col min="12532" max="12532" width="14.625" style="41" customWidth="1"/>
    <col min="12533" max="12540" width="11.625" style="41" customWidth="1"/>
    <col min="12541" max="12541" width="9" style="41" customWidth="1"/>
    <col min="12542" max="12785" width="9" style="41"/>
    <col min="12786" max="12786" width="19" style="41" customWidth="1"/>
    <col min="12787" max="12787" width="11.625" style="41" customWidth="1"/>
    <col min="12788" max="12788" width="14.625" style="41" customWidth="1"/>
    <col min="12789" max="12796" width="11.625" style="41" customWidth="1"/>
    <col min="12797" max="12797" width="9" style="41" customWidth="1"/>
    <col min="12798" max="13041" width="9" style="41"/>
    <col min="13042" max="13042" width="19" style="41" customWidth="1"/>
    <col min="13043" max="13043" width="11.625" style="41" customWidth="1"/>
    <col min="13044" max="13044" width="14.625" style="41" customWidth="1"/>
    <col min="13045" max="13052" width="11.625" style="41" customWidth="1"/>
    <col min="13053" max="13053" width="9" style="41" customWidth="1"/>
    <col min="13054" max="13297" width="9" style="41"/>
    <col min="13298" max="13298" width="19" style="41" customWidth="1"/>
    <col min="13299" max="13299" width="11.625" style="41" customWidth="1"/>
    <col min="13300" max="13300" width="14.625" style="41" customWidth="1"/>
    <col min="13301" max="13308" width="11.625" style="41" customWidth="1"/>
    <col min="13309" max="13309" width="9" style="41" customWidth="1"/>
    <col min="13310" max="13553" width="9" style="41"/>
    <col min="13554" max="13554" width="19" style="41" customWidth="1"/>
    <col min="13555" max="13555" width="11.625" style="41" customWidth="1"/>
    <col min="13556" max="13556" width="14.625" style="41" customWidth="1"/>
    <col min="13557" max="13564" width="11.625" style="41" customWidth="1"/>
    <col min="13565" max="13565" width="9" style="41" customWidth="1"/>
    <col min="13566" max="13809" width="9" style="41"/>
    <col min="13810" max="13810" width="19" style="41" customWidth="1"/>
    <col min="13811" max="13811" width="11.625" style="41" customWidth="1"/>
    <col min="13812" max="13812" width="14.625" style="41" customWidth="1"/>
    <col min="13813" max="13820" width="11.625" style="41" customWidth="1"/>
    <col min="13821" max="13821" width="9" style="41" customWidth="1"/>
    <col min="13822" max="14065" width="9" style="41"/>
    <col min="14066" max="14066" width="19" style="41" customWidth="1"/>
    <col min="14067" max="14067" width="11.625" style="41" customWidth="1"/>
    <col min="14068" max="14068" width="14.625" style="41" customWidth="1"/>
    <col min="14069" max="14076" width="11.625" style="41" customWidth="1"/>
    <col min="14077" max="14077" width="9" style="41" customWidth="1"/>
    <col min="14078" max="14321" width="9" style="41"/>
    <col min="14322" max="14322" width="19" style="41" customWidth="1"/>
    <col min="14323" max="14323" width="11.625" style="41" customWidth="1"/>
    <col min="14324" max="14324" width="14.625" style="41" customWidth="1"/>
    <col min="14325" max="14332" width="11.625" style="41" customWidth="1"/>
    <col min="14333" max="14333" width="9" style="41" customWidth="1"/>
    <col min="14334" max="14577" width="9" style="41"/>
    <col min="14578" max="14578" width="19" style="41" customWidth="1"/>
    <col min="14579" max="14579" width="11.625" style="41" customWidth="1"/>
    <col min="14580" max="14580" width="14.625" style="41" customWidth="1"/>
    <col min="14581" max="14588" width="11.625" style="41" customWidth="1"/>
    <col min="14589" max="14589" width="9" style="41" customWidth="1"/>
    <col min="14590" max="14833" width="9" style="41"/>
    <col min="14834" max="14834" width="19" style="41" customWidth="1"/>
    <col min="14835" max="14835" width="11.625" style="41" customWidth="1"/>
    <col min="14836" max="14836" width="14.625" style="41" customWidth="1"/>
    <col min="14837" max="14844" width="11.625" style="41" customWidth="1"/>
    <col min="14845" max="14845" width="9" style="41" customWidth="1"/>
    <col min="14846" max="15089" width="9" style="41"/>
    <col min="15090" max="15090" width="19" style="41" customWidth="1"/>
    <col min="15091" max="15091" width="11.625" style="41" customWidth="1"/>
    <col min="15092" max="15092" width="14.625" style="41" customWidth="1"/>
    <col min="15093" max="15100" width="11.625" style="41" customWidth="1"/>
    <col min="15101" max="15101" width="9" style="41" customWidth="1"/>
    <col min="15102" max="15345" width="9" style="41"/>
    <col min="15346" max="15346" width="19" style="41" customWidth="1"/>
    <col min="15347" max="15347" width="11.625" style="41" customWidth="1"/>
    <col min="15348" max="15348" width="14.625" style="41" customWidth="1"/>
    <col min="15349" max="15356" width="11.625" style="41" customWidth="1"/>
    <col min="15357" max="15357" width="9" style="41" customWidth="1"/>
    <col min="15358" max="15601" width="9" style="41"/>
    <col min="15602" max="15602" width="19" style="41" customWidth="1"/>
    <col min="15603" max="15603" width="11.625" style="41" customWidth="1"/>
    <col min="15604" max="15604" width="14.625" style="41" customWidth="1"/>
    <col min="15605" max="15612" width="11.625" style="41" customWidth="1"/>
    <col min="15613" max="15613" width="9" style="41" customWidth="1"/>
    <col min="15614" max="15857" width="9" style="41"/>
    <col min="15858" max="15858" width="19" style="41" customWidth="1"/>
    <col min="15859" max="15859" width="11.625" style="41" customWidth="1"/>
    <col min="15860" max="15860" width="14.625" style="41" customWidth="1"/>
    <col min="15861" max="15868" width="11.625" style="41" customWidth="1"/>
    <col min="15869" max="15869" width="9" style="41" customWidth="1"/>
    <col min="15870" max="16113" width="9" style="41"/>
    <col min="16114" max="16114" width="19" style="41" customWidth="1"/>
    <col min="16115" max="16115" width="11.625" style="41" customWidth="1"/>
    <col min="16116" max="16116" width="14.625" style="41" customWidth="1"/>
    <col min="16117" max="16124" width="11.625" style="41" customWidth="1"/>
    <col min="16125" max="16125" width="9" style="41" customWidth="1"/>
    <col min="16126" max="16384" width="9" style="41"/>
  </cols>
  <sheetData>
    <row r="1" spans="1:11" ht="15" customHeight="1">
      <c r="A1" s="41" t="s">
        <v>74</v>
      </c>
    </row>
    <row r="2" spans="1:11" ht="18" customHeight="1">
      <c r="A2" s="41" t="s">
        <v>75</v>
      </c>
      <c r="B2" s="42"/>
      <c r="C2" s="43"/>
      <c r="D2" s="43"/>
      <c r="E2" s="43"/>
      <c r="F2" s="43"/>
      <c r="G2" s="43"/>
      <c r="H2" s="43"/>
      <c r="I2" s="43"/>
      <c r="J2" s="43"/>
      <c r="K2" s="43" t="s">
        <v>367</v>
      </c>
    </row>
    <row r="3" spans="1:11" ht="15" customHeight="1">
      <c r="A3" s="279" t="s">
        <v>54</v>
      </c>
      <c r="B3" s="283" t="s">
        <v>76</v>
      </c>
      <c r="C3" s="59"/>
      <c r="D3" s="289" t="s">
        <v>77</v>
      </c>
      <c r="E3" s="291" t="s">
        <v>78</v>
      </c>
      <c r="F3" s="279" t="s">
        <v>79</v>
      </c>
      <c r="G3" s="291" t="s">
        <v>80</v>
      </c>
      <c r="H3" s="283" t="s">
        <v>81</v>
      </c>
      <c r="I3" s="60"/>
      <c r="J3" s="61"/>
      <c r="K3" s="281" t="s">
        <v>58</v>
      </c>
    </row>
    <row r="4" spans="1:11" ht="15" customHeight="1">
      <c r="A4" s="280"/>
      <c r="B4" s="284"/>
      <c r="C4" s="62" t="s">
        <v>82</v>
      </c>
      <c r="D4" s="290"/>
      <c r="E4" s="280"/>
      <c r="F4" s="280"/>
      <c r="G4" s="280"/>
      <c r="H4" s="284"/>
      <c r="I4" s="44" t="s">
        <v>83</v>
      </c>
      <c r="J4" s="44" t="s">
        <v>84</v>
      </c>
      <c r="K4" s="282"/>
    </row>
    <row r="5" spans="1:11" ht="18" customHeight="1">
      <c r="A5" s="47" t="s">
        <v>85</v>
      </c>
      <c r="B5" s="63"/>
      <c r="C5" s="64"/>
      <c r="D5" s="65"/>
      <c r="E5" s="66"/>
      <c r="F5" s="66"/>
      <c r="G5" s="66"/>
      <c r="H5" s="66"/>
      <c r="I5" s="66"/>
      <c r="J5" s="66"/>
      <c r="K5" s="66"/>
    </row>
    <row r="6" spans="1:11" ht="18" customHeight="1">
      <c r="A6" s="47" t="s">
        <v>199</v>
      </c>
      <c r="B6" s="182">
        <v>9695736</v>
      </c>
      <c r="C6" s="183">
        <v>1051064</v>
      </c>
      <c r="D6" s="65">
        <v>9456751</v>
      </c>
      <c r="E6" s="66">
        <v>13389</v>
      </c>
      <c r="F6" s="66">
        <v>192692</v>
      </c>
      <c r="G6" s="66">
        <v>32904</v>
      </c>
      <c r="H6" s="66" t="s">
        <v>275</v>
      </c>
      <c r="I6" s="66" t="s">
        <v>275</v>
      </c>
      <c r="J6" s="66" t="s">
        <v>275</v>
      </c>
      <c r="K6" s="66" t="s">
        <v>275</v>
      </c>
    </row>
    <row r="7" spans="1:11" ht="18" customHeight="1">
      <c r="A7" s="47" t="s">
        <v>200</v>
      </c>
      <c r="B7" s="63">
        <v>129781</v>
      </c>
      <c r="C7" s="235">
        <v>17572</v>
      </c>
      <c r="D7" s="65">
        <v>129781</v>
      </c>
      <c r="E7" s="66" t="s">
        <v>275</v>
      </c>
      <c r="F7" s="66" t="s">
        <v>275</v>
      </c>
      <c r="G7" s="66" t="s">
        <v>275</v>
      </c>
      <c r="H7" s="66" t="s">
        <v>275</v>
      </c>
      <c r="I7" s="66" t="s">
        <v>275</v>
      </c>
      <c r="J7" s="66" t="s">
        <v>275</v>
      </c>
      <c r="K7" s="66" t="s">
        <v>275</v>
      </c>
    </row>
    <row r="8" spans="1:11" ht="18" customHeight="1">
      <c r="A8" s="47" t="s">
        <v>201</v>
      </c>
      <c r="B8" s="63">
        <v>25643</v>
      </c>
      <c r="C8" s="235">
        <v>25643</v>
      </c>
      <c r="D8" s="65">
        <v>25643</v>
      </c>
      <c r="E8" s="66" t="s">
        <v>275</v>
      </c>
      <c r="F8" s="66" t="s">
        <v>275</v>
      </c>
      <c r="G8" s="66" t="s">
        <v>275</v>
      </c>
      <c r="H8" s="66" t="s">
        <v>275</v>
      </c>
      <c r="I8" s="66" t="s">
        <v>275</v>
      </c>
      <c r="J8" s="66" t="s">
        <v>275</v>
      </c>
      <c r="K8" s="66" t="s">
        <v>275</v>
      </c>
    </row>
    <row r="9" spans="1:11" ht="18" customHeight="1">
      <c r="A9" s="47" t="s">
        <v>202</v>
      </c>
      <c r="B9" s="63">
        <v>7677497</v>
      </c>
      <c r="C9" s="235">
        <v>1064487</v>
      </c>
      <c r="D9" s="65">
        <v>3405133</v>
      </c>
      <c r="E9" s="66">
        <v>2002248</v>
      </c>
      <c r="F9" s="66">
        <v>2136690</v>
      </c>
      <c r="G9" s="66">
        <v>86148</v>
      </c>
      <c r="H9" s="66" t="s">
        <v>275</v>
      </c>
      <c r="I9" s="66" t="s">
        <v>275</v>
      </c>
      <c r="J9" s="66" t="s">
        <v>275</v>
      </c>
      <c r="K9" s="66">
        <v>47278</v>
      </c>
    </row>
    <row r="10" spans="1:11" ht="18" customHeight="1">
      <c r="A10" s="47" t="s">
        <v>203</v>
      </c>
      <c r="B10" s="63">
        <v>14030166</v>
      </c>
      <c r="C10" s="235">
        <v>1682509</v>
      </c>
      <c r="D10" s="65">
        <v>518391</v>
      </c>
      <c r="E10" s="66">
        <v>6828291</v>
      </c>
      <c r="F10" s="66">
        <v>5009638</v>
      </c>
      <c r="G10" s="66">
        <v>835568</v>
      </c>
      <c r="H10" s="66" t="s">
        <v>275</v>
      </c>
      <c r="I10" s="66" t="s">
        <v>275</v>
      </c>
      <c r="J10" s="66" t="s">
        <v>275</v>
      </c>
      <c r="K10" s="66">
        <v>838277</v>
      </c>
    </row>
    <row r="11" spans="1:11" ht="18" customHeight="1">
      <c r="A11" s="47" t="s">
        <v>204</v>
      </c>
      <c r="B11" s="63">
        <v>4941442</v>
      </c>
      <c r="C11" s="235">
        <v>793402</v>
      </c>
      <c r="D11" s="65">
        <v>989370</v>
      </c>
      <c r="E11" s="66">
        <v>302172</v>
      </c>
      <c r="F11" s="66">
        <v>1031380</v>
      </c>
      <c r="G11" s="66">
        <v>81900</v>
      </c>
      <c r="H11" s="66" t="s">
        <v>275</v>
      </c>
      <c r="I11" s="66" t="s">
        <v>275</v>
      </c>
      <c r="J11" s="66" t="s">
        <v>275</v>
      </c>
      <c r="K11" s="66">
        <v>2536620</v>
      </c>
    </row>
    <row r="12" spans="1:11" ht="18" customHeight="1">
      <c r="A12" s="47" t="s">
        <v>205</v>
      </c>
      <c r="B12" s="63"/>
      <c r="C12" s="235"/>
      <c r="D12" s="65"/>
      <c r="E12" s="66"/>
      <c r="F12" s="66"/>
      <c r="G12" s="66"/>
      <c r="H12" s="66"/>
      <c r="I12" s="66"/>
      <c r="J12" s="66"/>
      <c r="K12" s="66"/>
    </row>
    <row r="13" spans="1:11" ht="18" customHeight="1">
      <c r="A13" s="47" t="s">
        <v>206</v>
      </c>
      <c r="B13" s="63">
        <v>45293456</v>
      </c>
      <c r="C13" s="235">
        <v>3753971</v>
      </c>
      <c r="D13" s="65">
        <v>30194067</v>
      </c>
      <c r="E13" s="66">
        <v>15099390</v>
      </c>
      <c r="F13" s="66" t="s">
        <v>275</v>
      </c>
      <c r="G13" s="66" t="s">
        <v>275</v>
      </c>
      <c r="H13" s="66" t="s">
        <v>275</v>
      </c>
      <c r="I13" s="66" t="s">
        <v>275</v>
      </c>
      <c r="J13" s="66" t="s">
        <v>275</v>
      </c>
      <c r="K13" s="66" t="s">
        <v>275</v>
      </c>
    </row>
    <row r="14" spans="1:11" ht="18" customHeight="1">
      <c r="A14" s="47" t="s">
        <v>207</v>
      </c>
      <c r="B14" s="63">
        <v>259710</v>
      </c>
      <c r="C14" s="235">
        <v>117464</v>
      </c>
      <c r="D14" s="65">
        <v>259710</v>
      </c>
      <c r="E14" s="66" t="s">
        <v>275</v>
      </c>
      <c r="F14" s="66" t="s">
        <v>275</v>
      </c>
      <c r="G14" s="66" t="s">
        <v>275</v>
      </c>
      <c r="H14" s="66" t="s">
        <v>275</v>
      </c>
      <c r="I14" s="66" t="s">
        <v>275</v>
      </c>
      <c r="J14" s="66" t="s">
        <v>275</v>
      </c>
      <c r="K14" s="66" t="s">
        <v>275</v>
      </c>
    </row>
    <row r="15" spans="1:11" ht="18" customHeight="1">
      <c r="A15" s="47" t="s">
        <v>208</v>
      </c>
      <c r="B15" s="63" t="s">
        <v>275</v>
      </c>
      <c r="C15" s="235" t="s">
        <v>275</v>
      </c>
      <c r="D15" s="65" t="s">
        <v>275</v>
      </c>
      <c r="E15" s="66" t="s">
        <v>275</v>
      </c>
      <c r="F15" s="66" t="s">
        <v>275</v>
      </c>
      <c r="G15" s="66" t="s">
        <v>275</v>
      </c>
      <c r="H15" s="66" t="s">
        <v>275</v>
      </c>
      <c r="I15" s="66" t="s">
        <v>275</v>
      </c>
      <c r="J15" s="66" t="s">
        <v>275</v>
      </c>
      <c r="K15" s="66" t="s">
        <v>275</v>
      </c>
    </row>
    <row r="16" spans="1:11" ht="18" customHeight="1">
      <c r="A16" s="47" t="s">
        <v>204</v>
      </c>
      <c r="B16" s="63">
        <v>709702</v>
      </c>
      <c r="C16" s="235" t="s">
        <v>275</v>
      </c>
      <c r="D16" s="65">
        <v>315702</v>
      </c>
      <c r="E16" s="66">
        <v>120900</v>
      </c>
      <c r="F16" s="66">
        <v>273100</v>
      </c>
      <c r="G16" s="66" t="s">
        <v>275</v>
      </c>
      <c r="H16" s="66" t="s">
        <v>275</v>
      </c>
      <c r="I16" s="66" t="s">
        <v>275</v>
      </c>
      <c r="J16" s="66" t="s">
        <v>275</v>
      </c>
      <c r="K16" s="66" t="s">
        <v>275</v>
      </c>
    </row>
    <row r="17" spans="1:11" ht="18" customHeight="1">
      <c r="A17" s="45" t="s">
        <v>209</v>
      </c>
      <c r="B17" s="63">
        <v>82763133</v>
      </c>
      <c r="C17" s="235">
        <v>8506112</v>
      </c>
      <c r="D17" s="65">
        <v>45294548</v>
      </c>
      <c r="E17" s="66">
        <v>24366389</v>
      </c>
      <c r="F17" s="66">
        <v>8643500</v>
      </c>
      <c r="G17" s="66">
        <v>1036520</v>
      </c>
      <c r="H17" s="66" t="s">
        <v>275</v>
      </c>
      <c r="I17" s="66" t="s">
        <v>275</v>
      </c>
      <c r="J17" s="66" t="s">
        <v>275</v>
      </c>
      <c r="K17" s="66">
        <v>3373944</v>
      </c>
    </row>
    <row r="18" spans="1:11" ht="18" customHeight="1">
      <c r="C18" s="208"/>
    </row>
    <row r="19" spans="1:11" ht="18" customHeight="1">
      <c r="A19" s="41" t="s">
        <v>86</v>
      </c>
      <c r="H19" s="43" t="s">
        <v>368</v>
      </c>
      <c r="I19" s="43"/>
    </row>
    <row r="20" spans="1:11" ht="24" customHeight="1">
      <c r="A20" s="67" t="s">
        <v>76</v>
      </c>
      <c r="B20" s="68" t="s">
        <v>87</v>
      </c>
      <c r="C20" s="181" t="s">
        <v>88</v>
      </c>
      <c r="D20" s="91" t="s">
        <v>89</v>
      </c>
      <c r="E20" s="44" t="s">
        <v>90</v>
      </c>
      <c r="F20" s="44" t="s">
        <v>91</v>
      </c>
      <c r="G20" s="44" t="s">
        <v>92</v>
      </c>
      <c r="H20" s="44" t="s">
        <v>93</v>
      </c>
      <c r="I20" s="44" t="s">
        <v>94</v>
      </c>
    </row>
    <row r="21" spans="1:11" ht="18" customHeight="1">
      <c r="A21" s="194">
        <v>82763133</v>
      </c>
      <c r="B21" s="65">
        <v>79659590</v>
      </c>
      <c r="C21" s="63">
        <v>2849455</v>
      </c>
      <c r="D21" s="66">
        <v>217279</v>
      </c>
      <c r="E21" s="66">
        <v>36808</v>
      </c>
      <c r="F21" s="66" t="s">
        <v>275</v>
      </c>
      <c r="G21" s="66" t="s">
        <v>275</v>
      </c>
      <c r="H21" s="66" t="s">
        <v>275</v>
      </c>
      <c r="I21" s="216"/>
    </row>
    <row r="22" spans="1:11" ht="18" customHeight="1"/>
    <row r="23" spans="1:11" ht="18" customHeight="1">
      <c r="A23" s="41" t="s">
        <v>95</v>
      </c>
      <c r="J23" s="43" t="s">
        <v>368</v>
      </c>
    </row>
    <row r="24" spans="1:11" ht="24" customHeight="1">
      <c r="A24" s="67" t="s">
        <v>76</v>
      </c>
      <c r="B24" s="68" t="s">
        <v>96</v>
      </c>
      <c r="C24" s="181" t="s">
        <v>97</v>
      </c>
      <c r="D24" s="91" t="s">
        <v>98</v>
      </c>
      <c r="E24" s="44" t="s">
        <v>99</v>
      </c>
      <c r="F24" s="44" t="s">
        <v>100</v>
      </c>
      <c r="G24" s="44" t="s">
        <v>101</v>
      </c>
      <c r="H24" s="44" t="s">
        <v>102</v>
      </c>
      <c r="I24" s="44" t="s">
        <v>103</v>
      </c>
      <c r="J24" s="44" t="s">
        <v>104</v>
      </c>
    </row>
    <row r="25" spans="1:11" ht="18" customHeight="1">
      <c r="A25" s="194">
        <v>82763133</v>
      </c>
      <c r="B25" s="195">
        <v>8506112</v>
      </c>
      <c r="C25" s="196">
        <v>8324470</v>
      </c>
      <c r="D25" s="196">
        <v>7838057</v>
      </c>
      <c r="E25" s="196">
        <v>7211146</v>
      </c>
      <c r="F25" s="196">
        <v>6800758</v>
      </c>
      <c r="G25" s="196">
        <v>25463635</v>
      </c>
      <c r="H25" s="196">
        <v>12802452</v>
      </c>
      <c r="I25" s="196">
        <v>4468759</v>
      </c>
      <c r="J25" s="196">
        <v>1347744</v>
      </c>
    </row>
    <row r="26" spans="1:11" ht="18" customHeight="1"/>
    <row r="27" spans="1:11" ht="18" customHeight="1">
      <c r="A27" s="41" t="s">
        <v>105</v>
      </c>
      <c r="G27" s="43"/>
    </row>
    <row r="28" spans="1:11" ht="24" customHeight="1">
      <c r="A28" s="62" t="s">
        <v>106</v>
      </c>
      <c r="B28" s="285" t="s">
        <v>107</v>
      </c>
      <c r="C28" s="286"/>
      <c r="D28" s="286"/>
      <c r="E28" s="286"/>
      <c r="F28" s="286"/>
      <c r="G28" s="286"/>
    </row>
    <row r="29" spans="1:11" ht="24" customHeight="1">
      <c r="A29" s="89" t="s">
        <v>108</v>
      </c>
      <c r="B29" s="287"/>
      <c r="C29" s="288"/>
      <c r="D29" s="288"/>
      <c r="E29" s="288"/>
      <c r="F29" s="288"/>
      <c r="G29" s="288"/>
    </row>
    <row r="30" spans="1:11" ht="15" customHeight="1">
      <c r="A30" s="41" t="s">
        <v>268</v>
      </c>
    </row>
  </sheetData>
  <mergeCells count="10">
    <mergeCell ref="H3:H4"/>
    <mergeCell ref="K3:K4"/>
    <mergeCell ref="B28:G28"/>
    <mergeCell ref="B29:G29"/>
    <mergeCell ref="A3:A4"/>
    <mergeCell ref="B3:B4"/>
    <mergeCell ref="D3:D4"/>
    <mergeCell ref="E3:E4"/>
    <mergeCell ref="F3:F4"/>
    <mergeCell ref="G3:G4"/>
  </mergeCells>
  <phoneticPr fontId="2"/>
  <printOptions horizontalCentered="1"/>
  <pageMargins left="0.78740157480314965" right="0.78740157480314965" top="0.98425196850393704" bottom="0.78740157480314965" header="0.31496062992125984" footer="0.31496062992125984"/>
  <pageSetup paperSize="9" scale="4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G22"/>
  <sheetViews>
    <sheetView zoomScale="85" zoomScaleNormal="85" workbookViewId="0"/>
  </sheetViews>
  <sheetFormatPr defaultRowHeight="15" customHeight="1"/>
  <cols>
    <col min="1" max="1" width="27.5" style="41" customWidth="1"/>
    <col min="2" max="6" width="19" style="41" customWidth="1"/>
    <col min="7" max="7" width="9.25" style="41" customWidth="1"/>
    <col min="8" max="11" width="1.25" style="41" customWidth="1"/>
    <col min="12" max="12" width="7.625" style="41" customWidth="1"/>
    <col min="13" max="245" width="9" style="41"/>
    <col min="246" max="246" width="27.5" style="41" customWidth="1"/>
    <col min="247" max="251" width="19" style="41" customWidth="1"/>
    <col min="252" max="252" width="9" style="41" customWidth="1"/>
    <col min="253" max="253" width="7.625" style="41" customWidth="1"/>
    <col min="254" max="501" width="9" style="41"/>
    <col min="502" max="502" width="27.5" style="41" customWidth="1"/>
    <col min="503" max="507" width="19" style="41" customWidth="1"/>
    <col min="508" max="508" width="9" style="41" customWidth="1"/>
    <col min="509" max="509" width="7.625" style="41" customWidth="1"/>
    <col min="510" max="757" width="9" style="41"/>
    <col min="758" max="758" width="27.5" style="41" customWidth="1"/>
    <col min="759" max="763" width="19" style="41" customWidth="1"/>
    <col min="764" max="764" width="9" style="41" customWidth="1"/>
    <col min="765" max="765" width="7.625" style="41" customWidth="1"/>
    <col min="766" max="1013" width="9" style="41"/>
    <col min="1014" max="1014" width="27.5" style="41" customWidth="1"/>
    <col min="1015" max="1019" width="19" style="41" customWidth="1"/>
    <col min="1020" max="1020" width="9" style="41" customWidth="1"/>
    <col min="1021" max="1021" width="7.625" style="41" customWidth="1"/>
    <col min="1022" max="1269" width="9" style="41"/>
    <col min="1270" max="1270" width="27.5" style="41" customWidth="1"/>
    <col min="1271" max="1275" width="19" style="41" customWidth="1"/>
    <col min="1276" max="1276" width="9" style="41" customWidth="1"/>
    <col min="1277" max="1277" width="7.625" style="41" customWidth="1"/>
    <col min="1278" max="1525" width="9" style="41"/>
    <col min="1526" max="1526" width="27.5" style="41" customWidth="1"/>
    <col min="1527" max="1531" width="19" style="41" customWidth="1"/>
    <col min="1532" max="1532" width="9" style="41" customWidth="1"/>
    <col min="1533" max="1533" width="7.625" style="41" customWidth="1"/>
    <col min="1534" max="1781" width="9" style="41"/>
    <col min="1782" max="1782" width="27.5" style="41" customWidth="1"/>
    <col min="1783" max="1787" width="19" style="41" customWidth="1"/>
    <col min="1788" max="1788" width="9" style="41" customWidth="1"/>
    <col min="1789" max="1789" width="7.625" style="41" customWidth="1"/>
    <col min="1790" max="2037" width="9" style="41"/>
    <col min="2038" max="2038" width="27.5" style="41" customWidth="1"/>
    <col min="2039" max="2043" width="19" style="41" customWidth="1"/>
    <col min="2044" max="2044" width="9" style="41" customWidth="1"/>
    <col min="2045" max="2045" width="7.625" style="41" customWidth="1"/>
    <col min="2046" max="2293" width="9" style="41"/>
    <col min="2294" max="2294" width="27.5" style="41" customWidth="1"/>
    <col min="2295" max="2299" width="19" style="41" customWidth="1"/>
    <col min="2300" max="2300" width="9" style="41" customWidth="1"/>
    <col min="2301" max="2301" width="7.625" style="41" customWidth="1"/>
    <col min="2302" max="2549" width="9" style="41"/>
    <col min="2550" max="2550" width="27.5" style="41" customWidth="1"/>
    <col min="2551" max="2555" width="19" style="41" customWidth="1"/>
    <col min="2556" max="2556" width="9" style="41" customWidth="1"/>
    <col min="2557" max="2557" width="7.625" style="41" customWidth="1"/>
    <col min="2558" max="2805" width="9" style="41"/>
    <col min="2806" max="2806" width="27.5" style="41" customWidth="1"/>
    <col min="2807" max="2811" width="19" style="41" customWidth="1"/>
    <col min="2812" max="2812" width="9" style="41" customWidth="1"/>
    <col min="2813" max="2813" width="7.625" style="41" customWidth="1"/>
    <col min="2814" max="3061" width="9" style="41"/>
    <col min="3062" max="3062" width="27.5" style="41" customWidth="1"/>
    <col min="3063" max="3067" width="19" style="41" customWidth="1"/>
    <col min="3068" max="3068" width="9" style="41" customWidth="1"/>
    <col min="3069" max="3069" width="7.625" style="41" customWidth="1"/>
    <col min="3070" max="3317" width="9" style="41"/>
    <col min="3318" max="3318" width="27.5" style="41" customWidth="1"/>
    <col min="3319" max="3323" width="19" style="41" customWidth="1"/>
    <col min="3324" max="3324" width="9" style="41" customWidth="1"/>
    <col min="3325" max="3325" width="7.625" style="41" customWidth="1"/>
    <col min="3326" max="3573" width="9" style="41"/>
    <col min="3574" max="3574" width="27.5" style="41" customWidth="1"/>
    <col min="3575" max="3579" width="19" style="41" customWidth="1"/>
    <col min="3580" max="3580" width="9" style="41" customWidth="1"/>
    <col min="3581" max="3581" width="7.625" style="41" customWidth="1"/>
    <col min="3582" max="3829" width="9" style="41"/>
    <col min="3830" max="3830" width="27.5" style="41" customWidth="1"/>
    <col min="3831" max="3835" width="19" style="41" customWidth="1"/>
    <col min="3836" max="3836" width="9" style="41" customWidth="1"/>
    <col min="3837" max="3837" width="7.625" style="41" customWidth="1"/>
    <col min="3838" max="4085" width="9" style="41"/>
    <col min="4086" max="4086" width="27.5" style="41" customWidth="1"/>
    <col min="4087" max="4091" width="19" style="41" customWidth="1"/>
    <col min="4092" max="4092" width="9" style="41" customWidth="1"/>
    <col min="4093" max="4093" width="7.625" style="41" customWidth="1"/>
    <col min="4094" max="4341" width="9" style="41"/>
    <col min="4342" max="4342" width="27.5" style="41" customWidth="1"/>
    <col min="4343" max="4347" width="19" style="41" customWidth="1"/>
    <col min="4348" max="4348" width="9" style="41" customWidth="1"/>
    <col min="4349" max="4349" width="7.625" style="41" customWidth="1"/>
    <col min="4350" max="4597" width="9" style="41"/>
    <col min="4598" max="4598" width="27.5" style="41" customWidth="1"/>
    <col min="4599" max="4603" width="19" style="41" customWidth="1"/>
    <col min="4604" max="4604" width="9" style="41" customWidth="1"/>
    <col min="4605" max="4605" width="7.625" style="41" customWidth="1"/>
    <col min="4606" max="4853" width="9" style="41"/>
    <col min="4854" max="4854" width="27.5" style="41" customWidth="1"/>
    <col min="4855" max="4859" width="19" style="41" customWidth="1"/>
    <col min="4860" max="4860" width="9" style="41" customWidth="1"/>
    <col min="4861" max="4861" width="7.625" style="41" customWidth="1"/>
    <col min="4862" max="5109" width="9" style="41"/>
    <col min="5110" max="5110" width="27.5" style="41" customWidth="1"/>
    <col min="5111" max="5115" width="19" style="41" customWidth="1"/>
    <col min="5116" max="5116" width="9" style="41" customWidth="1"/>
    <col min="5117" max="5117" width="7.625" style="41" customWidth="1"/>
    <col min="5118" max="5365" width="9" style="41"/>
    <col min="5366" max="5366" width="27.5" style="41" customWidth="1"/>
    <col min="5367" max="5371" width="19" style="41" customWidth="1"/>
    <col min="5372" max="5372" width="9" style="41" customWidth="1"/>
    <col min="5373" max="5373" width="7.625" style="41" customWidth="1"/>
    <col min="5374" max="5621" width="9" style="41"/>
    <col min="5622" max="5622" width="27.5" style="41" customWidth="1"/>
    <col min="5623" max="5627" width="19" style="41" customWidth="1"/>
    <col min="5628" max="5628" width="9" style="41" customWidth="1"/>
    <col min="5629" max="5629" width="7.625" style="41" customWidth="1"/>
    <col min="5630" max="5877" width="9" style="41"/>
    <col min="5878" max="5878" width="27.5" style="41" customWidth="1"/>
    <col min="5879" max="5883" width="19" style="41" customWidth="1"/>
    <col min="5884" max="5884" width="9" style="41" customWidth="1"/>
    <col min="5885" max="5885" width="7.625" style="41" customWidth="1"/>
    <col min="5886" max="6133" width="9" style="41"/>
    <col min="6134" max="6134" width="27.5" style="41" customWidth="1"/>
    <col min="6135" max="6139" width="19" style="41" customWidth="1"/>
    <col min="6140" max="6140" width="9" style="41" customWidth="1"/>
    <col min="6141" max="6141" width="7.625" style="41" customWidth="1"/>
    <col min="6142" max="6389" width="9" style="41"/>
    <col min="6390" max="6390" width="27.5" style="41" customWidth="1"/>
    <col min="6391" max="6395" width="19" style="41" customWidth="1"/>
    <col min="6396" max="6396" width="9" style="41" customWidth="1"/>
    <col min="6397" max="6397" width="7.625" style="41" customWidth="1"/>
    <col min="6398" max="6645" width="9" style="41"/>
    <col min="6646" max="6646" width="27.5" style="41" customWidth="1"/>
    <col min="6647" max="6651" width="19" style="41" customWidth="1"/>
    <col min="6652" max="6652" width="9" style="41" customWidth="1"/>
    <col min="6653" max="6653" width="7.625" style="41" customWidth="1"/>
    <col min="6654" max="6901" width="9" style="41"/>
    <col min="6902" max="6902" width="27.5" style="41" customWidth="1"/>
    <col min="6903" max="6907" width="19" style="41" customWidth="1"/>
    <col min="6908" max="6908" width="9" style="41" customWidth="1"/>
    <col min="6909" max="6909" width="7.625" style="41" customWidth="1"/>
    <col min="6910" max="7157" width="9" style="41"/>
    <col min="7158" max="7158" width="27.5" style="41" customWidth="1"/>
    <col min="7159" max="7163" width="19" style="41" customWidth="1"/>
    <col min="7164" max="7164" width="9" style="41" customWidth="1"/>
    <col min="7165" max="7165" width="7.625" style="41" customWidth="1"/>
    <col min="7166" max="7413" width="9" style="41"/>
    <col min="7414" max="7414" width="27.5" style="41" customWidth="1"/>
    <col min="7415" max="7419" width="19" style="41" customWidth="1"/>
    <col min="7420" max="7420" width="9" style="41" customWidth="1"/>
    <col min="7421" max="7421" width="7.625" style="41" customWidth="1"/>
    <col min="7422" max="7669" width="9" style="41"/>
    <col min="7670" max="7670" width="27.5" style="41" customWidth="1"/>
    <col min="7671" max="7675" width="19" style="41" customWidth="1"/>
    <col min="7676" max="7676" width="9" style="41" customWidth="1"/>
    <col min="7677" max="7677" width="7.625" style="41" customWidth="1"/>
    <col min="7678" max="7925" width="9" style="41"/>
    <col min="7926" max="7926" width="27.5" style="41" customWidth="1"/>
    <col min="7927" max="7931" width="19" style="41" customWidth="1"/>
    <col min="7932" max="7932" width="9" style="41" customWidth="1"/>
    <col min="7933" max="7933" width="7.625" style="41" customWidth="1"/>
    <col min="7934" max="8181" width="9" style="41"/>
    <col min="8182" max="8182" width="27.5" style="41" customWidth="1"/>
    <col min="8183" max="8187" width="19" style="41" customWidth="1"/>
    <col min="8188" max="8188" width="9" style="41" customWidth="1"/>
    <col min="8189" max="8189" width="7.625" style="41" customWidth="1"/>
    <col min="8190" max="8437" width="9" style="41"/>
    <col min="8438" max="8438" width="27.5" style="41" customWidth="1"/>
    <col min="8439" max="8443" width="19" style="41" customWidth="1"/>
    <col min="8444" max="8444" width="9" style="41" customWidth="1"/>
    <col min="8445" max="8445" width="7.625" style="41" customWidth="1"/>
    <col min="8446" max="8693" width="9" style="41"/>
    <col min="8694" max="8694" width="27.5" style="41" customWidth="1"/>
    <col min="8695" max="8699" width="19" style="41" customWidth="1"/>
    <col min="8700" max="8700" width="9" style="41" customWidth="1"/>
    <col min="8701" max="8701" width="7.625" style="41" customWidth="1"/>
    <col min="8702" max="8949" width="9" style="41"/>
    <col min="8950" max="8950" width="27.5" style="41" customWidth="1"/>
    <col min="8951" max="8955" width="19" style="41" customWidth="1"/>
    <col min="8956" max="8956" width="9" style="41" customWidth="1"/>
    <col min="8957" max="8957" width="7.625" style="41" customWidth="1"/>
    <col min="8958" max="9205" width="9" style="41"/>
    <col min="9206" max="9206" width="27.5" style="41" customWidth="1"/>
    <col min="9207" max="9211" width="19" style="41" customWidth="1"/>
    <col min="9212" max="9212" width="9" style="41" customWidth="1"/>
    <col min="9213" max="9213" width="7.625" style="41" customWidth="1"/>
    <col min="9214" max="9461" width="9" style="41"/>
    <col min="9462" max="9462" width="27.5" style="41" customWidth="1"/>
    <col min="9463" max="9467" width="19" style="41" customWidth="1"/>
    <col min="9468" max="9468" width="9" style="41" customWidth="1"/>
    <col min="9469" max="9469" width="7.625" style="41" customWidth="1"/>
    <col min="9470" max="9717" width="9" style="41"/>
    <col min="9718" max="9718" width="27.5" style="41" customWidth="1"/>
    <col min="9719" max="9723" width="19" style="41" customWidth="1"/>
    <col min="9724" max="9724" width="9" style="41" customWidth="1"/>
    <col min="9725" max="9725" width="7.625" style="41" customWidth="1"/>
    <col min="9726" max="9973" width="9" style="41"/>
    <col min="9974" max="9974" width="27.5" style="41" customWidth="1"/>
    <col min="9975" max="9979" width="19" style="41" customWidth="1"/>
    <col min="9980" max="9980" width="9" style="41" customWidth="1"/>
    <col min="9981" max="9981" width="7.625" style="41" customWidth="1"/>
    <col min="9982" max="10229" width="9" style="41"/>
    <col min="10230" max="10230" width="27.5" style="41" customWidth="1"/>
    <col min="10231" max="10235" width="19" style="41" customWidth="1"/>
    <col min="10236" max="10236" width="9" style="41" customWidth="1"/>
    <col min="10237" max="10237" width="7.625" style="41" customWidth="1"/>
    <col min="10238" max="10485" width="9" style="41"/>
    <col min="10486" max="10486" width="27.5" style="41" customWidth="1"/>
    <col min="10487" max="10491" width="19" style="41" customWidth="1"/>
    <col min="10492" max="10492" width="9" style="41" customWidth="1"/>
    <col min="10493" max="10493" width="7.625" style="41" customWidth="1"/>
    <col min="10494" max="10741" width="9" style="41"/>
    <col min="10742" max="10742" width="27.5" style="41" customWidth="1"/>
    <col min="10743" max="10747" width="19" style="41" customWidth="1"/>
    <col min="10748" max="10748" width="9" style="41" customWidth="1"/>
    <col min="10749" max="10749" width="7.625" style="41" customWidth="1"/>
    <col min="10750" max="10997" width="9" style="41"/>
    <col min="10998" max="10998" width="27.5" style="41" customWidth="1"/>
    <col min="10999" max="11003" width="19" style="41" customWidth="1"/>
    <col min="11004" max="11004" width="9" style="41" customWidth="1"/>
    <col min="11005" max="11005" width="7.625" style="41" customWidth="1"/>
    <col min="11006" max="11253" width="9" style="41"/>
    <col min="11254" max="11254" width="27.5" style="41" customWidth="1"/>
    <col min="11255" max="11259" width="19" style="41" customWidth="1"/>
    <col min="11260" max="11260" width="9" style="41" customWidth="1"/>
    <col min="11261" max="11261" width="7.625" style="41" customWidth="1"/>
    <col min="11262" max="11509" width="9" style="41"/>
    <col min="11510" max="11510" width="27.5" style="41" customWidth="1"/>
    <col min="11511" max="11515" width="19" style="41" customWidth="1"/>
    <col min="11516" max="11516" width="9" style="41" customWidth="1"/>
    <col min="11517" max="11517" width="7.625" style="41" customWidth="1"/>
    <col min="11518" max="11765" width="9" style="41"/>
    <col min="11766" max="11766" width="27.5" style="41" customWidth="1"/>
    <col min="11767" max="11771" width="19" style="41" customWidth="1"/>
    <col min="11772" max="11772" width="9" style="41" customWidth="1"/>
    <col min="11773" max="11773" width="7.625" style="41" customWidth="1"/>
    <col min="11774" max="12021" width="9" style="41"/>
    <col min="12022" max="12022" width="27.5" style="41" customWidth="1"/>
    <col min="12023" max="12027" width="19" style="41" customWidth="1"/>
    <col min="12028" max="12028" width="9" style="41" customWidth="1"/>
    <col min="12029" max="12029" width="7.625" style="41" customWidth="1"/>
    <col min="12030" max="12277" width="9" style="41"/>
    <col min="12278" max="12278" width="27.5" style="41" customWidth="1"/>
    <col min="12279" max="12283" width="19" style="41" customWidth="1"/>
    <col min="12284" max="12284" width="9" style="41" customWidth="1"/>
    <col min="12285" max="12285" width="7.625" style="41" customWidth="1"/>
    <col min="12286" max="12533" width="9" style="41"/>
    <col min="12534" max="12534" width="27.5" style="41" customWidth="1"/>
    <col min="12535" max="12539" width="19" style="41" customWidth="1"/>
    <col min="12540" max="12540" width="9" style="41" customWidth="1"/>
    <col min="12541" max="12541" width="7.625" style="41" customWidth="1"/>
    <col min="12542" max="12789" width="9" style="41"/>
    <col min="12790" max="12790" width="27.5" style="41" customWidth="1"/>
    <col min="12791" max="12795" width="19" style="41" customWidth="1"/>
    <col min="12796" max="12796" width="9" style="41" customWidth="1"/>
    <col min="12797" max="12797" width="7.625" style="41" customWidth="1"/>
    <col min="12798" max="13045" width="9" style="41"/>
    <col min="13046" max="13046" width="27.5" style="41" customWidth="1"/>
    <col min="13047" max="13051" width="19" style="41" customWidth="1"/>
    <col min="13052" max="13052" width="9" style="41" customWidth="1"/>
    <col min="13053" max="13053" width="7.625" style="41" customWidth="1"/>
    <col min="13054" max="13301" width="9" style="41"/>
    <col min="13302" max="13302" width="27.5" style="41" customWidth="1"/>
    <col min="13303" max="13307" width="19" style="41" customWidth="1"/>
    <col min="13308" max="13308" width="9" style="41" customWidth="1"/>
    <col min="13309" max="13309" width="7.625" style="41" customWidth="1"/>
    <col min="13310" max="13557" width="9" style="41"/>
    <col min="13558" max="13558" width="27.5" style="41" customWidth="1"/>
    <col min="13559" max="13563" width="19" style="41" customWidth="1"/>
    <col min="13564" max="13564" width="9" style="41" customWidth="1"/>
    <col min="13565" max="13565" width="7.625" style="41" customWidth="1"/>
    <col min="13566" max="13813" width="9" style="41"/>
    <col min="13814" max="13814" width="27.5" style="41" customWidth="1"/>
    <col min="13815" max="13819" width="19" style="41" customWidth="1"/>
    <col min="13820" max="13820" width="9" style="41" customWidth="1"/>
    <col min="13821" max="13821" width="7.625" style="41" customWidth="1"/>
    <col min="13822" max="14069" width="9" style="41"/>
    <col min="14070" max="14070" width="27.5" style="41" customWidth="1"/>
    <col min="14071" max="14075" width="19" style="41" customWidth="1"/>
    <col min="14076" max="14076" width="9" style="41" customWidth="1"/>
    <col min="14077" max="14077" width="7.625" style="41" customWidth="1"/>
    <col min="14078" max="14325" width="9" style="41"/>
    <col min="14326" max="14326" width="27.5" style="41" customWidth="1"/>
    <col min="14327" max="14331" width="19" style="41" customWidth="1"/>
    <col min="14332" max="14332" width="9" style="41" customWidth="1"/>
    <col min="14333" max="14333" width="7.625" style="41" customWidth="1"/>
    <col min="14334" max="14581" width="9" style="41"/>
    <col min="14582" max="14582" width="27.5" style="41" customWidth="1"/>
    <col min="14583" max="14587" width="19" style="41" customWidth="1"/>
    <col min="14588" max="14588" width="9" style="41" customWidth="1"/>
    <col min="14589" max="14589" width="7.625" style="41" customWidth="1"/>
    <col min="14590" max="14837" width="9" style="41"/>
    <col min="14838" max="14838" width="27.5" style="41" customWidth="1"/>
    <col min="14839" max="14843" width="19" style="41" customWidth="1"/>
    <col min="14844" max="14844" width="9" style="41" customWidth="1"/>
    <col min="14845" max="14845" width="7.625" style="41" customWidth="1"/>
    <col min="14846" max="15093" width="9" style="41"/>
    <col min="15094" max="15094" width="27.5" style="41" customWidth="1"/>
    <col min="15095" max="15099" width="19" style="41" customWidth="1"/>
    <col min="15100" max="15100" width="9" style="41" customWidth="1"/>
    <col min="15101" max="15101" width="7.625" style="41" customWidth="1"/>
    <col min="15102" max="15349" width="9" style="41"/>
    <col min="15350" max="15350" width="27.5" style="41" customWidth="1"/>
    <col min="15351" max="15355" width="19" style="41" customWidth="1"/>
    <col min="15356" max="15356" width="9" style="41" customWidth="1"/>
    <col min="15357" max="15357" width="7.625" style="41" customWidth="1"/>
    <col min="15358" max="15605" width="9" style="41"/>
    <col min="15606" max="15606" width="27.5" style="41" customWidth="1"/>
    <col min="15607" max="15611" width="19" style="41" customWidth="1"/>
    <col min="15612" max="15612" width="9" style="41" customWidth="1"/>
    <col min="15613" max="15613" width="7.625" style="41" customWidth="1"/>
    <col min="15614" max="15861" width="9" style="41"/>
    <col min="15862" max="15862" width="27.5" style="41" customWidth="1"/>
    <col min="15863" max="15867" width="19" style="41" customWidth="1"/>
    <col min="15868" max="15868" width="9" style="41" customWidth="1"/>
    <col min="15869" max="15869" width="7.625" style="41" customWidth="1"/>
    <col min="15870" max="16117" width="9" style="41"/>
    <col min="16118" max="16118" width="27.5" style="41" customWidth="1"/>
    <col min="16119" max="16123" width="19" style="41" customWidth="1"/>
    <col min="16124" max="16124" width="9" style="41" customWidth="1"/>
    <col min="16125" max="16125" width="7.625" style="41" customWidth="1"/>
    <col min="16126" max="16384" width="9" style="41"/>
  </cols>
  <sheetData>
    <row r="1" spans="1:7" ht="21" customHeight="1">
      <c r="A1" s="41" t="s">
        <v>109</v>
      </c>
      <c r="D1" s="42"/>
      <c r="E1" s="43"/>
      <c r="F1" s="43" t="s">
        <v>367</v>
      </c>
    </row>
    <row r="2" spans="1:7" ht="21" customHeight="1">
      <c r="A2" s="279" t="s">
        <v>5</v>
      </c>
      <c r="B2" s="281" t="s">
        <v>110</v>
      </c>
      <c r="C2" s="281" t="s">
        <v>111</v>
      </c>
      <c r="D2" s="282" t="s">
        <v>112</v>
      </c>
      <c r="E2" s="282"/>
      <c r="F2" s="281" t="s">
        <v>113</v>
      </c>
    </row>
    <row r="3" spans="1:7" ht="21" customHeight="1">
      <c r="A3" s="280"/>
      <c r="B3" s="282"/>
      <c r="C3" s="282"/>
      <c r="D3" s="44" t="s">
        <v>114</v>
      </c>
      <c r="E3" s="44" t="s">
        <v>58</v>
      </c>
      <c r="F3" s="282"/>
    </row>
    <row r="4" spans="1:7" ht="24" customHeight="1">
      <c r="A4" s="69" t="s">
        <v>248</v>
      </c>
      <c r="B4" s="66">
        <v>25837</v>
      </c>
      <c r="C4" s="66">
        <v>20260</v>
      </c>
      <c r="D4" s="66">
        <v>17350</v>
      </c>
      <c r="E4" s="66">
        <v>6</v>
      </c>
      <c r="F4" s="66">
        <v>28742</v>
      </c>
    </row>
    <row r="5" spans="1:7" ht="24" customHeight="1">
      <c r="A5" s="69" t="s">
        <v>247</v>
      </c>
      <c r="B5" s="66">
        <v>59875</v>
      </c>
      <c r="C5" s="66">
        <v>50786</v>
      </c>
      <c r="D5" s="66">
        <v>59637</v>
      </c>
      <c r="E5" s="66">
        <v>33</v>
      </c>
      <c r="F5" s="66">
        <v>50992</v>
      </c>
    </row>
    <row r="6" spans="1:7" ht="24" customHeight="1">
      <c r="A6" s="69" t="s">
        <v>159</v>
      </c>
      <c r="B6" s="66">
        <v>56420</v>
      </c>
      <c r="C6" s="66" t="s">
        <v>275</v>
      </c>
      <c r="D6" s="66" t="s">
        <v>275</v>
      </c>
      <c r="E6" s="66">
        <v>3911</v>
      </c>
      <c r="F6" s="66">
        <v>52509</v>
      </c>
    </row>
    <row r="7" spans="1:7" ht="24" customHeight="1">
      <c r="A7" s="69" t="s">
        <v>160</v>
      </c>
      <c r="B7" s="66">
        <v>5725197</v>
      </c>
      <c r="C7" s="66">
        <v>15009</v>
      </c>
      <c r="D7" s="66" t="s">
        <v>275</v>
      </c>
      <c r="E7" s="66">
        <v>844661</v>
      </c>
      <c r="F7" s="66">
        <v>4895545</v>
      </c>
    </row>
    <row r="8" spans="1:7" ht="24" customHeight="1">
      <c r="A8" s="69" t="s">
        <v>161</v>
      </c>
      <c r="B8" s="66">
        <v>2117</v>
      </c>
      <c r="C8" s="66" t="s">
        <v>275</v>
      </c>
      <c r="D8" s="66" t="s">
        <v>275</v>
      </c>
      <c r="E8" s="66">
        <v>2117</v>
      </c>
      <c r="F8" s="66" t="s">
        <v>275</v>
      </c>
    </row>
    <row r="9" spans="1:7" ht="24" customHeight="1">
      <c r="A9" s="69" t="s">
        <v>162</v>
      </c>
      <c r="B9" s="66">
        <v>1202602</v>
      </c>
      <c r="C9" s="66">
        <v>1308785</v>
      </c>
      <c r="D9" s="66">
        <v>1202602</v>
      </c>
      <c r="E9" s="66" t="s">
        <v>275</v>
      </c>
      <c r="F9" s="66">
        <v>1308785</v>
      </c>
    </row>
    <row r="10" spans="1:7" ht="24" customHeight="1">
      <c r="A10" s="45" t="s">
        <v>12</v>
      </c>
      <c r="B10" s="66">
        <v>7072049</v>
      </c>
      <c r="C10" s="66">
        <v>1394840</v>
      </c>
      <c r="D10" s="66">
        <v>1279589</v>
      </c>
      <c r="E10" s="66">
        <v>850728</v>
      </c>
      <c r="F10" s="66">
        <v>6336572</v>
      </c>
    </row>
    <row r="12" spans="1:7" ht="15" customHeight="1">
      <c r="C12" s="186"/>
      <c r="D12" s="186"/>
      <c r="E12" s="186"/>
      <c r="F12" s="186"/>
      <c r="G12" s="186"/>
    </row>
    <row r="13" spans="1:7" ht="15" customHeight="1">
      <c r="C13" s="186"/>
      <c r="D13" s="186"/>
      <c r="E13" s="186"/>
      <c r="F13" s="186"/>
      <c r="G13" s="186"/>
    </row>
    <row r="14" spans="1:7" ht="15" customHeight="1">
      <c r="C14" s="186"/>
      <c r="D14" s="186"/>
      <c r="E14" s="186"/>
      <c r="F14" s="186"/>
      <c r="G14" s="186"/>
    </row>
    <row r="15" spans="1:7" ht="15" customHeight="1">
      <c r="C15" s="186"/>
      <c r="D15" s="186"/>
      <c r="E15" s="186"/>
      <c r="F15" s="186"/>
      <c r="G15" s="186"/>
    </row>
    <row r="16" spans="1:7" ht="15" customHeight="1">
      <c r="C16" s="186"/>
      <c r="D16" s="186"/>
      <c r="E16" s="186"/>
      <c r="F16" s="186"/>
      <c r="G16" s="186"/>
    </row>
    <row r="17" spans="3:7" ht="15" customHeight="1">
      <c r="C17" s="186"/>
      <c r="D17" s="186"/>
      <c r="E17" s="186"/>
      <c r="F17" s="186"/>
      <c r="G17" s="186"/>
    </row>
    <row r="18" spans="3:7" ht="15" customHeight="1">
      <c r="C18" s="186"/>
      <c r="D18" s="186"/>
      <c r="E18" s="186"/>
      <c r="F18" s="186"/>
      <c r="G18" s="186"/>
    </row>
    <row r="19" spans="3:7" ht="15" customHeight="1">
      <c r="C19" s="186"/>
      <c r="D19" s="186"/>
      <c r="E19" s="186"/>
      <c r="F19" s="186"/>
      <c r="G19" s="186"/>
    </row>
    <row r="20" spans="3:7" ht="15" customHeight="1">
      <c r="F20" s="208"/>
    </row>
    <row r="21" spans="3:7" ht="15" customHeight="1">
      <c r="F21" s="208"/>
    </row>
    <row r="22" spans="3:7" ht="15" customHeight="1">
      <c r="F22" s="208"/>
    </row>
  </sheetData>
  <mergeCells count="5">
    <mergeCell ref="A2:A3"/>
    <mergeCell ref="B2:B3"/>
    <mergeCell ref="C2:C3"/>
    <mergeCell ref="D2:E2"/>
    <mergeCell ref="F2:F3"/>
  </mergeCells>
  <phoneticPr fontId="2"/>
  <printOptions horizontalCentered="1"/>
  <pageMargins left="0.78740157480314965" right="0.78740157480314965" top="0.98425196850393704" bottom="0.78740157480314965" header="0.31496062992125984" footer="0.31496062992125984"/>
  <pageSetup paperSize="9"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E101"/>
  <sheetViews>
    <sheetView zoomScaleNormal="100" workbookViewId="0"/>
  </sheetViews>
  <sheetFormatPr defaultRowHeight="15" customHeight="1"/>
  <cols>
    <col min="1" max="1" width="24.625" style="41" customWidth="1"/>
    <col min="2" max="2" width="33.75" style="41" bestFit="1" customWidth="1"/>
    <col min="3" max="3" width="32.75" style="41" bestFit="1" customWidth="1"/>
    <col min="4" max="4" width="14.5" style="186" customWidth="1"/>
    <col min="5" max="5" width="30.875" style="41" bestFit="1" customWidth="1"/>
    <col min="6" max="6" width="5.625" style="41" customWidth="1"/>
    <col min="7" max="12" width="2.125" style="41" customWidth="1"/>
    <col min="13" max="178" width="9" style="41"/>
    <col min="179" max="179" width="26.625" style="41" customWidth="1"/>
    <col min="180" max="180" width="36.625" style="41" customWidth="1"/>
    <col min="181" max="181" width="27.625" style="41" customWidth="1"/>
    <col min="182" max="182" width="17.625" style="41" customWidth="1"/>
    <col min="183" max="183" width="20.625" style="41" customWidth="1"/>
    <col min="184" max="184" width="9" style="41" customWidth="1"/>
    <col min="185" max="434" width="9" style="41"/>
    <col min="435" max="435" width="26.625" style="41" customWidth="1"/>
    <col min="436" max="436" width="36.625" style="41" customWidth="1"/>
    <col min="437" max="437" width="27.625" style="41" customWidth="1"/>
    <col min="438" max="438" width="17.625" style="41" customWidth="1"/>
    <col min="439" max="439" width="20.625" style="41" customWidth="1"/>
    <col min="440" max="440" width="9" style="41" customWidth="1"/>
    <col min="441" max="16384" width="9" style="41"/>
  </cols>
  <sheetData>
    <row r="1" spans="1:5" ht="15" customHeight="1">
      <c r="A1" s="41" t="s">
        <v>115</v>
      </c>
    </row>
    <row r="2" spans="1:5" ht="21" customHeight="1">
      <c r="A2" s="41" t="s">
        <v>116</v>
      </c>
      <c r="D2" s="227"/>
      <c r="E2" s="43" t="s">
        <v>367</v>
      </c>
    </row>
    <row r="3" spans="1:5" ht="30" customHeight="1">
      <c r="A3" s="70" t="s">
        <v>5</v>
      </c>
      <c r="B3" s="90" t="s">
        <v>117</v>
      </c>
      <c r="C3" s="90" t="s">
        <v>118</v>
      </c>
      <c r="D3" s="228" t="s">
        <v>119</v>
      </c>
      <c r="E3" s="44" t="s">
        <v>120</v>
      </c>
    </row>
    <row r="4" spans="1:5" ht="30" customHeight="1">
      <c r="A4" s="51" t="s">
        <v>249</v>
      </c>
      <c r="B4" s="198" t="s">
        <v>273</v>
      </c>
      <c r="C4" s="198"/>
      <c r="D4" s="254" t="s">
        <v>275</v>
      </c>
      <c r="E4" s="187"/>
    </row>
    <row r="5" spans="1:5" ht="30" customHeight="1">
      <c r="A5" s="57" t="s">
        <v>250</v>
      </c>
      <c r="B5" s="187"/>
      <c r="C5" s="198"/>
      <c r="D5" s="254" t="s">
        <v>275</v>
      </c>
      <c r="E5" s="187"/>
    </row>
    <row r="6" spans="1:5" ht="15" hidden="1" customHeight="1">
      <c r="A6" s="57"/>
      <c r="B6" s="187"/>
      <c r="C6" s="218"/>
      <c r="D6" s="226" t="s">
        <v>275</v>
      </c>
      <c r="E6" s="198"/>
    </row>
    <row r="7" spans="1:5" ht="15" hidden="1" customHeight="1">
      <c r="A7" s="57"/>
      <c r="B7" s="187"/>
      <c r="C7" s="218"/>
      <c r="D7" s="226" t="s">
        <v>275</v>
      </c>
      <c r="E7" s="187"/>
    </row>
    <row r="8" spans="1:5" ht="15" hidden="1" customHeight="1">
      <c r="A8" s="57"/>
      <c r="B8" s="198"/>
      <c r="C8" s="198"/>
      <c r="D8" s="254" t="s">
        <v>275</v>
      </c>
      <c r="E8" s="198"/>
    </row>
    <row r="9" spans="1:5" ht="15" hidden="1" customHeight="1">
      <c r="A9" s="57"/>
      <c r="B9" s="187"/>
      <c r="C9" s="218"/>
      <c r="D9" s="226" t="s">
        <v>275</v>
      </c>
      <c r="E9" s="198"/>
    </row>
    <row r="10" spans="1:5" ht="15" hidden="1" customHeight="1">
      <c r="A10" s="57"/>
      <c r="B10" s="187"/>
      <c r="C10" s="187"/>
      <c r="D10" s="254" t="s">
        <v>275</v>
      </c>
      <c r="E10" s="187"/>
    </row>
    <row r="11" spans="1:5" ht="15" hidden="1" customHeight="1">
      <c r="A11" s="57"/>
      <c r="B11" s="187"/>
      <c r="C11" s="187"/>
      <c r="D11" s="254" t="s">
        <v>275</v>
      </c>
      <c r="E11" s="187"/>
    </row>
    <row r="12" spans="1:5" ht="15" hidden="1" customHeight="1">
      <c r="A12" s="57"/>
      <c r="B12" s="198"/>
      <c r="C12" s="198"/>
      <c r="D12" s="254" t="s">
        <v>275</v>
      </c>
      <c r="E12" s="198"/>
    </row>
    <row r="13" spans="1:5" ht="15" hidden="1" customHeight="1">
      <c r="A13" s="57"/>
      <c r="B13" s="198"/>
      <c r="C13" s="198"/>
      <c r="D13" s="254" t="s">
        <v>275</v>
      </c>
      <c r="E13" s="198"/>
    </row>
    <row r="14" spans="1:5" ht="15" hidden="1" customHeight="1">
      <c r="A14" s="57"/>
      <c r="B14" s="198"/>
      <c r="C14" s="198"/>
      <c r="D14" s="254" t="s">
        <v>275</v>
      </c>
      <c r="E14" s="198"/>
    </row>
    <row r="15" spans="1:5" ht="15" hidden="1" customHeight="1">
      <c r="A15" s="53"/>
      <c r="B15" s="198"/>
      <c r="C15" s="198"/>
      <c r="D15" s="254" t="s">
        <v>275</v>
      </c>
      <c r="E15" s="198"/>
    </row>
    <row r="16" spans="1:5" ht="30" customHeight="1">
      <c r="A16" s="47"/>
      <c r="B16" s="219" t="s">
        <v>121</v>
      </c>
      <c r="C16" s="220"/>
      <c r="D16" s="226" t="s">
        <v>275</v>
      </c>
      <c r="E16" s="220"/>
    </row>
    <row r="17" spans="1:5" ht="30" customHeight="1">
      <c r="A17" s="74" t="s">
        <v>122</v>
      </c>
      <c r="B17" s="187" t="s">
        <v>346</v>
      </c>
      <c r="C17" s="218" t="s">
        <v>347</v>
      </c>
      <c r="D17" s="232">
        <v>2953775</v>
      </c>
      <c r="E17" s="187" t="s">
        <v>348</v>
      </c>
    </row>
    <row r="18" spans="1:5" ht="30" customHeight="1">
      <c r="A18" s="76"/>
      <c r="B18" s="187" t="s">
        <v>349</v>
      </c>
      <c r="C18" s="218" t="s">
        <v>350</v>
      </c>
      <c r="D18" s="233">
        <v>1300000</v>
      </c>
      <c r="E18" s="187" t="s">
        <v>351</v>
      </c>
    </row>
    <row r="19" spans="1:5" ht="30" customHeight="1">
      <c r="A19" s="76"/>
      <c r="B19" s="187" t="s">
        <v>352</v>
      </c>
      <c r="C19" s="187" t="s">
        <v>353</v>
      </c>
      <c r="D19" s="234">
        <v>985130</v>
      </c>
      <c r="E19" s="187" t="s">
        <v>354</v>
      </c>
    </row>
    <row r="20" spans="1:5" ht="30" customHeight="1">
      <c r="A20" s="76"/>
      <c r="B20" s="187" t="s">
        <v>355</v>
      </c>
      <c r="C20" s="187" t="s">
        <v>356</v>
      </c>
      <c r="D20" s="234">
        <v>1862274</v>
      </c>
      <c r="E20" s="187" t="s">
        <v>357</v>
      </c>
    </row>
    <row r="21" spans="1:5" ht="30" customHeight="1">
      <c r="A21" s="76"/>
      <c r="B21" s="187" t="s">
        <v>358</v>
      </c>
      <c r="C21" s="187" t="s">
        <v>359</v>
      </c>
      <c r="D21" s="234">
        <v>1357943</v>
      </c>
      <c r="E21" s="187" t="s">
        <v>360</v>
      </c>
    </row>
    <row r="22" spans="1:5" ht="30" hidden="1" customHeight="1">
      <c r="A22" s="76"/>
      <c r="B22" s="187"/>
      <c r="C22" s="187"/>
      <c r="D22" s="255" t="s">
        <v>275</v>
      </c>
      <c r="E22" s="187"/>
    </row>
    <row r="23" spans="1:5" ht="30" hidden="1" customHeight="1">
      <c r="A23" s="76"/>
      <c r="B23" s="187"/>
      <c r="C23" s="187"/>
      <c r="D23" s="255" t="s">
        <v>275</v>
      </c>
      <c r="E23" s="187"/>
    </row>
    <row r="24" spans="1:5" ht="30" hidden="1" customHeight="1">
      <c r="A24" s="76"/>
      <c r="B24" s="187"/>
      <c r="C24" s="187"/>
      <c r="D24" s="255" t="s">
        <v>275</v>
      </c>
      <c r="E24" s="187"/>
    </row>
    <row r="25" spans="1:5" ht="30" hidden="1" customHeight="1">
      <c r="A25" s="76"/>
      <c r="B25" s="187"/>
      <c r="C25" s="187"/>
      <c r="D25" s="255" t="s">
        <v>275</v>
      </c>
      <c r="E25" s="187"/>
    </row>
    <row r="26" spans="1:5" ht="30" hidden="1" customHeight="1">
      <c r="A26" s="76"/>
      <c r="B26" s="187"/>
      <c r="C26" s="187"/>
      <c r="D26" s="255" t="s">
        <v>275</v>
      </c>
      <c r="E26" s="187"/>
    </row>
    <row r="27" spans="1:5" ht="30" hidden="1" customHeight="1">
      <c r="A27" s="76"/>
      <c r="B27" s="187"/>
      <c r="C27" s="187"/>
      <c r="D27" s="256" t="s">
        <v>275</v>
      </c>
      <c r="E27" s="187"/>
    </row>
    <row r="28" spans="1:5" ht="30" hidden="1" customHeight="1">
      <c r="A28" s="76"/>
      <c r="B28" s="187"/>
      <c r="C28" s="187"/>
      <c r="D28" s="256" t="s">
        <v>275</v>
      </c>
      <c r="E28" s="187"/>
    </row>
    <row r="29" spans="1:5" ht="30" hidden="1" customHeight="1">
      <c r="A29" s="76"/>
      <c r="B29" s="187"/>
      <c r="C29" s="187"/>
      <c r="D29" s="256" t="s">
        <v>275</v>
      </c>
      <c r="E29" s="187"/>
    </row>
    <row r="30" spans="1:5" ht="30" hidden="1" customHeight="1">
      <c r="A30" s="76"/>
      <c r="B30" s="187"/>
      <c r="C30" s="187"/>
      <c r="D30" s="256" t="s">
        <v>275</v>
      </c>
      <c r="E30" s="187"/>
    </row>
    <row r="31" spans="1:5" ht="15" hidden="1" customHeight="1">
      <c r="A31" s="76"/>
      <c r="B31" s="187"/>
      <c r="C31" s="187"/>
      <c r="D31" s="256" t="s">
        <v>275</v>
      </c>
      <c r="E31" s="187"/>
    </row>
    <row r="32" spans="1:5" ht="15" hidden="1" customHeight="1">
      <c r="A32" s="76"/>
      <c r="B32" s="187"/>
      <c r="C32" s="187"/>
      <c r="D32" s="256" t="s">
        <v>275</v>
      </c>
      <c r="E32" s="187"/>
    </row>
    <row r="33" spans="1:5" ht="15" hidden="1" customHeight="1">
      <c r="A33" s="76"/>
      <c r="B33" s="187"/>
      <c r="C33" s="187"/>
      <c r="D33" s="256" t="s">
        <v>275</v>
      </c>
      <c r="E33" s="187"/>
    </row>
    <row r="34" spans="1:5" ht="15" hidden="1" customHeight="1">
      <c r="A34" s="76"/>
      <c r="B34" s="187"/>
      <c r="C34" s="187"/>
      <c r="D34" s="256" t="s">
        <v>275</v>
      </c>
      <c r="E34" s="187"/>
    </row>
    <row r="35" spans="1:5" ht="15" hidden="1" customHeight="1">
      <c r="A35" s="76"/>
      <c r="B35" s="187"/>
      <c r="C35" s="187"/>
      <c r="D35" s="256" t="s">
        <v>275</v>
      </c>
      <c r="E35" s="187"/>
    </row>
    <row r="36" spans="1:5" ht="15" hidden="1" customHeight="1">
      <c r="A36" s="76"/>
      <c r="B36" s="75"/>
      <c r="C36" s="75"/>
      <c r="D36" s="257" t="s">
        <v>275</v>
      </c>
      <c r="E36" s="75"/>
    </row>
    <row r="37" spans="1:5" ht="15" hidden="1" customHeight="1">
      <c r="A37" s="76"/>
      <c r="B37" s="75"/>
      <c r="C37" s="75"/>
      <c r="D37" s="257" t="s">
        <v>275</v>
      </c>
      <c r="E37" s="75"/>
    </row>
    <row r="38" spans="1:5" ht="15" hidden="1" customHeight="1">
      <c r="A38" s="76"/>
      <c r="B38" s="75"/>
      <c r="C38" s="75"/>
      <c r="D38" s="257" t="s">
        <v>275</v>
      </c>
      <c r="E38" s="75"/>
    </row>
    <row r="39" spans="1:5" ht="15" hidden="1" customHeight="1">
      <c r="A39" s="76"/>
      <c r="B39" s="75"/>
      <c r="C39" s="75"/>
      <c r="D39" s="257" t="s">
        <v>275</v>
      </c>
      <c r="E39" s="75"/>
    </row>
    <row r="40" spans="1:5" ht="15" hidden="1" customHeight="1">
      <c r="A40" s="76"/>
      <c r="B40" s="75"/>
      <c r="C40" s="75"/>
      <c r="D40" s="257" t="s">
        <v>275</v>
      </c>
      <c r="E40" s="75"/>
    </row>
    <row r="41" spans="1:5" ht="15" hidden="1" customHeight="1">
      <c r="A41" s="76"/>
      <c r="B41" s="75"/>
      <c r="C41" s="75"/>
      <c r="D41" s="257" t="s">
        <v>275</v>
      </c>
      <c r="E41" s="75"/>
    </row>
    <row r="42" spans="1:5" ht="15" hidden="1" customHeight="1">
      <c r="A42" s="76"/>
      <c r="B42" s="75"/>
      <c r="C42" s="75"/>
      <c r="D42" s="257" t="s">
        <v>275</v>
      </c>
      <c r="E42" s="75"/>
    </row>
    <row r="43" spans="1:5" ht="15" hidden="1" customHeight="1">
      <c r="A43" s="76"/>
      <c r="B43" s="75"/>
      <c r="C43" s="75"/>
      <c r="D43" s="257" t="s">
        <v>275</v>
      </c>
      <c r="E43" s="75"/>
    </row>
    <row r="44" spans="1:5" ht="15" hidden="1" customHeight="1">
      <c r="A44" s="76"/>
      <c r="B44" s="75"/>
      <c r="C44" s="75"/>
      <c r="D44" s="257" t="s">
        <v>275</v>
      </c>
      <c r="E44" s="75"/>
    </row>
    <row r="45" spans="1:5" ht="15" hidden="1" customHeight="1">
      <c r="A45" s="76"/>
      <c r="B45" s="75"/>
      <c r="C45" s="75"/>
      <c r="D45" s="257" t="s">
        <v>275</v>
      </c>
      <c r="E45" s="75"/>
    </row>
    <row r="46" spans="1:5" ht="30" customHeight="1">
      <c r="A46" s="76"/>
      <c r="B46" s="75" t="s">
        <v>246</v>
      </c>
      <c r="C46" s="75"/>
      <c r="D46" s="199">
        <v>3299888</v>
      </c>
      <c r="E46" s="75"/>
    </row>
    <row r="47" spans="1:5" ht="30" customHeight="1">
      <c r="A47" s="71"/>
      <c r="B47" s="72" t="s">
        <v>121</v>
      </c>
      <c r="C47" s="73"/>
      <c r="D47" s="200">
        <v>11759010</v>
      </c>
      <c r="E47" s="73"/>
    </row>
    <row r="48" spans="1:5" ht="30" customHeight="1">
      <c r="A48" s="72" t="s">
        <v>12</v>
      </c>
      <c r="B48" s="73"/>
      <c r="C48" s="73"/>
      <c r="D48" s="200">
        <v>11759010</v>
      </c>
      <c r="E48" s="73"/>
    </row>
    <row r="50" spans="4:4" ht="15" customHeight="1">
      <c r="D50" s="252"/>
    </row>
    <row r="65" spans="4:4" ht="15" customHeight="1">
      <c r="D65" s="231"/>
    </row>
    <row r="66" spans="4:4" ht="15" customHeight="1">
      <c r="D66" s="231"/>
    </row>
    <row r="67" spans="4:4" ht="15" customHeight="1">
      <c r="D67" s="231"/>
    </row>
    <row r="74" spans="4:4" ht="15" customHeight="1">
      <c r="D74" s="231"/>
    </row>
    <row r="75" spans="4:4" ht="15" customHeight="1">
      <c r="D75" s="231"/>
    </row>
    <row r="76" spans="4:4" ht="15" customHeight="1">
      <c r="D76" s="231"/>
    </row>
    <row r="77" spans="4:4" ht="15" customHeight="1">
      <c r="D77" s="231"/>
    </row>
    <row r="78" spans="4:4" ht="15" customHeight="1">
      <c r="D78" s="231"/>
    </row>
    <row r="89" spans="2:4" ht="15" customHeight="1">
      <c r="B89" s="41" t="s">
        <v>246</v>
      </c>
      <c r="D89" s="186">
        <v>2161182290</v>
      </c>
    </row>
    <row r="101" ht="15" hidden="1" customHeight="1"/>
  </sheetData>
  <sortState ref="A16:G35">
    <sortCondition ref="F16:F35"/>
  </sortState>
  <phoneticPr fontId="2"/>
  <printOptions horizontalCentered="1"/>
  <pageMargins left="0.78740157480314965" right="0.78740157480314965" top="0.98425196850393704" bottom="0.78740157480314965" header="0.31496062992125984" footer="0.31496062992125984"/>
  <pageSetup paperSize="9" scale="6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資産一覧表（加工）</vt:lpstr>
      <vt:lpstr>有形固定資産の明細</vt:lpstr>
      <vt:lpstr>投資及び出資金の明細</vt:lpstr>
      <vt:lpstr>基金の明細</vt:lpstr>
      <vt:lpstr>貸付金の明細</vt:lpstr>
      <vt:lpstr>長期延滞債権、未収金の明細</vt:lpstr>
      <vt:lpstr>地方債の明細</vt:lpstr>
      <vt:lpstr>引当金の明細</vt:lpstr>
      <vt:lpstr>補助金等の明細</vt:lpstr>
      <vt:lpstr>財源の明細</vt:lpstr>
      <vt:lpstr>資金の明細</vt:lpstr>
      <vt:lpstr>地方債明細表_入力フォーム</vt:lpstr>
      <vt:lpstr>引当金の明細!Print_Area</vt:lpstr>
      <vt:lpstr>基金の明細!Print_Area</vt:lpstr>
      <vt:lpstr>財源の明細!Print_Area</vt:lpstr>
      <vt:lpstr>資金の明細!Print_Area</vt:lpstr>
      <vt:lpstr>貸付金の明細!Print_Area</vt:lpstr>
      <vt:lpstr>地方債の明細!Print_Area</vt:lpstr>
      <vt:lpstr>地方債明細表_入力フォーム!Print_Area</vt:lpstr>
      <vt:lpstr>'長期延滞債権、未収金の明細'!Print_Area</vt:lpstr>
      <vt:lpstr>投資及び出資金の明細!Print_Area</vt:lpstr>
      <vt:lpstr>補助金等の明細!Print_Area</vt:lpstr>
      <vt:lpstr>有形固定資産の明細!Print_Area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孝則</dc:creator>
  <cp:lastModifiedBy>OAG近藤</cp:lastModifiedBy>
  <cp:lastPrinted>2019-09-17T08:13:22Z</cp:lastPrinted>
  <dcterms:created xsi:type="dcterms:W3CDTF">2017-11-08T06:22:06Z</dcterms:created>
  <dcterms:modified xsi:type="dcterms:W3CDTF">2023-11-14T07:03:34Z</dcterms:modified>
</cp:coreProperties>
</file>