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0083563\Desktop\"/>
    </mc:Choice>
  </mc:AlternateContent>
  <bookViews>
    <workbookView xWindow="240" yWindow="60" windowWidth="19395" windowHeight="7155"/>
  </bookViews>
  <sheets>
    <sheet name="目次" sheetId="587" r:id="rId1"/>
    <sheet name="1-9" sheetId="581" r:id="rId2"/>
    <sheet name="1-10" sheetId="582" r:id="rId3"/>
    <sheet name="1-11" sheetId="583" r:id="rId4"/>
    <sheet name="1-12" sheetId="584" r:id="rId5"/>
    <sheet name="1-13" sheetId="585" r:id="rId6"/>
    <sheet name="1-14" sheetId="586" r:id="rId7"/>
  </sheets>
  <definedNames>
    <definedName name="_xlnm._FilterDatabase" localSheetId="5" hidden="1">'1-13'!#REF!</definedName>
    <definedName name="_xlnm._FilterDatabase" localSheetId="6" hidden="1">'1-14'!$A$14:$A$25</definedName>
    <definedName name="_xlnm.Print_Area" localSheetId="6">'1-14'!$A$3:$M$47</definedName>
  </definedNames>
  <calcPr calcId="162913" calcMode="manual"/>
</workbook>
</file>

<file path=xl/calcChain.xml><?xml version="1.0" encoding="utf-8"?>
<calcChain xmlns="http://schemas.openxmlformats.org/spreadsheetml/2006/main">
  <c r="F12" i="586" l="1"/>
  <c r="E12" i="586"/>
  <c r="D12" i="586"/>
  <c r="C12" i="586"/>
  <c r="B12" i="586"/>
  <c r="F15" i="581"/>
  <c r="F14" i="581"/>
  <c r="F13" i="581"/>
  <c r="F12" i="581"/>
  <c r="F10" i="581"/>
  <c r="F9" i="581"/>
  <c r="F8" i="581"/>
  <c r="F11" i="581" s="1"/>
  <c r="F7" i="581"/>
</calcChain>
</file>

<file path=xl/sharedStrings.xml><?xml version="1.0" encoding="utf-8"?>
<sst xmlns="http://schemas.openxmlformats.org/spreadsheetml/2006/main" count="153" uniqueCount="127">
  <si>
    <t>1-9. 国際交流（姉妹都市交流）</t>
    <rPh sb="5" eb="7">
      <t>コクサイ</t>
    </rPh>
    <rPh sb="7" eb="9">
      <t>コウリュウ</t>
    </rPh>
    <phoneticPr fontId="41"/>
  </si>
  <si>
    <t>提携都市　　キャンベルタウン市（オーストラリア）</t>
    <rPh sb="0" eb="2">
      <t>テイケイ</t>
    </rPh>
    <rPh sb="2" eb="4">
      <t>トシ</t>
    </rPh>
    <phoneticPr fontId="41"/>
  </si>
  <si>
    <t>提携年月日　昭和59年（1984年）4月11日</t>
    <rPh sb="0" eb="2">
      <t>テイケイ</t>
    </rPh>
    <rPh sb="2" eb="5">
      <t>ネンガッピ</t>
    </rPh>
    <phoneticPr fontId="41"/>
  </si>
  <si>
    <t>（単位：人）</t>
    <rPh sb="1" eb="3">
      <t>タンイ</t>
    </rPh>
    <rPh sb="4" eb="5">
      <t>ニン</t>
    </rPh>
    <phoneticPr fontId="41"/>
  </si>
  <si>
    <t>事業内容</t>
    <rPh sb="0" eb="2">
      <t>ジギョウ</t>
    </rPh>
    <rPh sb="2" eb="4">
      <t>ナイヨウ</t>
    </rPh>
    <phoneticPr fontId="41"/>
  </si>
  <si>
    <t>昭和59年度～
令和3年度</t>
    <rPh sb="0" eb="2">
      <t>ショウワ</t>
    </rPh>
    <rPh sb="4" eb="6">
      <t>ネンド</t>
    </rPh>
    <rPh sb="8" eb="10">
      <t>レイワ</t>
    </rPh>
    <rPh sb="11" eb="13">
      <t>ネンド</t>
    </rPh>
    <phoneticPr fontId="41"/>
  </si>
  <si>
    <t>4年度</t>
    <rPh sb="1" eb="3">
      <t>ネンド</t>
    </rPh>
    <phoneticPr fontId="41"/>
  </si>
  <si>
    <t>5年度</t>
    <rPh sb="1" eb="3">
      <t>ネンド</t>
    </rPh>
    <phoneticPr fontId="41"/>
  </si>
  <si>
    <t>総　数</t>
    <rPh sb="0" eb="1">
      <t>フサ</t>
    </rPh>
    <rPh sb="2" eb="3">
      <t>カズ</t>
    </rPh>
    <phoneticPr fontId="41"/>
  </si>
  <si>
    <t>青少年交流</t>
    <rPh sb="0" eb="3">
      <t>セイショウネン</t>
    </rPh>
    <rPh sb="3" eb="5">
      <t>コウリュウ</t>
    </rPh>
    <phoneticPr fontId="41"/>
  </si>
  <si>
    <t>青少年・中学生使節団派遣</t>
    <rPh sb="0" eb="3">
      <t>セイショウネン</t>
    </rPh>
    <rPh sb="4" eb="7">
      <t>チュウガクセイ</t>
    </rPh>
    <rPh sb="7" eb="10">
      <t>シセツダン</t>
    </rPh>
    <rPh sb="10" eb="12">
      <t>ハケン</t>
    </rPh>
    <phoneticPr fontId="41"/>
  </si>
  <si>
    <t>青少年使節団受入</t>
    <rPh sb="0" eb="3">
      <t>セイショウネン</t>
    </rPh>
    <rPh sb="3" eb="6">
      <t>シセツダン</t>
    </rPh>
    <rPh sb="6" eb="8">
      <t>ウケイレ</t>
    </rPh>
    <phoneticPr fontId="41"/>
  </si>
  <si>
    <t>その他使節団派遣</t>
    <rPh sb="2" eb="3">
      <t>タ</t>
    </rPh>
    <rPh sb="3" eb="6">
      <t>シセツダン</t>
    </rPh>
    <rPh sb="6" eb="8">
      <t>ハケン</t>
    </rPh>
    <phoneticPr fontId="41"/>
  </si>
  <si>
    <t>その他使節団受入</t>
    <rPh sb="2" eb="3">
      <t>タ</t>
    </rPh>
    <rPh sb="3" eb="6">
      <t>シセツダン</t>
    </rPh>
    <rPh sb="6" eb="8">
      <t>ウケイレ</t>
    </rPh>
    <phoneticPr fontId="41"/>
  </si>
  <si>
    <t>計</t>
    <rPh sb="0" eb="1">
      <t>ケイ</t>
    </rPh>
    <phoneticPr fontId="41"/>
  </si>
  <si>
    <t>行政人事交流</t>
    <rPh sb="0" eb="2">
      <t>ギョウセイ</t>
    </rPh>
    <rPh sb="2" eb="4">
      <t>ジンジ</t>
    </rPh>
    <rPh sb="4" eb="6">
      <t>コウリュウ</t>
    </rPh>
    <phoneticPr fontId="41"/>
  </si>
  <si>
    <t>職員派遣</t>
    <rPh sb="0" eb="2">
      <t>ショクイン</t>
    </rPh>
    <rPh sb="2" eb="4">
      <t>ハケン</t>
    </rPh>
    <phoneticPr fontId="41"/>
  </si>
  <si>
    <t>職員受入</t>
    <rPh sb="0" eb="2">
      <t>ショクイン</t>
    </rPh>
    <rPh sb="2" eb="4">
      <t>ウケイレ</t>
    </rPh>
    <phoneticPr fontId="41"/>
  </si>
  <si>
    <t>教員人事交流</t>
    <rPh sb="0" eb="2">
      <t>キョウイン</t>
    </rPh>
    <rPh sb="2" eb="4">
      <t>ジンジ</t>
    </rPh>
    <rPh sb="4" eb="6">
      <t>コウリュウ</t>
    </rPh>
    <phoneticPr fontId="41"/>
  </si>
  <si>
    <t>教員派遣</t>
    <rPh sb="0" eb="2">
      <t>キョウイン</t>
    </rPh>
    <rPh sb="2" eb="4">
      <t>ハケン</t>
    </rPh>
    <phoneticPr fontId="41"/>
  </si>
  <si>
    <t>教員受入</t>
    <rPh sb="0" eb="2">
      <t>キョウイン</t>
    </rPh>
    <rPh sb="2" eb="4">
      <t>ウケイレ</t>
    </rPh>
    <phoneticPr fontId="41"/>
  </si>
  <si>
    <t>（注）新型コロナウイルス感染症の影響により、令和2年度から令和4年度まで事業を中止。事業の代替として、</t>
    <rPh sb="3" eb="5">
      <t>シンガタ</t>
    </rPh>
    <rPh sb="12" eb="15">
      <t>カンセンショウ</t>
    </rPh>
    <rPh sb="16" eb="18">
      <t>エイキョウ</t>
    </rPh>
    <rPh sb="22" eb="24">
      <t>レイワ</t>
    </rPh>
    <rPh sb="25" eb="27">
      <t>ネンド</t>
    </rPh>
    <rPh sb="29" eb="31">
      <t>レイワ</t>
    </rPh>
    <rPh sb="32" eb="34">
      <t>ネンド</t>
    </rPh>
    <rPh sb="36" eb="38">
      <t>ジギョウ</t>
    </rPh>
    <rPh sb="39" eb="41">
      <t>チュウシ</t>
    </rPh>
    <rPh sb="42" eb="44">
      <t>ジギョウ</t>
    </rPh>
    <rPh sb="45" eb="47">
      <t>ダイタイ</t>
    </rPh>
    <phoneticPr fontId="2"/>
  </si>
  <si>
    <t>　　　令和3年度は「2021年度越谷市中学生ビデオ・オンライン姉妹都市交流事業」を、</t>
    <phoneticPr fontId="2"/>
  </si>
  <si>
    <t>　　　令和4年度は「2022年度越谷市中学生ビデオ・オンライン姉妹都市交流事業」を実施した。</t>
    <phoneticPr fontId="2"/>
  </si>
  <si>
    <t>資料：市民活動支援課</t>
    <rPh sb="0" eb="2">
      <t>シリョウ</t>
    </rPh>
    <rPh sb="3" eb="10">
      <t>シミンカツドウシエンカ</t>
    </rPh>
    <phoneticPr fontId="41"/>
  </si>
  <si>
    <t>1-10. 越谷都市計画区域の変遷</t>
    <phoneticPr fontId="41"/>
  </si>
  <si>
    <t>告示年月日</t>
  </si>
  <si>
    <t>告示番号</t>
  </si>
  <si>
    <t>区　域</t>
    <phoneticPr fontId="41"/>
  </si>
  <si>
    <t>建告第1263号</t>
  </si>
  <si>
    <t>越谷市（当時町）の全域を決定</t>
  </si>
  <si>
    <t>建告第3553号</t>
  </si>
  <si>
    <t>吉川市（当時町）を編入</t>
  </si>
  <si>
    <t>建告第4272号</t>
  </si>
  <si>
    <t>松伏町（当時村）を編入</t>
  </si>
  <si>
    <t>埼告第867号</t>
  </si>
  <si>
    <t>春日部市との行政界の変更</t>
  </si>
  <si>
    <t>資料：都市計画課</t>
    <phoneticPr fontId="41"/>
  </si>
  <si>
    <t>1-11. 地目別土地面積</t>
    <phoneticPr fontId="41"/>
  </si>
  <si>
    <t>各年1月1日</t>
  </si>
  <si>
    <t>（単位：k㎡）</t>
    <rPh sb="1" eb="3">
      <t>タンイ</t>
    </rPh>
    <phoneticPr fontId="41"/>
  </si>
  <si>
    <t>年</t>
    <phoneticPr fontId="2"/>
  </si>
  <si>
    <t>総　数</t>
    <phoneticPr fontId="41"/>
  </si>
  <si>
    <t>田</t>
  </si>
  <si>
    <t>畑</t>
  </si>
  <si>
    <t>宅　地</t>
    <phoneticPr fontId="41"/>
  </si>
  <si>
    <t>池　沼</t>
    <phoneticPr fontId="41"/>
  </si>
  <si>
    <t>山　林</t>
    <phoneticPr fontId="41"/>
  </si>
  <si>
    <t>原　野</t>
    <phoneticPr fontId="41"/>
  </si>
  <si>
    <t>雑種地</t>
  </si>
  <si>
    <t>その他</t>
  </si>
  <si>
    <t xml:space="preserve"> 令和3</t>
    <phoneticPr fontId="2"/>
  </si>
  <si>
    <t xml:space="preserve"> 4</t>
    <phoneticPr fontId="2"/>
  </si>
  <si>
    <t xml:space="preserve"> 5</t>
    <phoneticPr fontId="2"/>
  </si>
  <si>
    <t>（注）小数点以下第3位四捨五入のため、総数と内訳は必ずしも一致しない。</t>
    <phoneticPr fontId="2"/>
  </si>
  <si>
    <t>　　　資料：資産税課</t>
    <rPh sb="3" eb="5">
      <t>シリョウ</t>
    </rPh>
    <rPh sb="6" eb="9">
      <t>シサンゼイ</t>
    </rPh>
    <rPh sb="9" eb="10">
      <t>カ</t>
    </rPh>
    <phoneticPr fontId="41"/>
  </si>
  <si>
    <t>1-12. 地目別土地面積割合</t>
    <phoneticPr fontId="41"/>
  </si>
  <si>
    <t>（単位：％）</t>
    <rPh sb="1" eb="3">
      <t>タンイ</t>
    </rPh>
    <phoneticPr fontId="45"/>
  </si>
  <si>
    <t>令和3</t>
    <rPh sb="0" eb="2">
      <t>レイワ</t>
    </rPh>
    <phoneticPr fontId="2"/>
  </si>
  <si>
    <t xml:space="preserve">  4</t>
    <rPh sb="1" eb="2">
      <t>レイワ</t>
    </rPh>
    <phoneticPr fontId="2"/>
  </si>
  <si>
    <t xml:space="preserve">  5</t>
    <rPh sb="1" eb="2">
      <t>レイワ</t>
    </rPh>
    <phoneticPr fontId="2"/>
  </si>
  <si>
    <t>（注）小数点以下第2位四捨五入のため、総数と内訳は必ずしも一致しない。</t>
    <phoneticPr fontId="46"/>
  </si>
  <si>
    <t>資料：資産税課</t>
    <rPh sb="0" eb="2">
      <t>シリョウ</t>
    </rPh>
    <rPh sb="3" eb="6">
      <t>シサンゼイ</t>
    </rPh>
    <rPh sb="6" eb="7">
      <t>カ</t>
    </rPh>
    <phoneticPr fontId="41"/>
  </si>
  <si>
    <t>1-13. 主要河川</t>
    <rPh sb="6" eb="8">
      <t>シュヨウ</t>
    </rPh>
    <rPh sb="8" eb="10">
      <t>カセン</t>
    </rPh>
    <phoneticPr fontId="41"/>
  </si>
  <si>
    <t>（単位：㎞）</t>
    <rPh sb="1" eb="3">
      <t>タンイ</t>
    </rPh>
    <phoneticPr fontId="41"/>
  </si>
  <si>
    <t>河川名</t>
  </si>
  <si>
    <t>中　川</t>
    <phoneticPr fontId="41"/>
  </si>
  <si>
    <t>元荒川</t>
  </si>
  <si>
    <t>綾瀬川</t>
  </si>
  <si>
    <t>新方川</t>
  </si>
  <si>
    <t>大落古利根川</t>
  </si>
  <si>
    <t>会之堀川</t>
  </si>
  <si>
    <t>古綾瀬川</t>
  </si>
  <si>
    <t>市内流路延長</t>
  </si>
  <si>
    <t>資料：河川課</t>
    <rPh sb="0" eb="2">
      <t>シリョウ</t>
    </rPh>
    <rPh sb="3" eb="6">
      <t>カセンカ</t>
    </rPh>
    <phoneticPr fontId="41"/>
  </si>
  <si>
    <t>1-14. 気象の概況</t>
    <phoneticPr fontId="41"/>
  </si>
  <si>
    <t xml:space="preserve"> </t>
    <phoneticPr fontId="41"/>
  </si>
  <si>
    <t>各年中</t>
  </si>
  <si>
    <t>年</t>
  </si>
  <si>
    <t>天気日報</t>
  </si>
  <si>
    <t>気　温（℃）</t>
    <phoneticPr fontId="41"/>
  </si>
  <si>
    <t>平均湿度</t>
  </si>
  <si>
    <t>総降雨量</t>
    <phoneticPr fontId="2"/>
  </si>
  <si>
    <t>平均風速</t>
  </si>
  <si>
    <t>最多風向</t>
    <rPh sb="0" eb="2">
      <t>サイタ</t>
    </rPh>
    <phoneticPr fontId="41"/>
  </si>
  <si>
    <t>快晴</t>
  </si>
  <si>
    <t>晴</t>
  </si>
  <si>
    <t>くもり</t>
  </si>
  <si>
    <t>雨</t>
  </si>
  <si>
    <t>最高</t>
  </si>
  <si>
    <t>最低</t>
  </si>
  <si>
    <t>平均</t>
  </si>
  <si>
    <t>（％）</t>
  </si>
  <si>
    <t>（㎜）</t>
    <phoneticPr fontId="2"/>
  </si>
  <si>
    <t>（m）</t>
    <phoneticPr fontId="2"/>
  </si>
  <si>
    <t>平成30</t>
    <rPh sb="0" eb="2">
      <t>ヘイセイ</t>
    </rPh>
    <phoneticPr fontId="45"/>
  </si>
  <si>
    <t>北西</t>
    <rPh sb="0" eb="2">
      <t>ホクセイ</t>
    </rPh>
    <phoneticPr fontId="2"/>
  </si>
  <si>
    <t>令和元</t>
    <rPh sb="0" eb="1">
      <t>レイワガン</t>
    </rPh>
    <phoneticPr fontId="2"/>
  </si>
  <si>
    <t>北西</t>
  </si>
  <si>
    <t>北西</t>
    <rPh sb="0" eb="2">
      <t>ホクセイ</t>
    </rPh>
    <phoneticPr fontId="46"/>
  </si>
  <si>
    <t>北北西</t>
    <rPh sb="0" eb="3">
      <t>ホクホクセイ</t>
    </rPh>
    <phoneticPr fontId="2"/>
  </si>
  <si>
    <t>北北西</t>
    <phoneticPr fontId="2"/>
  </si>
  <si>
    <t>令和5年1月</t>
    <rPh sb="0" eb="2">
      <t>レイワ</t>
    </rPh>
    <rPh sb="4" eb="5">
      <t>ガツ</t>
    </rPh>
    <phoneticPr fontId="2"/>
  </si>
  <si>
    <t>2月</t>
  </si>
  <si>
    <t>3月</t>
  </si>
  <si>
    <t>4月</t>
  </si>
  <si>
    <t>南</t>
    <rPh sb="0" eb="1">
      <t>ミナミ</t>
    </rPh>
    <phoneticPr fontId="2"/>
  </si>
  <si>
    <t>5月</t>
    <rPh sb="1" eb="2">
      <t>ガツ</t>
    </rPh>
    <phoneticPr fontId="2"/>
  </si>
  <si>
    <t>南南東</t>
    <rPh sb="0" eb="3">
      <t>ナンナントウ</t>
    </rPh>
    <phoneticPr fontId="2"/>
  </si>
  <si>
    <t>6月</t>
  </si>
  <si>
    <t>南東</t>
    <rPh sb="0" eb="2">
      <t>ナントウ</t>
    </rPh>
    <phoneticPr fontId="2"/>
  </si>
  <si>
    <t>7月</t>
  </si>
  <si>
    <t>8月</t>
  </si>
  <si>
    <t>9月</t>
  </si>
  <si>
    <t>東</t>
    <rPh sb="0" eb="1">
      <t>ヒガシ</t>
    </rPh>
    <phoneticPr fontId="2"/>
  </si>
  <si>
    <t>10月</t>
  </si>
  <si>
    <t>11月</t>
  </si>
  <si>
    <t>12月</t>
  </si>
  <si>
    <t>資料：消防局・指令課</t>
    <rPh sb="0" eb="2">
      <t>シリョウ</t>
    </rPh>
    <rPh sb="3" eb="5">
      <t>ショウボウ</t>
    </rPh>
    <rPh sb="5" eb="6">
      <t>キョク</t>
    </rPh>
    <rPh sb="7" eb="9">
      <t>シレイ</t>
    </rPh>
    <rPh sb="9" eb="10">
      <t>カ</t>
    </rPh>
    <phoneticPr fontId="41"/>
  </si>
  <si>
    <t>目次</t>
  </si>
  <si>
    <t>目次へもどる</t>
  </si>
  <si>
    <t>1-9. 国際交流（姉妹都市交流）　提携都市　　キャンベルタウン市（オーストラリア）</t>
  </si>
  <si>
    <t>1-10. 越谷都市計画区域の変遷</t>
  </si>
  <si>
    <t>1-11. 地目別土地面積</t>
  </si>
  <si>
    <t>1-12. 地目別土地面積割合</t>
  </si>
  <si>
    <t>1-13. 主要河川</t>
  </si>
  <si>
    <t>1-14. 気象の概況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</si>
</sst>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6" formatCode="&quot;¥&quot;#,##0;[Red]&quot;¥&quot;\-#,##0"/>
    <numFmt numFmtId="176" formatCode="#,##0;\-#,##0;&quot;-&quot;"/>
    <numFmt numFmtId="177" formatCode="[$-411]ge\.m\.d;@"/>
    <numFmt numFmtId="178" formatCode="#,##0_ "/>
    <numFmt numFmtId="179" formatCode="[$-411]ggge&quot;年&quot;m&quot;月&quot;d&quot;日&quot;;@"/>
    <numFmt numFmtId="180" formatCode="#,##0.00_ ;[Red]\-#,##0.00\ "/>
    <numFmt numFmtId="181" formatCode="0.00_);[Red]\(0.00\)"/>
    <numFmt numFmtId="182" formatCode="#,##0.0_);[Red]\(#,##0.0\)"/>
    <numFmt numFmtId="183" formatCode="#,##0.0_ "/>
    <numFmt numFmtId="184" formatCode="0_);[Red]\(0\)"/>
  </numFmts>
  <fonts count="4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</font>
    <font>
      <sz val="9.5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71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3" fillId="0" borderId="0"/>
    <xf numFmtId="38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176" fontId="11" fillId="0" borderId="0" applyFill="0" applyBorder="0" applyAlignment="0"/>
    <xf numFmtId="0" fontId="12" fillId="0" borderId="2" applyNumberFormat="0" applyAlignment="0" applyProtection="0">
      <alignment horizontal="left" vertical="center"/>
    </xf>
    <xf numFmtId="0" fontId="12" fillId="0" borderId="1">
      <alignment horizontal="left" vertical="center"/>
    </xf>
    <xf numFmtId="0" fontId="13" fillId="0" borderId="0"/>
    <xf numFmtId="0" fontId="3" fillId="0" borderId="0"/>
    <xf numFmtId="0" fontId="3" fillId="0" borderId="0"/>
    <xf numFmtId="0" fontId="1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6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177" fontId="3" fillId="0" borderId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177" fontId="3" fillId="33" borderId="12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177" fontId="30" fillId="0" borderId="3" applyNumberFormat="0" applyFill="0" applyAlignment="0" applyProtection="0">
      <alignment vertical="center"/>
    </xf>
    <xf numFmtId="177" fontId="30" fillId="0" borderId="3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6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" fillId="0" borderId="0">
      <alignment vertical="center"/>
    </xf>
    <xf numFmtId="177" fontId="3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9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8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9" fillId="2" borderId="0" applyNumberFormat="0" applyBorder="0" applyAlignment="0" applyProtection="0">
      <alignment vertical="center"/>
    </xf>
    <xf numFmtId="177" fontId="39" fillId="2" borderId="0" applyNumberFormat="0" applyBorder="0" applyAlignment="0" applyProtection="0">
      <alignment vertical="center"/>
    </xf>
    <xf numFmtId="0" fontId="1" fillId="0" borderId="0">
      <alignment vertical="center"/>
    </xf>
    <xf numFmtId="177" fontId="3" fillId="0" borderId="0"/>
    <xf numFmtId="0" fontId="48" fillId="0" borderId="0" applyNumberForma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40" fillId="0" borderId="0" xfId="269" applyNumberFormat="1" applyFont="1" applyFill="1" applyAlignment="1">
      <alignment vertical="center"/>
    </xf>
    <xf numFmtId="0" fontId="3" fillId="0" borderId="0" xfId="269" applyNumberFormat="1" applyFill="1" applyAlignment="1">
      <alignment vertical="center"/>
    </xf>
    <xf numFmtId="0" fontId="5" fillId="0" borderId="0" xfId="269" applyNumberFormat="1" applyFont="1" applyFill="1" applyAlignment="1">
      <alignment horizontal="left" vertical="center" indent="1"/>
    </xf>
    <xf numFmtId="0" fontId="5" fillId="0" borderId="0" xfId="269" applyNumberFormat="1" applyFont="1" applyFill="1" applyAlignment="1">
      <alignment vertical="center"/>
    </xf>
    <xf numFmtId="0" fontId="5" fillId="0" borderId="0" xfId="269" applyNumberFormat="1" applyFont="1" applyFill="1" applyAlignment="1">
      <alignment horizontal="right"/>
    </xf>
    <xf numFmtId="0" fontId="5" fillId="0" borderId="1" xfId="269" applyNumberFormat="1" applyFont="1" applyFill="1" applyBorder="1" applyAlignment="1">
      <alignment horizontal="center" vertical="center" wrapText="1"/>
    </xf>
    <xf numFmtId="0" fontId="5" fillId="0" borderId="14" xfId="269" applyNumberFormat="1" applyFont="1" applyFill="1" applyBorder="1" applyAlignment="1">
      <alignment horizontal="center" vertical="center" wrapText="1"/>
    </xf>
    <xf numFmtId="0" fontId="5" fillId="0" borderId="14" xfId="269" applyNumberFormat="1" applyFont="1" applyFill="1" applyBorder="1" applyAlignment="1">
      <alignment horizontal="center" vertical="center"/>
    </xf>
    <xf numFmtId="0" fontId="5" fillId="0" borderId="1" xfId="269" applyNumberFormat="1" applyFont="1" applyFill="1" applyBorder="1" applyAlignment="1">
      <alignment horizontal="center" vertical="center"/>
    </xf>
    <xf numFmtId="0" fontId="5" fillId="0" borderId="0" xfId="269" applyNumberFormat="1" applyFont="1" applyFill="1" applyBorder="1" applyAlignment="1">
      <alignment horizontal="left" vertical="center" indent="1"/>
    </xf>
    <xf numFmtId="0" fontId="5" fillId="0" borderId="15" xfId="269" applyNumberFormat="1" applyFont="1" applyFill="1" applyBorder="1" applyAlignment="1">
      <alignment horizontal="left" vertical="center" indent="1"/>
    </xf>
    <xf numFmtId="178" fontId="5" fillId="0" borderId="0" xfId="269" applyNumberFormat="1" applyFont="1" applyFill="1" applyBorder="1" applyAlignment="1">
      <alignment vertical="center"/>
    </xf>
    <xf numFmtId="178" fontId="40" fillId="0" borderId="16" xfId="269" applyNumberFormat="1" applyFont="1" applyFill="1" applyBorder="1" applyAlignment="1">
      <alignment vertical="center"/>
    </xf>
    <xf numFmtId="178" fontId="5" fillId="0" borderId="0" xfId="269" applyNumberFormat="1" applyFont="1" applyFill="1" applyBorder="1" applyAlignment="1">
      <alignment horizontal="right" vertical="center"/>
    </xf>
    <xf numFmtId="178" fontId="40" fillId="0" borderId="0" xfId="269" applyNumberFormat="1" applyFont="1" applyFill="1" applyBorder="1" applyAlignment="1">
      <alignment vertical="center"/>
    </xf>
    <xf numFmtId="178" fontId="5" fillId="0" borderId="0" xfId="269" quotePrefix="1" applyNumberFormat="1" applyFont="1" applyFill="1" applyBorder="1" applyAlignment="1">
      <alignment horizontal="right" vertical="center"/>
    </xf>
    <xf numFmtId="0" fontId="40" fillId="0" borderId="0" xfId="269" applyNumberFormat="1" applyFont="1" applyFill="1" applyBorder="1" applyAlignment="1">
      <alignment vertical="center"/>
    </xf>
    <xf numFmtId="0" fontId="5" fillId="0" borderId="15" xfId="269" applyNumberFormat="1" applyFont="1" applyFill="1" applyBorder="1" applyAlignment="1">
      <alignment horizontal="center" vertical="center"/>
    </xf>
    <xf numFmtId="0" fontId="5" fillId="0" borderId="16" xfId="269" applyNumberFormat="1" applyFont="1" applyFill="1" applyBorder="1" applyAlignment="1">
      <alignment horizontal="left" vertical="center" indent="1"/>
    </xf>
    <xf numFmtId="0" fontId="5" fillId="0" borderId="17" xfId="269" applyNumberFormat="1" applyFont="1" applyFill="1" applyBorder="1" applyAlignment="1">
      <alignment horizontal="left" vertical="center" indent="1"/>
    </xf>
    <xf numFmtId="178" fontId="5" fillId="0" borderId="16" xfId="269" applyNumberFormat="1" applyFont="1" applyFill="1" applyBorder="1" applyAlignment="1">
      <alignment vertical="center"/>
    </xf>
    <xf numFmtId="178" fontId="5" fillId="0" borderId="16" xfId="269" quotePrefix="1" applyNumberFormat="1" applyFont="1" applyFill="1" applyBorder="1" applyAlignment="1">
      <alignment horizontal="right" vertical="center"/>
    </xf>
    <xf numFmtId="178" fontId="5" fillId="0" borderId="16" xfId="269" applyNumberFormat="1" applyFont="1" applyFill="1" applyBorder="1" applyAlignment="1">
      <alignment horizontal="right" vertical="center"/>
    </xf>
    <xf numFmtId="0" fontId="5" fillId="0" borderId="18" xfId="269" applyNumberFormat="1" applyFont="1" applyFill="1" applyBorder="1" applyAlignment="1">
      <alignment horizontal="left" vertical="center" indent="1"/>
    </xf>
    <xf numFmtId="0" fontId="5" fillId="0" borderId="19" xfId="269" applyNumberFormat="1" applyFont="1" applyFill="1" applyBorder="1" applyAlignment="1">
      <alignment horizontal="left" vertical="center" indent="1"/>
    </xf>
    <xf numFmtId="178" fontId="40" fillId="0" borderId="18" xfId="269" applyNumberFormat="1" applyFont="1" applyFill="1" applyBorder="1" applyAlignment="1">
      <alignment vertical="center"/>
    </xf>
    <xf numFmtId="0" fontId="42" fillId="0" borderId="16" xfId="269" applyNumberFormat="1" applyFont="1" applyFill="1" applyBorder="1" applyAlignment="1">
      <alignment vertical="center"/>
    </xf>
    <xf numFmtId="0" fontId="43" fillId="0" borderId="16" xfId="269" applyNumberFormat="1" applyFont="1" applyFill="1" applyBorder="1" applyAlignment="1">
      <alignment vertical="center"/>
    </xf>
    <xf numFmtId="0" fontId="43" fillId="0" borderId="0" xfId="269" applyNumberFormat="1" applyFont="1" applyFill="1" applyAlignment="1">
      <alignment vertical="center"/>
    </xf>
    <xf numFmtId="0" fontId="42" fillId="0" borderId="0" xfId="269" applyNumberFormat="1" applyFont="1" applyFill="1" applyBorder="1" applyAlignment="1">
      <alignment vertical="center"/>
    </xf>
    <xf numFmtId="0" fontId="44" fillId="0" borderId="0" xfId="269" applyNumberFormat="1" applyFont="1" applyFill="1" applyAlignment="1">
      <alignment vertical="center"/>
    </xf>
    <xf numFmtId="0" fontId="5" fillId="0" borderId="0" xfId="269" applyNumberFormat="1" applyFont="1" applyFill="1" applyBorder="1" applyAlignment="1">
      <alignment horizontal="right" vertical="center"/>
    </xf>
    <xf numFmtId="0" fontId="5" fillId="0" borderId="0" xfId="269" applyNumberFormat="1" applyFont="1" applyFill="1" applyBorder="1" applyAlignment="1">
      <alignment vertical="center"/>
    </xf>
    <xf numFmtId="0" fontId="45" fillId="0" borderId="0" xfId="269" applyNumberFormat="1" applyFont="1" applyFill="1"/>
    <xf numFmtId="0" fontId="5" fillId="0" borderId="0" xfId="269" applyNumberFormat="1" applyFont="1" applyFill="1"/>
    <xf numFmtId="0" fontId="5" fillId="0" borderId="20" xfId="269" applyNumberFormat="1" applyFont="1" applyFill="1" applyBorder="1" applyAlignment="1">
      <alignment horizontal="center" vertical="center"/>
    </xf>
    <xf numFmtId="179" fontId="5" fillId="0" borderId="21" xfId="269" applyNumberFormat="1" applyFont="1" applyFill="1" applyBorder="1" applyAlignment="1">
      <alignment horizontal="left" vertical="center" indent="1"/>
    </xf>
    <xf numFmtId="0" fontId="5" fillId="0" borderId="21" xfId="269" applyNumberFormat="1" applyFont="1" applyFill="1" applyBorder="1" applyAlignment="1">
      <alignment horizontal="left" vertical="center" indent="2"/>
    </xf>
    <xf numFmtId="0" fontId="5" fillId="0" borderId="21" xfId="269" applyNumberFormat="1" applyFont="1" applyFill="1" applyBorder="1" applyAlignment="1">
      <alignment horizontal="left" vertical="center" indent="1"/>
    </xf>
    <xf numFmtId="179" fontId="5" fillId="0" borderId="22" xfId="269" applyNumberFormat="1" applyFont="1" applyFill="1" applyBorder="1" applyAlignment="1">
      <alignment horizontal="left" vertical="center" indent="1"/>
    </xf>
    <xf numFmtId="0" fontId="5" fillId="0" borderId="22" xfId="269" applyNumberFormat="1" applyFont="1" applyFill="1" applyBorder="1" applyAlignment="1">
      <alignment horizontal="left" vertical="center" indent="2"/>
    </xf>
    <xf numFmtId="0" fontId="5" fillId="0" borderId="22" xfId="269" applyNumberFormat="1" applyFont="1" applyFill="1" applyBorder="1" applyAlignment="1">
      <alignment horizontal="left" vertical="center" indent="1"/>
    </xf>
    <xf numFmtId="179" fontId="5" fillId="0" borderId="23" xfId="269" applyNumberFormat="1" applyFont="1" applyFill="1" applyBorder="1" applyAlignment="1">
      <alignment horizontal="left" vertical="center" indent="1"/>
    </xf>
    <xf numFmtId="0" fontId="5" fillId="0" borderId="23" xfId="269" applyNumberFormat="1" applyFont="1" applyFill="1" applyBorder="1" applyAlignment="1">
      <alignment horizontal="left" vertical="center" indent="2"/>
    </xf>
    <xf numFmtId="0" fontId="5" fillId="0" borderId="23" xfId="269" applyNumberFormat="1" applyFont="1" applyFill="1" applyBorder="1" applyAlignment="1">
      <alignment horizontal="left" vertical="center" indent="1"/>
    </xf>
    <xf numFmtId="0" fontId="5" fillId="0" borderId="0" xfId="269" applyNumberFormat="1" applyFont="1" applyFill="1" applyAlignment="1">
      <alignment horizontal="right" vertical="center"/>
    </xf>
    <xf numFmtId="0" fontId="40" fillId="34" borderId="0" xfId="269" applyNumberFormat="1" applyFont="1" applyFill="1" applyAlignment="1">
      <alignment vertical="center"/>
    </xf>
    <xf numFmtId="0" fontId="45" fillId="34" borderId="0" xfId="269" applyNumberFormat="1" applyFont="1" applyFill="1" applyAlignment="1">
      <alignment vertical="center"/>
    </xf>
    <xf numFmtId="0" fontId="5" fillId="34" borderId="0" xfId="269" applyNumberFormat="1" applyFont="1" applyFill="1" applyBorder="1" applyAlignment="1" applyProtection="1">
      <alignment horizontal="left" vertical="center" indent="1"/>
    </xf>
    <xf numFmtId="0" fontId="5" fillId="34" borderId="0" xfId="269" applyNumberFormat="1" applyFont="1" applyFill="1" applyAlignment="1">
      <alignment vertical="center"/>
    </xf>
    <xf numFmtId="0" fontId="5" fillId="34" borderId="0" xfId="269" applyNumberFormat="1" applyFont="1" applyFill="1" applyAlignment="1">
      <alignment horizontal="right"/>
    </xf>
    <xf numFmtId="0" fontId="5" fillId="34" borderId="1" xfId="269" applyNumberFormat="1" applyFont="1" applyFill="1" applyBorder="1" applyAlignment="1">
      <alignment horizontal="center" vertical="center" wrapText="1"/>
    </xf>
    <xf numFmtId="0" fontId="40" fillId="34" borderId="20" xfId="269" applyNumberFormat="1" applyFont="1" applyFill="1" applyBorder="1" applyAlignment="1">
      <alignment horizontal="center" vertical="center"/>
    </xf>
    <xf numFmtId="0" fontId="5" fillId="34" borderId="20" xfId="269" applyNumberFormat="1" applyFont="1" applyFill="1" applyBorder="1" applyAlignment="1">
      <alignment horizontal="center" vertical="center"/>
    </xf>
    <xf numFmtId="0" fontId="5" fillId="34" borderId="0" xfId="269" applyNumberFormat="1" applyFont="1" applyFill="1" applyAlignment="1">
      <alignment horizontal="right" vertical="center" indent="1"/>
    </xf>
    <xf numFmtId="180" fontId="40" fillId="34" borderId="24" xfId="269" applyNumberFormat="1" applyFont="1" applyFill="1" applyBorder="1" applyAlignment="1" applyProtection="1">
      <alignment vertical="center"/>
      <protection locked="0"/>
    </xf>
    <xf numFmtId="180" fontId="5" fillId="34" borderId="0" xfId="269" applyNumberFormat="1" applyFont="1" applyFill="1" applyBorder="1" applyAlignment="1" applyProtection="1">
      <alignment vertical="center"/>
      <protection locked="0"/>
    </xf>
    <xf numFmtId="180" fontId="5" fillId="34" borderId="0" xfId="269" applyNumberFormat="1" applyFont="1" applyFill="1" applyBorder="1" applyAlignment="1" applyProtection="1">
      <alignment horizontal="right" vertical="center"/>
      <protection locked="0"/>
    </xf>
    <xf numFmtId="0" fontId="5" fillId="34" borderId="0" xfId="269" quotePrefix="1" applyNumberFormat="1" applyFont="1" applyFill="1" applyBorder="1" applyAlignment="1">
      <alignment horizontal="right" vertical="center" indent="1"/>
    </xf>
    <xf numFmtId="181" fontId="5" fillId="34" borderId="0" xfId="269" applyNumberFormat="1" applyFont="1" applyFill="1" applyBorder="1" applyAlignment="1" applyProtection="1">
      <alignment horizontal="right" vertical="center"/>
      <protection locked="0"/>
    </xf>
    <xf numFmtId="181" fontId="5" fillId="34" borderId="0" xfId="269" applyNumberFormat="1" applyFont="1" applyFill="1" applyBorder="1" applyAlignment="1" applyProtection="1">
      <alignment vertical="center"/>
      <protection locked="0"/>
    </xf>
    <xf numFmtId="0" fontId="5" fillId="34" borderId="15" xfId="269" quotePrefix="1" applyNumberFormat="1" applyFont="1" applyFill="1" applyBorder="1" applyAlignment="1">
      <alignment horizontal="right" vertical="center" indent="1"/>
    </xf>
    <xf numFmtId="180" fontId="40" fillId="0" borderId="24" xfId="269" applyNumberFormat="1" applyFont="1" applyFill="1" applyBorder="1" applyAlignment="1" applyProtection="1">
      <alignment vertical="center"/>
      <protection locked="0"/>
    </xf>
    <xf numFmtId="181" fontId="5" fillId="0" borderId="0" xfId="269" applyNumberFormat="1" applyFont="1" applyFill="1" applyBorder="1" applyAlignment="1" applyProtection="1">
      <alignment horizontal="right" vertical="center"/>
      <protection locked="0"/>
    </xf>
    <xf numFmtId="181" fontId="5" fillId="0" borderId="0" xfId="269" applyNumberFormat="1" applyFont="1" applyFill="1" applyBorder="1" applyAlignment="1" applyProtection="1">
      <alignment vertical="center"/>
      <protection locked="0"/>
    </xf>
    <xf numFmtId="0" fontId="5" fillId="34" borderId="16" xfId="269" applyNumberFormat="1" applyFont="1" applyFill="1" applyBorder="1" applyAlignment="1">
      <alignment vertical="center"/>
    </xf>
    <xf numFmtId="0" fontId="5" fillId="34" borderId="16" xfId="269" applyNumberFormat="1" applyFont="1" applyFill="1" applyBorder="1" applyAlignment="1">
      <alignment horizontal="right" vertical="center"/>
    </xf>
    <xf numFmtId="182" fontId="40" fillId="34" borderId="24" xfId="269" applyNumberFormat="1" applyFont="1" applyFill="1" applyBorder="1" applyAlignment="1" applyProtection="1">
      <alignment vertical="center"/>
      <protection locked="0"/>
    </xf>
    <xf numFmtId="182" fontId="5" fillId="34" borderId="0" xfId="269" applyNumberFormat="1" applyFont="1" applyFill="1" applyBorder="1" applyAlignment="1" applyProtection="1">
      <alignment vertical="center"/>
      <protection locked="0"/>
    </xf>
    <xf numFmtId="183" fontId="5" fillId="34" borderId="0" xfId="269" applyNumberFormat="1" applyFont="1" applyFill="1" applyBorder="1" applyAlignment="1" applyProtection="1">
      <alignment vertical="center"/>
      <protection locked="0"/>
    </xf>
    <xf numFmtId="182" fontId="40" fillId="0" borderId="25" xfId="269" applyNumberFormat="1" applyFont="1" applyFill="1" applyBorder="1" applyAlignment="1" applyProtection="1">
      <alignment vertical="center"/>
      <protection locked="0"/>
    </xf>
    <xf numFmtId="183" fontId="5" fillId="0" borderId="18" xfId="269" applyNumberFormat="1" applyFont="1" applyFill="1" applyBorder="1" applyAlignment="1" applyProtection="1">
      <alignment vertical="center"/>
      <protection locked="0"/>
    </xf>
    <xf numFmtId="0" fontId="5" fillId="34" borderId="0" xfId="269" applyNumberFormat="1" applyFont="1" applyFill="1" applyAlignment="1">
      <alignment horizontal="right" vertical="center"/>
    </xf>
    <xf numFmtId="0" fontId="40" fillId="0" borderId="0" xfId="269" applyNumberFormat="1" applyFont="1" applyFill="1" applyBorder="1" applyAlignment="1" applyProtection="1">
      <alignment vertical="center"/>
    </xf>
    <xf numFmtId="0" fontId="5" fillId="0" borderId="0" xfId="269" applyNumberFormat="1" applyFont="1" applyFill="1" applyBorder="1" applyAlignment="1" applyProtection="1">
      <alignment vertical="center"/>
    </xf>
    <xf numFmtId="0" fontId="5" fillId="0" borderId="0" xfId="269" applyNumberFormat="1" applyFont="1" applyFill="1" applyBorder="1" applyAlignment="1" applyProtection="1">
      <alignment horizontal="right"/>
    </xf>
    <xf numFmtId="0" fontId="5" fillId="0" borderId="13" xfId="269" applyNumberFormat="1" applyFont="1" applyFill="1" applyBorder="1" applyAlignment="1" applyProtection="1">
      <alignment horizontal="center" vertical="center"/>
    </xf>
    <xf numFmtId="0" fontId="5" fillId="0" borderId="14" xfId="269" applyNumberFormat="1" applyFont="1" applyFill="1" applyBorder="1" applyAlignment="1" applyProtection="1">
      <alignment horizontal="center" vertical="center"/>
    </xf>
    <xf numFmtId="0" fontId="5" fillId="0" borderId="14" xfId="269" applyNumberFormat="1" applyFont="1" applyFill="1" applyBorder="1" applyAlignment="1" applyProtection="1">
      <alignment horizontal="center" vertical="center" shrinkToFit="1"/>
    </xf>
    <xf numFmtId="0" fontId="5" fillId="0" borderId="20" xfId="269" applyNumberFormat="1" applyFont="1" applyFill="1" applyBorder="1" applyAlignment="1" applyProtection="1">
      <alignment horizontal="center" vertical="center"/>
    </xf>
    <xf numFmtId="40" fontId="5" fillId="0" borderId="20" xfId="269" applyNumberFormat="1" applyFont="1" applyFill="1" applyBorder="1" applyAlignment="1" applyProtection="1">
      <alignment vertical="center"/>
    </xf>
    <xf numFmtId="40" fontId="5" fillId="0" borderId="1" xfId="269" applyNumberFormat="1" applyFont="1" applyFill="1" applyBorder="1" applyAlignment="1" applyProtection="1">
      <alignment vertical="center"/>
    </xf>
    <xf numFmtId="0" fontId="5" fillId="0" borderId="0" xfId="269" applyNumberFormat="1" applyFont="1" applyFill="1" applyBorder="1" applyAlignment="1" applyProtection="1">
      <alignment horizontal="right" vertical="center"/>
    </xf>
    <xf numFmtId="0" fontId="40" fillId="0" borderId="0" xfId="269" applyNumberFormat="1" applyFont="1" applyFill="1" applyAlignment="1" applyProtection="1">
      <alignment vertical="center"/>
    </xf>
    <xf numFmtId="0" fontId="45" fillId="0" borderId="0" xfId="269" applyNumberFormat="1" applyFont="1" applyFill="1" applyProtection="1"/>
    <xf numFmtId="0" fontId="45" fillId="0" borderId="0" xfId="269" applyNumberFormat="1" applyFont="1" applyFill="1" applyAlignment="1" applyProtection="1">
      <alignment horizontal="centerContinuous"/>
    </xf>
    <xf numFmtId="0" fontId="5" fillId="0" borderId="0" xfId="269" applyNumberFormat="1" applyFont="1" applyFill="1" applyAlignment="1" applyProtection="1">
      <alignment horizontal="left" vertical="center" indent="1"/>
    </xf>
    <xf numFmtId="0" fontId="5" fillId="0" borderId="0" xfId="269" applyNumberFormat="1" applyFont="1" applyFill="1" applyProtection="1"/>
    <xf numFmtId="0" fontId="5" fillId="0" borderId="26" xfId="269" applyNumberFormat="1" applyFont="1" applyFill="1" applyBorder="1" applyAlignment="1" applyProtection="1">
      <alignment horizontal="center" vertical="center" shrinkToFit="1"/>
    </xf>
    <xf numFmtId="0" fontId="5" fillId="0" borderId="16" xfId="269" applyNumberFormat="1" applyFont="1" applyFill="1" applyBorder="1" applyAlignment="1" applyProtection="1">
      <alignment horizontal="center" vertical="center" shrinkToFit="1"/>
    </xf>
    <xf numFmtId="0" fontId="5" fillId="0" borderId="27" xfId="269" applyNumberFormat="1" applyFont="1" applyFill="1" applyBorder="1" applyAlignment="1" applyProtection="1">
      <alignment horizontal="center" vertical="center"/>
    </xf>
    <xf numFmtId="0" fontId="5" fillId="0" borderId="18" xfId="269" applyNumberFormat="1" applyFont="1" applyFill="1" applyBorder="1" applyAlignment="1" applyProtection="1">
      <alignment horizontal="center" vertical="center"/>
    </xf>
    <xf numFmtId="0" fontId="5" fillId="0" borderId="0" xfId="269" applyNumberFormat="1" applyFont="1" applyFill="1" applyAlignment="1" applyProtection="1">
      <alignment horizontal="right" vertical="center" indent="1"/>
    </xf>
    <xf numFmtId="184" fontId="5" fillId="0" borderId="24" xfId="269" applyNumberFormat="1" applyFont="1" applyFill="1" applyBorder="1" applyAlignment="1" applyProtection="1">
      <alignment vertical="center"/>
    </xf>
    <xf numFmtId="184" fontId="5" fillId="0" borderId="0" xfId="269" applyNumberFormat="1" applyFont="1" applyFill="1" applyAlignment="1" applyProtection="1">
      <alignment vertical="center"/>
    </xf>
    <xf numFmtId="183" fontId="5" fillId="0" borderId="0" xfId="269" applyNumberFormat="1" applyFont="1" applyFill="1" applyAlignment="1" applyProtection="1">
      <alignment vertical="center"/>
    </xf>
    <xf numFmtId="183" fontId="5" fillId="0" borderId="0" xfId="2" applyNumberFormat="1" applyFont="1" applyFill="1" applyAlignment="1" applyProtection="1">
      <alignment vertical="center"/>
    </xf>
    <xf numFmtId="0" fontId="47" fillId="0" borderId="0" xfId="269" applyNumberFormat="1" applyFont="1" applyFill="1" applyBorder="1" applyAlignment="1" applyProtection="1">
      <alignment horizontal="center" vertical="center"/>
    </xf>
    <xf numFmtId="0" fontId="5" fillId="0" borderId="0" xfId="269" quotePrefix="1" applyNumberFormat="1" applyFont="1" applyFill="1" applyAlignment="1" applyProtection="1">
      <alignment horizontal="right" vertical="center" indent="1"/>
    </xf>
    <xf numFmtId="184" fontId="5" fillId="0" borderId="0" xfId="269" applyNumberFormat="1" applyFont="1" applyFill="1" applyBorder="1" applyAlignment="1" applyProtection="1">
      <alignment vertical="center"/>
    </xf>
    <xf numFmtId="0" fontId="5" fillId="0" borderId="0" xfId="269" applyNumberFormat="1" applyFont="1" applyFill="1" applyBorder="1" applyAlignment="1" applyProtection="1">
      <alignment horizontal="center" vertical="center"/>
    </xf>
    <xf numFmtId="55" fontId="5" fillId="0" borderId="15" xfId="269" quotePrefix="1" applyNumberFormat="1" applyFont="1" applyFill="1" applyBorder="1" applyAlignment="1" applyProtection="1">
      <alignment horizontal="right" vertical="center" indent="1"/>
    </xf>
    <xf numFmtId="183" fontId="5" fillId="0" borderId="0" xfId="269" applyNumberFormat="1" applyFont="1" applyFill="1" applyBorder="1" applyAlignment="1" applyProtection="1">
      <alignment vertical="center"/>
      <protection hidden="1"/>
    </xf>
    <xf numFmtId="0" fontId="5" fillId="0" borderId="0" xfId="269" applyNumberFormat="1" applyFont="1" applyFill="1" applyBorder="1" applyAlignment="1" applyProtection="1">
      <alignment horizontal="center" vertical="center"/>
      <protection hidden="1"/>
    </xf>
    <xf numFmtId="0" fontId="5" fillId="0" borderId="15" xfId="269" applyNumberFormat="1" applyFont="1" applyFill="1" applyBorder="1" applyAlignment="1" applyProtection="1">
      <alignment horizontal="right" vertical="center" indent="1"/>
    </xf>
    <xf numFmtId="183" fontId="5" fillId="0" borderId="0" xfId="269" applyNumberFormat="1" applyFont="1" applyFill="1" applyProtection="1"/>
    <xf numFmtId="55" fontId="5" fillId="0" borderId="15" xfId="269" applyNumberFormat="1" applyFont="1" applyFill="1" applyBorder="1" applyAlignment="1" applyProtection="1">
      <alignment horizontal="right" vertical="center" indent="1"/>
    </xf>
    <xf numFmtId="0" fontId="5" fillId="0" borderId="19" xfId="269" applyNumberFormat="1" applyFont="1" applyFill="1" applyBorder="1" applyAlignment="1" applyProtection="1">
      <alignment horizontal="right" vertical="center" indent="1"/>
    </xf>
    <xf numFmtId="184" fontId="5" fillId="0" borderId="25" xfId="269" applyNumberFormat="1" applyFont="1" applyFill="1" applyBorder="1" applyAlignment="1" applyProtection="1">
      <alignment vertical="center"/>
    </xf>
    <xf numFmtId="184" fontId="5" fillId="0" borderId="18" xfId="269" applyNumberFormat="1" applyFont="1" applyFill="1" applyBorder="1" applyAlignment="1" applyProtection="1">
      <alignment vertical="center"/>
    </xf>
    <xf numFmtId="183" fontId="5" fillId="0" borderId="18" xfId="269" applyNumberFormat="1" applyFont="1" applyFill="1" applyBorder="1" applyAlignment="1" applyProtection="1">
      <alignment vertical="center"/>
      <protection hidden="1"/>
    </xf>
    <xf numFmtId="0" fontId="5" fillId="0" borderId="18" xfId="269" applyNumberFormat="1" applyFont="1" applyFill="1" applyBorder="1" applyAlignment="1" applyProtection="1">
      <alignment horizontal="center" vertical="center"/>
      <protection hidden="1"/>
    </xf>
    <xf numFmtId="0" fontId="5" fillId="0" borderId="0" xfId="269" applyNumberFormat="1" applyFont="1" applyFill="1" applyAlignment="1" applyProtection="1">
      <alignment vertical="center"/>
    </xf>
    <xf numFmtId="0" fontId="5" fillId="0" borderId="0" xfId="269" applyNumberFormat="1" applyFont="1" applyFill="1" applyAlignment="1" applyProtection="1">
      <alignment horizontal="right" vertical="center"/>
    </xf>
    <xf numFmtId="0" fontId="3" fillId="0" borderId="0" xfId="269" applyNumberFormat="1" applyFill="1"/>
    <xf numFmtId="0" fontId="5" fillId="0" borderId="16" xfId="269" applyNumberFormat="1" applyFont="1" applyFill="1" applyBorder="1" applyAlignment="1">
      <alignment horizontal="right" vertical="center"/>
    </xf>
    <xf numFmtId="0" fontId="48" fillId="0" borderId="0" xfId="270" applyNumberFormat="1" applyFill="1" applyAlignment="1">
      <alignment vertical="center"/>
    </xf>
    <xf numFmtId="0" fontId="48" fillId="0" borderId="0" xfId="270">
      <alignment vertical="center"/>
    </xf>
    <xf numFmtId="0" fontId="45" fillId="0" borderId="0" xfId="269" applyNumberFormat="1" applyFont="1" applyFill="1" applyAlignment="1">
      <alignment vertical="center"/>
    </xf>
    <xf numFmtId="0" fontId="48" fillId="34" borderId="0" xfId="270" applyNumberFormat="1" applyFill="1" applyAlignment="1">
      <alignment vertical="center"/>
    </xf>
    <xf numFmtId="0" fontId="48" fillId="0" borderId="0" xfId="270" applyNumberFormat="1" applyFill="1" applyBorder="1" applyAlignment="1" applyProtection="1">
      <alignment vertical="center"/>
    </xf>
    <xf numFmtId="0" fontId="45" fillId="0" borderId="0" xfId="269" applyNumberFormat="1" applyFont="1" applyFill="1" applyAlignment="1" applyProtection="1">
      <alignment vertical="center"/>
    </xf>
    <xf numFmtId="0" fontId="48" fillId="0" borderId="0" xfId="270" applyNumberFormat="1" applyFill="1" applyAlignment="1" applyProtection="1">
      <alignment vertical="center"/>
    </xf>
    <xf numFmtId="0" fontId="5" fillId="0" borderId="1" xfId="269" applyNumberFormat="1" applyFont="1" applyFill="1" applyBorder="1" applyAlignment="1">
      <alignment horizontal="center" vertical="center"/>
    </xf>
    <xf numFmtId="0" fontId="5" fillId="0" borderId="13" xfId="269" applyNumberFormat="1" applyFont="1" applyFill="1" applyBorder="1" applyAlignment="1">
      <alignment horizontal="center" vertical="center"/>
    </xf>
    <xf numFmtId="0" fontId="5" fillId="0" borderId="17" xfId="269" applyNumberFormat="1" applyFont="1" applyFill="1" applyBorder="1" applyAlignment="1" applyProtection="1">
      <alignment horizontal="center" vertical="center"/>
    </xf>
    <xf numFmtId="0" fontId="3" fillId="0" borderId="19" xfId="269" applyNumberFormat="1" applyFill="1" applyBorder="1" applyAlignment="1" applyProtection="1">
      <alignment horizontal="center" vertical="center"/>
    </xf>
    <xf numFmtId="0" fontId="5" fillId="0" borderId="20" xfId="269" applyNumberFormat="1" applyFont="1" applyFill="1" applyBorder="1" applyAlignment="1" applyProtection="1">
      <alignment horizontal="center" vertical="center"/>
    </xf>
    <xf numFmtId="0" fontId="3" fillId="0" borderId="1" xfId="269" applyNumberFormat="1" applyFill="1" applyBorder="1" applyAlignment="1" applyProtection="1">
      <alignment horizontal="center" vertical="center"/>
    </xf>
    <xf numFmtId="0" fontId="3" fillId="0" borderId="13" xfId="269" applyNumberFormat="1" applyFill="1" applyBorder="1" applyAlignment="1" applyProtection="1">
      <alignment horizontal="center" vertical="center"/>
    </xf>
  </cellXfs>
  <cellStyles count="271">
    <cellStyle name="20% - アクセント 1 2" xfId="31"/>
    <cellStyle name="20% - アクセント 1 3" xfId="32"/>
    <cellStyle name="20% - アクセント 2 2" xfId="33"/>
    <cellStyle name="20% - アクセント 2 3" xfId="34"/>
    <cellStyle name="20% - アクセント 3 2" xfId="35"/>
    <cellStyle name="20% - アクセント 3 3" xfId="36"/>
    <cellStyle name="20% - アクセント 4 2" xfId="37"/>
    <cellStyle name="20% - アクセント 4 3" xfId="38"/>
    <cellStyle name="20% - アクセント 5 2" xfId="39"/>
    <cellStyle name="20% - アクセント 5 3" xfId="40"/>
    <cellStyle name="20% - アクセント 6 2" xfId="41"/>
    <cellStyle name="20% - アクセント 6 3" xfId="42"/>
    <cellStyle name="40% - アクセント 1 2" xfId="43"/>
    <cellStyle name="40% - アクセント 1 3" xfId="44"/>
    <cellStyle name="40% - アクセント 2 2" xfId="45"/>
    <cellStyle name="40% - アクセント 2 3" xfId="46"/>
    <cellStyle name="40% - アクセント 3 2" xfId="47"/>
    <cellStyle name="40% - アクセント 3 3" xfId="48"/>
    <cellStyle name="40% - アクセント 4 2" xfId="49"/>
    <cellStyle name="40% - アクセント 4 3" xfId="50"/>
    <cellStyle name="40% - アクセント 5 2" xfId="51"/>
    <cellStyle name="40% - アクセント 5 3" xfId="52"/>
    <cellStyle name="40% - アクセント 6 2" xfId="53"/>
    <cellStyle name="40% - アクセント 6 3" xfId="54"/>
    <cellStyle name="60% - アクセント 1 2" xfId="55"/>
    <cellStyle name="60% - アクセント 1 3" xfId="56"/>
    <cellStyle name="60% - アクセント 2 2" xfId="57"/>
    <cellStyle name="60% - アクセント 2 3" xfId="58"/>
    <cellStyle name="60% - アクセント 3 2" xfId="59"/>
    <cellStyle name="60% - アクセント 3 3" xfId="60"/>
    <cellStyle name="60% - アクセント 4 2" xfId="61"/>
    <cellStyle name="60% - アクセント 4 3" xfId="62"/>
    <cellStyle name="60% - アクセント 5 2" xfId="63"/>
    <cellStyle name="60% - アクセント 5 3" xfId="64"/>
    <cellStyle name="60% - アクセント 6 2" xfId="65"/>
    <cellStyle name="60% - アクセント 6 3" xfId="66"/>
    <cellStyle name="Calc Currency (0)" xfId="15"/>
    <cellStyle name="Header1" xfId="16"/>
    <cellStyle name="Header2" xfId="17"/>
    <cellStyle name="Normal_#18-Internet" xfId="18"/>
    <cellStyle name="アクセント 1 2" xfId="67"/>
    <cellStyle name="アクセント 1 3" xfId="68"/>
    <cellStyle name="アクセント 2 2" xfId="69"/>
    <cellStyle name="アクセント 2 3" xfId="70"/>
    <cellStyle name="アクセント 3 2" xfId="71"/>
    <cellStyle name="アクセント 3 3" xfId="72"/>
    <cellStyle name="アクセント 4 2" xfId="73"/>
    <cellStyle name="アクセント 4 3" xfId="74"/>
    <cellStyle name="アクセント 5 2" xfId="75"/>
    <cellStyle name="アクセント 5 3" xfId="76"/>
    <cellStyle name="アクセント 6 2" xfId="77"/>
    <cellStyle name="アクセント 6 3" xfId="78"/>
    <cellStyle name="タイトル 2" xfId="79"/>
    <cellStyle name="タイトル 3" xfId="80"/>
    <cellStyle name="チェック セル 2" xfId="81"/>
    <cellStyle name="チェック セル 3" xfId="82"/>
    <cellStyle name="どちらでもない 2" xfId="83"/>
    <cellStyle name="どちらでもない 3" xfId="84"/>
    <cellStyle name="パーセント 2" xfId="14"/>
    <cellStyle name="パーセント 2 2" xfId="85"/>
    <cellStyle name="パーセント 2 3" xfId="86"/>
    <cellStyle name="パーセント 3" xfId="29"/>
    <cellStyle name="ハイパーリンク" xfId="270" builtinId="8"/>
    <cellStyle name="ハイパーリンク 10" xfId="28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ハイパーリンク 7" xfId="24"/>
    <cellStyle name="ハイパーリンク 8" xfId="25"/>
    <cellStyle name="ハイパーリンク 9" xfId="26"/>
    <cellStyle name="メモ 2" xfId="87"/>
    <cellStyle name="メモ 3" xfId="88"/>
    <cellStyle name="メモ 3 2" xfId="89"/>
    <cellStyle name="リンク セル 2" xfId="90"/>
    <cellStyle name="リンク セル 3" xfId="91"/>
    <cellStyle name="悪い 2" xfId="92"/>
    <cellStyle name="悪い 3" xfId="93"/>
    <cellStyle name="計算 2" xfId="94"/>
    <cellStyle name="計算 3" xfId="95"/>
    <cellStyle name="警告文 2" xfId="96"/>
    <cellStyle name="警告文 3" xfId="97"/>
    <cellStyle name="桁区切り 2" xfId="2"/>
    <cellStyle name="桁区切り 2 2" xfId="4"/>
    <cellStyle name="桁区切り 2 2 2" xfId="8"/>
    <cellStyle name="桁区切り 2 2 3" xfId="98"/>
    <cellStyle name="桁区切り 2 3" xfId="99"/>
    <cellStyle name="桁区切り 3" xfId="5"/>
    <cellStyle name="桁区切り 3 2" xfId="100"/>
    <cellStyle name="桁区切り 3 3" xfId="101"/>
    <cellStyle name="桁区切り 3 4" xfId="102"/>
    <cellStyle name="桁区切り 4" xfId="23"/>
    <cellStyle name="桁区切り 4 2" xfId="103"/>
    <cellStyle name="見出し 1 2" xfId="104"/>
    <cellStyle name="見出し 1 3" xfId="105"/>
    <cellStyle name="見出し 2 2" xfId="106"/>
    <cellStyle name="見出し 2 3" xfId="107"/>
    <cellStyle name="見出し 3 2" xfId="108"/>
    <cellStyle name="見出し 3 3" xfId="109"/>
    <cellStyle name="見出し 4 2" xfId="110"/>
    <cellStyle name="見出し 4 3" xfId="111"/>
    <cellStyle name="集計 2" xfId="112"/>
    <cellStyle name="集計 3" xfId="113"/>
    <cellStyle name="出力 2" xfId="114"/>
    <cellStyle name="出力 3" xfId="115"/>
    <cellStyle name="説明文 2" xfId="116"/>
    <cellStyle name="説明文 3" xfId="117"/>
    <cellStyle name="通貨 2" xfId="27"/>
    <cellStyle name="入力 2" xfId="118"/>
    <cellStyle name="入力 3" xfId="119"/>
    <cellStyle name="標準" xfId="0" builtinId="0"/>
    <cellStyle name="標準 10" xfId="120"/>
    <cellStyle name="標準 100" xfId="121"/>
    <cellStyle name="標準 101" xfId="122"/>
    <cellStyle name="標準 102" xfId="123"/>
    <cellStyle name="標準 103" xfId="124"/>
    <cellStyle name="標準 104" xfId="125"/>
    <cellStyle name="標準 105" xfId="126"/>
    <cellStyle name="標準 106" xfId="127"/>
    <cellStyle name="標準 107" xfId="128"/>
    <cellStyle name="標準 108" xfId="129"/>
    <cellStyle name="標準 109" xfId="130"/>
    <cellStyle name="標準 11" xfId="131"/>
    <cellStyle name="標準 110" xfId="132"/>
    <cellStyle name="標準 111" xfId="133"/>
    <cellStyle name="標準 112" xfId="134"/>
    <cellStyle name="標準 113" xfId="135"/>
    <cellStyle name="標準 114" xfId="136"/>
    <cellStyle name="標準 115" xfId="137"/>
    <cellStyle name="標準 116" xfId="138"/>
    <cellStyle name="標準 117" xfId="139"/>
    <cellStyle name="標準 118" xfId="140"/>
    <cellStyle name="標準 119" xfId="141"/>
    <cellStyle name="標準 12" xfId="142"/>
    <cellStyle name="標準 120" xfId="143"/>
    <cellStyle name="標準 121" xfId="144"/>
    <cellStyle name="標準 122" xfId="145"/>
    <cellStyle name="標準 123" xfId="146"/>
    <cellStyle name="標準 124" xfId="147"/>
    <cellStyle name="標準 125" xfId="148"/>
    <cellStyle name="標準 126" xfId="149"/>
    <cellStyle name="標準 127" xfId="150"/>
    <cellStyle name="標準 128" xfId="151"/>
    <cellStyle name="標準 129" xfId="152"/>
    <cellStyle name="標準 13" xfId="153"/>
    <cellStyle name="標準 130" xfId="154"/>
    <cellStyle name="標準 131" xfId="155"/>
    <cellStyle name="標準 131 2" xfId="156"/>
    <cellStyle name="標準 132" xfId="157"/>
    <cellStyle name="標準 132 2" xfId="158"/>
    <cellStyle name="標準 133" xfId="159"/>
    <cellStyle name="標準 133 2" xfId="160"/>
    <cellStyle name="標準 134" xfId="161"/>
    <cellStyle name="標準 134 2" xfId="162"/>
    <cellStyle name="標準 135" xfId="163"/>
    <cellStyle name="標準 135 2" xfId="164"/>
    <cellStyle name="標準 136" xfId="165"/>
    <cellStyle name="標準 136 2" xfId="166"/>
    <cellStyle name="標準 137" xfId="167"/>
    <cellStyle name="標準 137 2" xfId="168"/>
    <cellStyle name="標準 138" xfId="169"/>
    <cellStyle name="標準 138 2" xfId="170"/>
    <cellStyle name="標準 139" xfId="171"/>
    <cellStyle name="標準 139 2" xfId="172"/>
    <cellStyle name="標準 14" xfId="173"/>
    <cellStyle name="標準 140" xfId="174"/>
    <cellStyle name="標準 140 2" xfId="175"/>
    <cellStyle name="標準 141" xfId="176"/>
    <cellStyle name="標準 142" xfId="268"/>
    <cellStyle name="標準 15" xfId="177"/>
    <cellStyle name="標準 16" xfId="178"/>
    <cellStyle name="標準 17" xfId="179"/>
    <cellStyle name="標準 18" xfId="180"/>
    <cellStyle name="標準 19" xfId="181"/>
    <cellStyle name="標準 2" xfId="1"/>
    <cellStyle name="標準 2 2" xfId="7"/>
    <cellStyle name="標準 2 2 2" xfId="182"/>
    <cellStyle name="標準 2 2 3" xfId="269"/>
    <cellStyle name="標準 2 3" xfId="30"/>
    <cellStyle name="標準 20" xfId="183"/>
    <cellStyle name="標準 21" xfId="184"/>
    <cellStyle name="標準 22" xfId="185"/>
    <cellStyle name="標準 23" xfId="186"/>
    <cellStyle name="標準 24" xfId="187"/>
    <cellStyle name="標準 25" xfId="188"/>
    <cellStyle name="標準 26" xfId="189"/>
    <cellStyle name="標準 27" xfId="190"/>
    <cellStyle name="標準 28" xfId="191"/>
    <cellStyle name="標準 29" xfId="192"/>
    <cellStyle name="標準 3" xfId="6"/>
    <cellStyle name="標準 3 2" xfId="21"/>
    <cellStyle name="標準 30" xfId="193"/>
    <cellStyle name="標準 31" xfId="194"/>
    <cellStyle name="標準 32" xfId="195"/>
    <cellStyle name="標準 33" xfId="196"/>
    <cellStyle name="標準 34" xfId="197"/>
    <cellStyle name="標準 35" xfId="198"/>
    <cellStyle name="標準 36" xfId="199"/>
    <cellStyle name="標準 37" xfId="200"/>
    <cellStyle name="標準 38" xfId="201"/>
    <cellStyle name="標準 39" xfId="202"/>
    <cellStyle name="標準 4" xfId="10"/>
    <cellStyle name="標準 4 2" xfId="203"/>
    <cellStyle name="標準 40" xfId="204"/>
    <cellStyle name="標準 41" xfId="205"/>
    <cellStyle name="標準 42" xfId="206"/>
    <cellStyle name="標準 43" xfId="207"/>
    <cellStyle name="標準 44" xfId="208"/>
    <cellStyle name="標準 45" xfId="209"/>
    <cellStyle name="標準 46" xfId="210"/>
    <cellStyle name="標準 47" xfId="211"/>
    <cellStyle name="標準 48" xfId="212"/>
    <cellStyle name="標準 49" xfId="213"/>
    <cellStyle name="標準 5" xfId="11"/>
    <cellStyle name="標準 50" xfId="214"/>
    <cellStyle name="標準 51" xfId="215"/>
    <cellStyle name="標準 52" xfId="216"/>
    <cellStyle name="標準 53" xfId="217"/>
    <cellStyle name="標準 54" xfId="218"/>
    <cellStyle name="標準 55" xfId="219"/>
    <cellStyle name="標準 56" xfId="220"/>
    <cellStyle name="標準 57" xfId="221"/>
    <cellStyle name="標準 58" xfId="222"/>
    <cellStyle name="標準 59" xfId="223"/>
    <cellStyle name="標準 6" xfId="19"/>
    <cellStyle name="標準 60" xfId="224"/>
    <cellStyle name="標準 61" xfId="225"/>
    <cellStyle name="標準 62" xfId="226"/>
    <cellStyle name="標準 63" xfId="227"/>
    <cellStyle name="標準 64" xfId="228"/>
    <cellStyle name="標準 65" xfId="229"/>
    <cellStyle name="標準 66" xfId="230"/>
    <cellStyle name="標準 67" xfId="231"/>
    <cellStyle name="標準 68" xfId="232"/>
    <cellStyle name="標準 69" xfId="233"/>
    <cellStyle name="標準 7" xfId="20"/>
    <cellStyle name="標準 70" xfId="234"/>
    <cellStyle name="標準 71" xfId="235"/>
    <cellStyle name="標準 72" xfId="236"/>
    <cellStyle name="標準 73" xfId="237"/>
    <cellStyle name="標準 74" xfId="238"/>
    <cellStyle name="標準 75" xfId="239"/>
    <cellStyle name="標準 76" xfId="240"/>
    <cellStyle name="標準 77" xfId="241"/>
    <cellStyle name="標準 78" xfId="242"/>
    <cellStyle name="標準 79" xfId="243"/>
    <cellStyle name="標準 8" xfId="244"/>
    <cellStyle name="標準 80" xfId="245"/>
    <cellStyle name="標準 81" xfId="246"/>
    <cellStyle name="標準 82" xfId="247"/>
    <cellStyle name="標準 83" xfId="248"/>
    <cellStyle name="標準 84" xfId="249"/>
    <cellStyle name="標準 85" xfId="250"/>
    <cellStyle name="標準 86" xfId="251"/>
    <cellStyle name="標準 87" xfId="252"/>
    <cellStyle name="標準 88" xfId="253"/>
    <cellStyle name="標準 89" xfId="254"/>
    <cellStyle name="標準 9" xfId="255"/>
    <cellStyle name="標準 90" xfId="256"/>
    <cellStyle name="標準 91" xfId="257"/>
    <cellStyle name="標準 92" xfId="258"/>
    <cellStyle name="標準 93" xfId="259"/>
    <cellStyle name="標準 94" xfId="260"/>
    <cellStyle name="標準 95" xfId="261"/>
    <cellStyle name="標準 96" xfId="262"/>
    <cellStyle name="標準 97" xfId="263"/>
    <cellStyle name="標準 98" xfId="264"/>
    <cellStyle name="標準 99" xfId="265"/>
    <cellStyle name="良い 2" xfId="266"/>
    <cellStyle name="良い 3" xfId="2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155863</xdr:colOff>
      <xdr:row>26</xdr:row>
      <xdr:rowOff>69273</xdr:rowOff>
    </xdr:from>
    <xdr:to>
      <xdr:col>12</xdr:col>
      <xdr:colOff>472707</xdr:colOff>
      <xdr:row>46</xdr:row>
      <xdr:rowOff>39121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863" y="5022273"/>
          <a:ext cx="6291617" cy="3779848"/>
        </a:xfrm>
        <a:prstGeom prst="rect">
          <a:avLst/>
        </a:prstGeom>
      </xdr:spPr>
    </xdr:pic>
    <xdr:clientData/>
  </xdr:twoCellAnchor>
  <xdr:twoCellAnchor>
    <xdr:from>
      <xdr:col>11</xdr:col>
      <xdr:colOff>242453</xdr:colOff>
      <xdr:row>27</xdr:row>
      <xdr:rowOff>69272</xdr:rowOff>
    </xdr:from>
    <xdr:to>
      <xdr:col>12</xdr:col>
      <xdr:colOff>502226</xdr:colOff>
      <xdr:row>28</xdr:row>
      <xdr:rowOff>121146</xdr:rowOff>
    </xdr:to>
    <xdr:sp macro="" textlink="">
      <xdr:nvSpPr>
        <xdr:cNvPr id="4" name="テキスト ボックス 3"/>
        <xdr:cNvSpPr txBox="1"/>
      </xdr:nvSpPr>
      <xdr:spPr>
        <a:xfrm>
          <a:off x="5593771" y="5212772"/>
          <a:ext cx="883228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900"/>
            <a:t>降雨量</a:t>
          </a:r>
          <a:r>
            <a:rPr kumimoji="1" lang="en-US" altLang="ja-JP" sz="900"/>
            <a:t>(mm)</a:t>
          </a:r>
          <a:endParaRPr kumimoji="1" lang="ja-JP" altLang="en-US" sz="900"/>
        </a:p>
      </xdr:txBody>
    </xdr:sp>
    <xdr:clientData/>
  </xdr:twoCellAnchor>
  <xdr:oneCellAnchor>
    <xdr:from>
      <xdr:col>2</xdr:col>
      <xdr:colOff>69273</xdr:colOff>
      <xdr:row>2</xdr:row>
      <xdr:rowOff>43295</xdr:rowOff>
    </xdr:from>
    <xdr:ext cx="5282045" cy="264560"/>
    <xdr:sp macro="" textlink="">
      <xdr:nvSpPr>
        <xdr:cNvPr id="5" name="テキスト ボックス 4"/>
        <xdr:cNvSpPr txBox="1"/>
      </xdr:nvSpPr>
      <xdr:spPr>
        <a:xfrm>
          <a:off x="1307523" y="43295"/>
          <a:ext cx="5282045" cy="2645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7"/>
  <sheetViews>
    <sheetView tabSelected="1" zoomScale="115" zoomScaleNormal="115" workbookViewId="0">
      <selection activeCell="I15" sqref="I15"/>
    </sheetView>
  </sheetViews>
  <sheetFormatPr defaultRowHeight="13.5" x14ac:dyDescent="0.15"/>
  <sheetData>
    <row r="1" spans="1:1" x14ac:dyDescent="0.15">
      <c r="A1" t="s">
        <v>119</v>
      </c>
    </row>
    <row r="2" spans="1:1" x14ac:dyDescent="0.15">
      <c r="A2" s="118" t="s">
        <v>121</v>
      </c>
    </row>
    <row r="3" spans="1:1" x14ac:dyDescent="0.15">
      <c r="A3" s="118" t="s">
        <v>122</v>
      </c>
    </row>
    <row r="4" spans="1:1" x14ac:dyDescent="0.15">
      <c r="A4" s="118" t="s">
        <v>123</v>
      </c>
    </row>
    <row r="5" spans="1:1" x14ac:dyDescent="0.15">
      <c r="A5" s="118" t="s">
        <v>124</v>
      </c>
    </row>
    <row r="6" spans="1:1" x14ac:dyDescent="0.15">
      <c r="A6" s="118" t="s">
        <v>125</v>
      </c>
    </row>
    <row r="7" spans="1:1" x14ac:dyDescent="0.15">
      <c r="A7" s="118" t="s">
        <v>126</v>
      </c>
    </row>
  </sheetData>
  <phoneticPr fontId="2"/>
  <hyperlinks>
    <hyperlink ref="A2" location="'1-9'!A1" display="1-9. 国際交流（姉妹都市交流）　提携都市　　キャンベルタウン市（オーストラリア）"/>
    <hyperlink ref="A3" location="'1-10'!A1" display="1-10. 越谷都市計画区域の変遷"/>
    <hyperlink ref="A4" location="'1-11'!A1" display="1-11. 地目別土地面積"/>
    <hyperlink ref="A5" location="'1-12'!A1" display="1-12. 地目別土地面積割合"/>
    <hyperlink ref="A6" location="'1-13'!A1" display="1-13. 主要河川"/>
    <hyperlink ref="A7" location="'1-14'!A1" display="1-14. 気象の概況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9"/>
  <sheetViews>
    <sheetView zoomScale="110" zoomScaleNormal="110" workbookViewId="0">
      <selection activeCell="F11" sqref="F11"/>
    </sheetView>
  </sheetViews>
  <sheetFormatPr defaultColWidth="8.75" defaultRowHeight="15" customHeight="1" x14ac:dyDescent="0.15"/>
  <cols>
    <col min="1" max="1" width="14.375" style="2" customWidth="1"/>
    <col min="2" max="2" width="26.125" style="2" customWidth="1"/>
    <col min="3" max="3" width="12" style="2" customWidth="1"/>
    <col min="4" max="6" width="11.25" style="2" customWidth="1"/>
    <col min="7" max="16384" width="8.75" style="2"/>
  </cols>
  <sheetData>
    <row r="1" spans="1:6" ht="15" customHeight="1" x14ac:dyDescent="0.15">
      <c r="A1" s="117" t="s">
        <v>120</v>
      </c>
    </row>
    <row r="3" spans="1:6" ht="15" customHeight="1" x14ac:dyDescent="0.15">
      <c r="A3" s="1" t="s">
        <v>0</v>
      </c>
    </row>
    <row r="4" spans="1:6" s="4" customFormat="1" ht="15" customHeight="1" x14ac:dyDescent="0.15">
      <c r="A4" s="3" t="s">
        <v>1</v>
      </c>
    </row>
    <row r="5" spans="1:6" s="4" customFormat="1" ht="15" customHeight="1" x14ac:dyDescent="0.15">
      <c r="A5" s="3" t="s">
        <v>2</v>
      </c>
      <c r="F5" s="5" t="s">
        <v>3</v>
      </c>
    </row>
    <row r="6" spans="1:6" s="4" customFormat="1" ht="30" customHeight="1" x14ac:dyDescent="0.15">
      <c r="A6" s="124" t="s">
        <v>4</v>
      </c>
      <c r="B6" s="125"/>
      <c r="C6" s="6" t="s">
        <v>5</v>
      </c>
      <c r="D6" s="7" t="s">
        <v>6</v>
      </c>
      <c r="E6" s="8" t="s">
        <v>7</v>
      </c>
      <c r="F6" s="9" t="s">
        <v>8</v>
      </c>
    </row>
    <row r="7" spans="1:6" s="4" customFormat="1" ht="15" customHeight="1" x14ac:dyDescent="0.15">
      <c r="A7" s="10" t="s">
        <v>9</v>
      </c>
      <c r="B7" s="11" t="s">
        <v>10</v>
      </c>
      <c r="C7" s="12">
        <v>844</v>
      </c>
      <c r="D7" s="12">
        <v>0</v>
      </c>
      <c r="E7" s="12">
        <v>16</v>
      </c>
      <c r="F7" s="13">
        <f>SUM(C7:E7)</f>
        <v>860</v>
      </c>
    </row>
    <row r="8" spans="1:6" s="4" customFormat="1" ht="15" customHeight="1" x14ac:dyDescent="0.15">
      <c r="A8" s="10"/>
      <c r="B8" s="11" t="s">
        <v>11</v>
      </c>
      <c r="C8" s="12">
        <v>476</v>
      </c>
      <c r="D8" s="14">
        <v>0</v>
      </c>
      <c r="E8" s="14">
        <v>17</v>
      </c>
      <c r="F8" s="15">
        <f>SUM(C8:E8)</f>
        <v>493</v>
      </c>
    </row>
    <row r="9" spans="1:6" s="4" customFormat="1" ht="15" customHeight="1" x14ac:dyDescent="0.15">
      <c r="A9" s="10"/>
      <c r="B9" s="11" t="s">
        <v>12</v>
      </c>
      <c r="C9" s="12">
        <v>477</v>
      </c>
      <c r="D9" s="16">
        <v>0</v>
      </c>
      <c r="E9" s="16">
        <v>0</v>
      </c>
      <c r="F9" s="15">
        <f>SUM(C9:E9)</f>
        <v>477</v>
      </c>
    </row>
    <row r="10" spans="1:6" s="4" customFormat="1" ht="15" customHeight="1" x14ac:dyDescent="0.15">
      <c r="A10" s="10"/>
      <c r="B10" s="11" t="s">
        <v>13</v>
      </c>
      <c r="C10" s="12">
        <v>456</v>
      </c>
      <c r="D10" s="16">
        <v>0</v>
      </c>
      <c r="E10" s="14">
        <v>0</v>
      </c>
      <c r="F10" s="15">
        <f>SUM(C10:E10)</f>
        <v>456</v>
      </c>
    </row>
    <row r="11" spans="1:6" s="4" customFormat="1" ht="15" customHeight="1" x14ac:dyDescent="0.15">
      <c r="A11" s="17"/>
      <c r="B11" s="18" t="s">
        <v>14</v>
      </c>
      <c r="C11" s="12">
        <v>2253</v>
      </c>
      <c r="D11" s="12">
        <v>0</v>
      </c>
      <c r="E11" s="12">
        <v>33</v>
      </c>
      <c r="F11" s="15">
        <f>SUM(F7:F10)</f>
        <v>2286</v>
      </c>
    </row>
    <row r="12" spans="1:6" s="4" customFormat="1" ht="15" customHeight="1" x14ac:dyDescent="0.15">
      <c r="A12" s="19" t="s">
        <v>15</v>
      </c>
      <c r="B12" s="20" t="s">
        <v>16</v>
      </c>
      <c r="C12" s="21">
        <v>11</v>
      </c>
      <c r="D12" s="22">
        <v>0</v>
      </c>
      <c r="E12" s="23">
        <v>0</v>
      </c>
      <c r="F12" s="13">
        <f>SUM(C12:E12)</f>
        <v>11</v>
      </c>
    </row>
    <row r="13" spans="1:6" s="4" customFormat="1" ht="15" customHeight="1" x14ac:dyDescent="0.15">
      <c r="A13" s="10"/>
      <c r="B13" s="11" t="s">
        <v>17</v>
      </c>
      <c r="C13" s="12">
        <v>12</v>
      </c>
      <c r="D13" s="14">
        <v>0</v>
      </c>
      <c r="E13" s="16">
        <v>1</v>
      </c>
      <c r="F13" s="15">
        <f>SUM(C13:E13)</f>
        <v>13</v>
      </c>
    </row>
    <row r="14" spans="1:6" s="4" customFormat="1" ht="15" customHeight="1" x14ac:dyDescent="0.15">
      <c r="A14" s="19" t="s">
        <v>18</v>
      </c>
      <c r="B14" s="20" t="s">
        <v>19</v>
      </c>
      <c r="C14" s="21">
        <v>12</v>
      </c>
      <c r="D14" s="23">
        <v>0</v>
      </c>
      <c r="E14" s="23">
        <v>1</v>
      </c>
      <c r="F14" s="13">
        <f>SUM(C14:E14)</f>
        <v>13</v>
      </c>
    </row>
    <row r="15" spans="1:6" s="4" customFormat="1" ht="15" customHeight="1" x14ac:dyDescent="0.15">
      <c r="A15" s="24"/>
      <c r="B15" s="25" t="s">
        <v>20</v>
      </c>
      <c r="C15" s="12">
        <v>1</v>
      </c>
      <c r="D15" s="16">
        <v>0</v>
      </c>
      <c r="E15" s="16">
        <v>0</v>
      </c>
      <c r="F15" s="26">
        <f>SUM(C15:E15)</f>
        <v>1</v>
      </c>
    </row>
    <row r="16" spans="1:6" s="4" customFormat="1" ht="15" customHeight="1" x14ac:dyDescent="0.15">
      <c r="A16" s="27" t="s">
        <v>21</v>
      </c>
      <c r="B16" s="28"/>
      <c r="C16" s="28"/>
      <c r="D16" s="28"/>
      <c r="E16" s="28"/>
      <c r="F16" s="29"/>
    </row>
    <row r="17" spans="1:6" ht="15" customHeight="1" x14ac:dyDescent="0.15">
      <c r="A17" s="30" t="s">
        <v>22</v>
      </c>
      <c r="B17" s="31"/>
      <c r="C17" s="31"/>
      <c r="D17" s="31"/>
      <c r="E17" s="31"/>
      <c r="F17" s="31"/>
    </row>
    <row r="18" spans="1:6" ht="15" customHeight="1" x14ac:dyDescent="0.15">
      <c r="A18" s="30" t="s">
        <v>23</v>
      </c>
      <c r="B18" s="31"/>
      <c r="C18" s="31"/>
      <c r="D18" s="31"/>
      <c r="E18" s="31"/>
      <c r="F18" s="31"/>
    </row>
    <row r="19" spans="1:6" ht="15" customHeight="1" x14ac:dyDescent="0.15">
      <c r="F19" s="32" t="s">
        <v>24</v>
      </c>
    </row>
  </sheetData>
  <dataConsolidate/>
  <mergeCells count="1">
    <mergeCell ref="A6:B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F1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10"/>
  <sheetViews>
    <sheetView zoomScale="110" zoomScaleNormal="110" workbookViewId="0"/>
  </sheetViews>
  <sheetFormatPr defaultColWidth="8.75" defaultRowHeight="15" customHeight="1" x14ac:dyDescent="0.15"/>
  <cols>
    <col min="1" max="2" width="25" style="34" customWidth="1"/>
    <col min="3" max="3" width="36.25" style="34" customWidth="1"/>
    <col min="4" max="16384" width="8.75" style="34"/>
  </cols>
  <sheetData>
    <row r="1" spans="1:3" s="119" customFormat="1" ht="15" customHeight="1" x14ac:dyDescent="0.15">
      <c r="A1" s="117" t="s">
        <v>120</v>
      </c>
    </row>
    <row r="2" spans="1:3" s="119" customFormat="1" ht="15" customHeight="1" x14ac:dyDescent="0.15"/>
    <row r="3" spans="1:3" ht="15" customHeight="1" x14ac:dyDescent="0.15">
      <c r="A3" s="17" t="s">
        <v>25</v>
      </c>
      <c r="B3" s="33"/>
      <c r="C3" s="4"/>
    </row>
    <row r="4" spans="1:3" s="35" customFormat="1" ht="15" customHeight="1" x14ac:dyDescent="0.15">
      <c r="A4" s="33"/>
      <c r="B4" s="33"/>
      <c r="C4" s="32"/>
    </row>
    <row r="5" spans="1:3" s="4" customFormat="1" ht="15" customHeight="1" x14ac:dyDescent="0.15">
      <c r="A5" s="9" t="s">
        <v>26</v>
      </c>
      <c r="B5" s="8" t="s">
        <v>27</v>
      </c>
      <c r="C5" s="36" t="s">
        <v>28</v>
      </c>
    </row>
    <row r="6" spans="1:3" s="35" customFormat="1" ht="15" customHeight="1" x14ac:dyDescent="0.15">
      <c r="A6" s="37">
        <v>21105</v>
      </c>
      <c r="B6" s="38" t="s">
        <v>29</v>
      </c>
      <c r="C6" s="39" t="s">
        <v>30</v>
      </c>
    </row>
    <row r="7" spans="1:3" s="35" customFormat="1" ht="15" customHeight="1" x14ac:dyDescent="0.15">
      <c r="A7" s="40">
        <v>24104</v>
      </c>
      <c r="B7" s="41" t="s">
        <v>31</v>
      </c>
      <c r="C7" s="42" t="s">
        <v>32</v>
      </c>
    </row>
    <row r="8" spans="1:3" s="35" customFormat="1" ht="15" customHeight="1" x14ac:dyDescent="0.15">
      <c r="A8" s="40">
        <v>24469</v>
      </c>
      <c r="B8" s="41" t="s">
        <v>33</v>
      </c>
      <c r="C8" s="42" t="s">
        <v>34</v>
      </c>
    </row>
    <row r="9" spans="1:3" s="35" customFormat="1" ht="15" customHeight="1" x14ac:dyDescent="0.15">
      <c r="A9" s="43">
        <v>38104</v>
      </c>
      <c r="B9" s="44" t="s">
        <v>35</v>
      </c>
      <c r="C9" s="45" t="s">
        <v>36</v>
      </c>
    </row>
    <row r="10" spans="1:3" s="35" customFormat="1" ht="15" customHeight="1" x14ac:dyDescent="0.15">
      <c r="C10" s="46" t="s">
        <v>37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9"/>
  <sheetViews>
    <sheetView zoomScale="110" zoomScaleNormal="110" workbookViewId="0"/>
  </sheetViews>
  <sheetFormatPr defaultColWidth="8.75" defaultRowHeight="15" customHeight="1" x14ac:dyDescent="0.15"/>
  <cols>
    <col min="1" max="1" width="11.25" style="48" customWidth="1"/>
    <col min="2" max="2" width="9" style="48" customWidth="1"/>
    <col min="3" max="10" width="8.25" style="48" customWidth="1"/>
    <col min="11" max="16384" width="8.75" style="48"/>
  </cols>
  <sheetData>
    <row r="1" spans="1:10" ht="15" customHeight="1" x14ac:dyDescent="0.15">
      <c r="A1" s="120" t="s">
        <v>120</v>
      </c>
    </row>
    <row r="3" spans="1:10" ht="15" customHeight="1" x14ac:dyDescent="0.15">
      <c r="A3" s="47" t="s">
        <v>38</v>
      </c>
    </row>
    <row r="4" spans="1:10" ht="15" customHeight="1" x14ac:dyDescent="0.15">
      <c r="A4" s="49" t="s">
        <v>39</v>
      </c>
      <c r="B4" s="50"/>
      <c r="C4" s="50"/>
      <c r="D4" s="50"/>
      <c r="E4" s="50"/>
      <c r="F4" s="50"/>
      <c r="G4" s="50"/>
      <c r="H4" s="50"/>
      <c r="I4" s="50"/>
      <c r="J4" s="51" t="s">
        <v>40</v>
      </c>
    </row>
    <row r="5" spans="1:10" ht="30" customHeight="1" x14ac:dyDescent="0.15">
      <c r="A5" s="52" t="s">
        <v>41</v>
      </c>
      <c r="B5" s="53" t="s">
        <v>42</v>
      </c>
      <c r="C5" s="54" t="s">
        <v>43</v>
      </c>
      <c r="D5" s="54" t="s">
        <v>44</v>
      </c>
      <c r="E5" s="54" t="s">
        <v>45</v>
      </c>
      <c r="F5" s="54" t="s">
        <v>46</v>
      </c>
      <c r="G5" s="54" t="s">
        <v>47</v>
      </c>
      <c r="H5" s="54" t="s">
        <v>48</v>
      </c>
      <c r="I5" s="54" t="s">
        <v>49</v>
      </c>
      <c r="J5" s="54" t="s">
        <v>50</v>
      </c>
    </row>
    <row r="6" spans="1:10" ht="15" customHeight="1" x14ac:dyDescent="0.15">
      <c r="A6" s="55" t="s">
        <v>51</v>
      </c>
      <c r="B6" s="56">
        <v>60.24</v>
      </c>
      <c r="C6" s="57">
        <v>8.98</v>
      </c>
      <c r="D6" s="58">
        <v>3.82</v>
      </c>
      <c r="E6" s="57">
        <v>24.56</v>
      </c>
      <c r="F6" s="57">
        <v>0.52</v>
      </c>
      <c r="G6" s="57">
        <v>0.12</v>
      </c>
      <c r="H6" s="57">
        <v>0.13</v>
      </c>
      <c r="I6" s="57">
        <v>4.43</v>
      </c>
      <c r="J6" s="57">
        <v>17.690000000000001</v>
      </c>
    </row>
    <row r="7" spans="1:10" ht="15" customHeight="1" x14ac:dyDescent="0.15">
      <c r="A7" s="59" t="s">
        <v>52</v>
      </c>
      <c r="B7" s="56">
        <v>60.24</v>
      </c>
      <c r="C7" s="60">
        <v>8.9</v>
      </c>
      <c r="D7" s="61">
        <v>3.8</v>
      </c>
      <c r="E7" s="60">
        <v>24.66</v>
      </c>
      <c r="F7" s="61">
        <v>0.52</v>
      </c>
      <c r="G7" s="61">
        <v>0.12</v>
      </c>
      <c r="H7" s="61">
        <v>0.12</v>
      </c>
      <c r="I7" s="61">
        <v>4.43</v>
      </c>
      <c r="J7" s="61">
        <v>17.7</v>
      </c>
    </row>
    <row r="8" spans="1:10" ht="15" customHeight="1" x14ac:dyDescent="0.15">
      <c r="A8" s="62" t="s">
        <v>53</v>
      </c>
      <c r="B8" s="63">
        <v>60.24</v>
      </c>
      <c r="C8" s="64">
        <v>8.8000000000000007</v>
      </c>
      <c r="D8" s="65">
        <v>3.77</v>
      </c>
      <c r="E8" s="64">
        <v>24.74</v>
      </c>
      <c r="F8" s="65">
        <v>0.52</v>
      </c>
      <c r="G8" s="65">
        <v>0.11</v>
      </c>
      <c r="H8" s="65">
        <v>0.12</v>
      </c>
      <c r="I8" s="65">
        <v>4.46</v>
      </c>
      <c r="J8" s="65">
        <v>17.72</v>
      </c>
    </row>
    <row r="9" spans="1:10" ht="15" customHeight="1" x14ac:dyDescent="0.15">
      <c r="A9" s="66" t="s">
        <v>54</v>
      </c>
      <c r="B9" s="66"/>
      <c r="C9" s="66"/>
      <c r="D9" s="66"/>
      <c r="E9" s="66"/>
      <c r="F9" s="66"/>
      <c r="G9" s="66"/>
      <c r="H9" s="66"/>
      <c r="I9" s="66"/>
      <c r="J9" s="67" t="s">
        <v>55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9"/>
  <sheetViews>
    <sheetView zoomScale="110" zoomScaleNormal="110" workbookViewId="0"/>
  </sheetViews>
  <sheetFormatPr defaultColWidth="8.75" defaultRowHeight="15" customHeight="1" x14ac:dyDescent="0.15"/>
  <cols>
    <col min="1" max="1" width="11.25" style="48" customWidth="1"/>
    <col min="2" max="2" width="9" style="48" customWidth="1"/>
    <col min="3" max="10" width="8.25" style="48" customWidth="1"/>
    <col min="11" max="16384" width="8.75" style="48"/>
  </cols>
  <sheetData>
    <row r="1" spans="1:10" ht="15" customHeight="1" x14ac:dyDescent="0.15">
      <c r="A1" s="120" t="s">
        <v>120</v>
      </c>
    </row>
    <row r="3" spans="1:10" ht="15" customHeight="1" x14ac:dyDescent="0.15">
      <c r="A3" s="47" t="s">
        <v>56</v>
      </c>
      <c r="B3" s="50"/>
      <c r="C3" s="50"/>
      <c r="D3" s="50"/>
      <c r="E3" s="50"/>
      <c r="F3" s="50"/>
      <c r="G3" s="50"/>
      <c r="H3" s="50"/>
      <c r="I3" s="50"/>
      <c r="J3" s="50"/>
    </row>
    <row r="4" spans="1:10" ht="15" customHeight="1" x14ac:dyDescent="0.15">
      <c r="A4" s="49" t="s">
        <v>39</v>
      </c>
      <c r="B4" s="50"/>
      <c r="C4" s="50"/>
      <c r="D4" s="50"/>
      <c r="E4" s="50"/>
      <c r="F4" s="50"/>
      <c r="G4" s="50"/>
      <c r="H4" s="50"/>
      <c r="I4" s="50"/>
      <c r="J4" s="51" t="s">
        <v>57</v>
      </c>
    </row>
    <row r="5" spans="1:10" ht="30" customHeight="1" x14ac:dyDescent="0.15">
      <c r="A5" s="52" t="s">
        <v>41</v>
      </c>
      <c r="B5" s="53" t="s">
        <v>42</v>
      </c>
      <c r="C5" s="54" t="s">
        <v>43</v>
      </c>
      <c r="D5" s="54" t="s">
        <v>44</v>
      </c>
      <c r="E5" s="54" t="s">
        <v>45</v>
      </c>
      <c r="F5" s="54" t="s">
        <v>46</v>
      </c>
      <c r="G5" s="54" t="s">
        <v>47</v>
      </c>
      <c r="H5" s="54" t="s">
        <v>48</v>
      </c>
      <c r="I5" s="54" t="s">
        <v>49</v>
      </c>
      <c r="J5" s="54" t="s">
        <v>50</v>
      </c>
    </row>
    <row r="6" spans="1:10" ht="15" customHeight="1" x14ac:dyDescent="0.15">
      <c r="A6" s="59" t="s">
        <v>58</v>
      </c>
      <c r="B6" s="68">
        <v>100</v>
      </c>
      <c r="C6" s="69">
        <v>14.9</v>
      </c>
      <c r="D6" s="69">
        <v>6.3</v>
      </c>
      <c r="E6" s="69">
        <v>40.799999999999997</v>
      </c>
      <c r="F6" s="69">
        <v>0.9</v>
      </c>
      <c r="G6" s="69">
        <v>0.2</v>
      </c>
      <c r="H6" s="69">
        <v>0.2</v>
      </c>
      <c r="I6" s="69">
        <v>7.4</v>
      </c>
      <c r="J6" s="69">
        <v>29.4</v>
      </c>
    </row>
    <row r="7" spans="1:10" ht="15" customHeight="1" x14ac:dyDescent="0.15">
      <c r="A7" s="62" t="s">
        <v>59</v>
      </c>
      <c r="B7" s="68">
        <v>100</v>
      </c>
      <c r="C7" s="70">
        <v>14.8</v>
      </c>
      <c r="D7" s="70">
        <v>6.3</v>
      </c>
      <c r="E7" s="70">
        <v>40.9</v>
      </c>
      <c r="F7" s="70">
        <v>0.9</v>
      </c>
      <c r="G7" s="70">
        <v>0.2</v>
      </c>
      <c r="H7" s="70">
        <v>0.2</v>
      </c>
      <c r="I7" s="70">
        <v>7.4</v>
      </c>
      <c r="J7" s="70">
        <v>29.3</v>
      </c>
    </row>
    <row r="8" spans="1:10" ht="15" customHeight="1" x14ac:dyDescent="0.15">
      <c r="A8" s="62" t="s">
        <v>60</v>
      </c>
      <c r="B8" s="71">
        <v>100</v>
      </c>
      <c r="C8" s="72">
        <v>14.6</v>
      </c>
      <c r="D8" s="72">
        <v>6.3</v>
      </c>
      <c r="E8" s="72">
        <v>41.1</v>
      </c>
      <c r="F8" s="72">
        <v>0.9</v>
      </c>
      <c r="G8" s="72">
        <v>0.2</v>
      </c>
      <c r="H8" s="72">
        <v>0.2</v>
      </c>
      <c r="I8" s="72">
        <v>7.4</v>
      </c>
      <c r="J8" s="72">
        <v>29.3</v>
      </c>
    </row>
    <row r="9" spans="1:10" ht="15" customHeight="1" x14ac:dyDescent="0.15">
      <c r="A9" s="66" t="s">
        <v>61</v>
      </c>
      <c r="B9" s="50"/>
      <c r="C9" s="50"/>
      <c r="D9" s="50"/>
      <c r="E9" s="50"/>
      <c r="F9" s="50"/>
      <c r="G9" s="50"/>
      <c r="H9" s="50"/>
      <c r="I9" s="50"/>
      <c r="J9" s="73" t="s">
        <v>62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7"/>
  <sheetViews>
    <sheetView zoomScale="110" zoomScaleNormal="110" workbookViewId="0"/>
  </sheetViews>
  <sheetFormatPr defaultColWidth="9.75" defaultRowHeight="15" customHeight="1" x14ac:dyDescent="0.15"/>
  <cols>
    <col min="1" max="1" width="15.625" style="75" customWidth="1"/>
    <col min="2" max="5" width="10" style="75" customWidth="1"/>
    <col min="6" max="6" width="10.625" style="75" customWidth="1"/>
    <col min="7" max="8" width="10" style="75" customWidth="1"/>
    <col min="9" max="16384" width="9.75" style="75"/>
  </cols>
  <sheetData>
    <row r="1" spans="1:8" ht="15" customHeight="1" x14ac:dyDescent="0.15">
      <c r="A1" s="121" t="s">
        <v>120</v>
      </c>
    </row>
    <row r="3" spans="1:8" ht="15" customHeight="1" x14ac:dyDescent="0.15">
      <c r="A3" s="74" t="s">
        <v>63</v>
      </c>
    </row>
    <row r="4" spans="1:8" ht="15" customHeight="1" x14ac:dyDescent="0.15">
      <c r="H4" s="76" t="s">
        <v>64</v>
      </c>
    </row>
    <row r="5" spans="1:8" ht="15" customHeight="1" x14ac:dyDescent="0.15">
      <c r="A5" s="77" t="s">
        <v>65</v>
      </c>
      <c r="B5" s="78" t="s">
        <v>66</v>
      </c>
      <c r="C5" s="78" t="s">
        <v>67</v>
      </c>
      <c r="D5" s="78" t="s">
        <v>68</v>
      </c>
      <c r="E5" s="78" t="s">
        <v>69</v>
      </c>
      <c r="F5" s="79" t="s">
        <v>70</v>
      </c>
      <c r="G5" s="78" t="s">
        <v>71</v>
      </c>
      <c r="H5" s="80" t="s">
        <v>72</v>
      </c>
    </row>
    <row r="6" spans="1:8" ht="15" customHeight="1" x14ac:dyDescent="0.15">
      <c r="A6" s="77" t="s">
        <v>73</v>
      </c>
      <c r="B6" s="81">
        <v>4.3600000000000003</v>
      </c>
      <c r="C6" s="82">
        <v>12.4</v>
      </c>
      <c r="D6" s="82">
        <v>5.81</v>
      </c>
      <c r="E6" s="82">
        <v>10.68</v>
      </c>
      <c r="F6" s="82">
        <v>10.5</v>
      </c>
      <c r="G6" s="82">
        <v>0.41</v>
      </c>
      <c r="H6" s="82">
        <v>0.9</v>
      </c>
    </row>
    <row r="7" spans="1:8" ht="15" customHeight="1" x14ac:dyDescent="0.15">
      <c r="H7" s="83" t="s">
        <v>74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O26"/>
  <sheetViews>
    <sheetView zoomScale="110" zoomScaleNormal="110" workbookViewId="0">
      <selection activeCell="T30" sqref="T30"/>
    </sheetView>
  </sheetViews>
  <sheetFormatPr defaultColWidth="8.75" defaultRowHeight="15" customHeight="1" x14ac:dyDescent="0.15"/>
  <cols>
    <col min="1" max="1" width="11.25" style="85" customWidth="1"/>
    <col min="2" max="6" width="5" style="85" customWidth="1"/>
    <col min="7" max="9" width="5.625" style="85" customWidth="1"/>
    <col min="10" max="10" width="8.125" style="85" customWidth="1"/>
    <col min="11" max="11" width="8.75" style="85" customWidth="1"/>
    <col min="12" max="13" width="8.125" style="85" customWidth="1"/>
    <col min="14" max="16384" width="8.75" style="85"/>
  </cols>
  <sheetData>
    <row r="1" spans="1:15" s="122" customFormat="1" ht="15" customHeight="1" x14ac:dyDescent="0.15">
      <c r="A1" s="123" t="s">
        <v>120</v>
      </c>
    </row>
    <row r="2" spans="1:15" s="122" customFormat="1" ht="15" customHeight="1" x14ac:dyDescent="0.15"/>
    <row r="3" spans="1:15" ht="15" customHeight="1" x14ac:dyDescent="0.15">
      <c r="A3" s="84" t="s">
        <v>75</v>
      </c>
      <c r="G3" s="86" t="s">
        <v>76</v>
      </c>
    </row>
    <row r="4" spans="1:15" s="88" customFormat="1" ht="15" customHeight="1" x14ac:dyDescent="0.15">
      <c r="A4" s="87" t="s">
        <v>77</v>
      </c>
    </row>
    <row r="5" spans="1:15" s="88" customFormat="1" ht="15" customHeight="1" x14ac:dyDescent="0.15">
      <c r="A5" s="126" t="s">
        <v>78</v>
      </c>
      <c r="B5" s="128" t="s">
        <v>79</v>
      </c>
      <c r="C5" s="129"/>
      <c r="D5" s="129"/>
      <c r="E5" s="129"/>
      <c r="F5" s="130"/>
      <c r="G5" s="128" t="s">
        <v>80</v>
      </c>
      <c r="H5" s="129"/>
      <c r="I5" s="130"/>
      <c r="J5" s="89" t="s">
        <v>81</v>
      </c>
      <c r="K5" s="89" t="s">
        <v>82</v>
      </c>
      <c r="L5" s="89" t="s">
        <v>83</v>
      </c>
      <c r="M5" s="90" t="s">
        <v>84</v>
      </c>
    </row>
    <row r="6" spans="1:15" s="88" customFormat="1" ht="15" customHeight="1" x14ac:dyDescent="0.15">
      <c r="A6" s="127"/>
      <c r="B6" s="79" t="s">
        <v>85</v>
      </c>
      <c r="C6" s="79" t="s">
        <v>86</v>
      </c>
      <c r="D6" s="79" t="s">
        <v>87</v>
      </c>
      <c r="E6" s="79" t="s">
        <v>88</v>
      </c>
      <c r="F6" s="79" t="s">
        <v>50</v>
      </c>
      <c r="G6" s="79" t="s">
        <v>89</v>
      </c>
      <c r="H6" s="79" t="s">
        <v>90</v>
      </c>
      <c r="I6" s="79" t="s">
        <v>91</v>
      </c>
      <c r="J6" s="91" t="s">
        <v>92</v>
      </c>
      <c r="K6" s="91" t="s">
        <v>93</v>
      </c>
      <c r="L6" s="91" t="s">
        <v>94</v>
      </c>
      <c r="M6" s="92"/>
    </row>
    <row r="7" spans="1:15" s="88" customFormat="1" ht="15" customHeight="1" x14ac:dyDescent="0.15">
      <c r="A7" s="93" t="s">
        <v>95</v>
      </c>
      <c r="B7" s="94">
        <v>80</v>
      </c>
      <c r="C7" s="95">
        <v>137</v>
      </c>
      <c r="D7" s="95">
        <v>112</v>
      </c>
      <c r="E7" s="95">
        <v>32</v>
      </c>
      <c r="F7" s="95">
        <v>4</v>
      </c>
      <c r="G7" s="96">
        <v>38.6</v>
      </c>
      <c r="H7" s="96">
        <v>-3.7</v>
      </c>
      <c r="I7" s="96">
        <v>16.7</v>
      </c>
      <c r="J7" s="96">
        <v>70.3</v>
      </c>
      <c r="K7" s="96">
        <v>1138.5</v>
      </c>
      <c r="L7" s="97">
        <v>2.2000000000000002</v>
      </c>
      <c r="M7" s="98" t="s">
        <v>96</v>
      </c>
    </row>
    <row r="8" spans="1:15" s="88" customFormat="1" ht="15" customHeight="1" x14ac:dyDescent="0.15">
      <c r="A8" s="99" t="s">
        <v>97</v>
      </c>
      <c r="B8" s="94">
        <v>84</v>
      </c>
      <c r="C8" s="95">
        <v>110</v>
      </c>
      <c r="D8" s="95">
        <v>131</v>
      </c>
      <c r="E8" s="95">
        <v>38</v>
      </c>
      <c r="F8" s="95">
        <v>2</v>
      </c>
      <c r="G8" s="96">
        <v>37.299999999999997</v>
      </c>
      <c r="H8" s="96">
        <v>-2</v>
      </c>
      <c r="I8" s="96">
        <v>16.3</v>
      </c>
      <c r="J8" s="96">
        <v>70.5</v>
      </c>
      <c r="K8" s="96">
        <v>1408.5</v>
      </c>
      <c r="L8" s="97">
        <v>2.2000000000000002</v>
      </c>
      <c r="M8" s="98" t="s">
        <v>98</v>
      </c>
    </row>
    <row r="9" spans="1:15" s="88" customFormat="1" ht="15" customHeight="1" x14ac:dyDescent="0.15">
      <c r="A9" s="99">
        <v>2</v>
      </c>
      <c r="B9" s="94">
        <v>79</v>
      </c>
      <c r="C9" s="100">
        <v>125</v>
      </c>
      <c r="D9" s="100">
        <v>119</v>
      </c>
      <c r="E9" s="95">
        <v>42</v>
      </c>
      <c r="F9" s="95">
        <v>1</v>
      </c>
      <c r="G9" s="96">
        <v>38.700000000000003</v>
      </c>
      <c r="H9" s="96">
        <v>-3.1</v>
      </c>
      <c r="I9" s="96">
        <v>16.3</v>
      </c>
      <c r="J9" s="96">
        <v>71.599999999999994</v>
      </c>
      <c r="K9" s="96">
        <v>1243.5</v>
      </c>
      <c r="L9" s="97">
        <v>2.1</v>
      </c>
      <c r="M9" s="98" t="s">
        <v>99</v>
      </c>
    </row>
    <row r="10" spans="1:15" s="88" customFormat="1" ht="15" customHeight="1" x14ac:dyDescent="0.15">
      <c r="A10" s="99">
        <v>3</v>
      </c>
      <c r="B10" s="94">
        <v>95</v>
      </c>
      <c r="C10" s="100">
        <v>121</v>
      </c>
      <c r="D10" s="100">
        <v>105</v>
      </c>
      <c r="E10" s="95">
        <v>44</v>
      </c>
      <c r="F10" s="95">
        <v>0</v>
      </c>
      <c r="G10" s="96">
        <v>37.4</v>
      </c>
      <c r="H10" s="96">
        <v>-4.4000000000000004</v>
      </c>
      <c r="I10" s="96">
        <v>16.399999999999999</v>
      </c>
      <c r="J10" s="96">
        <v>64.900000000000006</v>
      </c>
      <c r="K10" s="96">
        <v>1520.5</v>
      </c>
      <c r="L10" s="97">
        <v>1.9</v>
      </c>
      <c r="M10" s="98" t="s">
        <v>100</v>
      </c>
    </row>
    <row r="11" spans="1:15" s="88" customFormat="1" ht="15" customHeight="1" x14ac:dyDescent="0.15">
      <c r="A11" s="99">
        <v>4</v>
      </c>
      <c r="B11" s="94">
        <v>57</v>
      </c>
      <c r="C11" s="100">
        <v>152</v>
      </c>
      <c r="D11" s="100">
        <v>119</v>
      </c>
      <c r="E11" s="100">
        <v>36</v>
      </c>
      <c r="F11" s="100">
        <v>1</v>
      </c>
      <c r="G11" s="96">
        <v>39.200000000000003</v>
      </c>
      <c r="H11" s="96">
        <v>-4.2</v>
      </c>
      <c r="I11" s="96">
        <v>16.2</v>
      </c>
      <c r="J11" s="96">
        <v>67.599999999999994</v>
      </c>
      <c r="K11" s="96">
        <v>1177</v>
      </c>
      <c r="L11" s="97">
        <v>1.9</v>
      </c>
      <c r="M11" s="98" t="s">
        <v>101</v>
      </c>
    </row>
    <row r="12" spans="1:15" s="88" customFormat="1" ht="15" customHeight="1" x14ac:dyDescent="0.15">
      <c r="A12" s="99">
        <v>5</v>
      </c>
      <c r="B12" s="94">
        <f>SUM(B14:B25)</f>
        <v>57</v>
      </c>
      <c r="C12" s="100">
        <f>SUM(C14:C25)</f>
        <v>182</v>
      </c>
      <c r="D12" s="100">
        <f>SUM(D14:D25)</f>
        <v>88</v>
      </c>
      <c r="E12" s="100">
        <f>SUM(E14:E25)</f>
        <v>37</v>
      </c>
      <c r="F12" s="100">
        <f>SUM(F14:F25)</f>
        <v>1</v>
      </c>
      <c r="G12" s="96">
        <v>39.4</v>
      </c>
      <c r="H12" s="96">
        <v>-3.1</v>
      </c>
      <c r="I12" s="96">
        <v>17.5</v>
      </c>
      <c r="J12" s="96">
        <v>66</v>
      </c>
      <c r="K12" s="96">
        <v>1120</v>
      </c>
      <c r="L12" s="97">
        <v>2</v>
      </c>
      <c r="M12" s="98" t="s">
        <v>100</v>
      </c>
    </row>
    <row r="13" spans="1:15" s="88" customFormat="1" ht="15" customHeight="1" x14ac:dyDescent="0.15">
      <c r="A13" s="93"/>
      <c r="B13" s="94"/>
      <c r="C13" s="95"/>
      <c r="D13" s="95"/>
      <c r="E13" s="95"/>
      <c r="F13" s="95"/>
      <c r="G13" s="96"/>
      <c r="H13" s="96"/>
      <c r="I13" s="96"/>
      <c r="J13" s="96"/>
      <c r="K13" s="96"/>
      <c r="L13" s="96"/>
      <c r="M13" s="101"/>
    </row>
    <row r="14" spans="1:15" s="88" customFormat="1" ht="15" customHeight="1" x14ac:dyDescent="0.15">
      <c r="A14" s="102" t="s">
        <v>102</v>
      </c>
      <c r="B14" s="100">
        <v>9</v>
      </c>
      <c r="C14" s="100">
        <v>14</v>
      </c>
      <c r="D14" s="100">
        <v>6</v>
      </c>
      <c r="E14" s="100">
        <v>2</v>
      </c>
      <c r="F14" s="100">
        <v>0</v>
      </c>
      <c r="G14" s="103">
        <v>14.4</v>
      </c>
      <c r="H14" s="103">
        <v>-3.1</v>
      </c>
      <c r="I14" s="103">
        <v>5.0999999999999996</v>
      </c>
      <c r="J14" s="103">
        <v>52.3</v>
      </c>
      <c r="K14" s="103">
        <v>11.5</v>
      </c>
      <c r="L14" s="103">
        <v>2</v>
      </c>
      <c r="M14" s="104" t="s">
        <v>96</v>
      </c>
    </row>
    <row r="15" spans="1:15" s="88" customFormat="1" ht="15" customHeight="1" x14ac:dyDescent="0.15">
      <c r="A15" s="105" t="s">
        <v>103</v>
      </c>
      <c r="B15" s="100">
        <v>10</v>
      </c>
      <c r="C15" s="100">
        <v>10</v>
      </c>
      <c r="D15" s="100">
        <v>7</v>
      </c>
      <c r="E15" s="95">
        <v>0</v>
      </c>
      <c r="F15" s="95">
        <v>1</v>
      </c>
      <c r="G15" s="103">
        <v>19.7</v>
      </c>
      <c r="H15" s="103">
        <v>-1.7</v>
      </c>
      <c r="I15" s="103">
        <v>6.6</v>
      </c>
      <c r="J15" s="103">
        <v>51</v>
      </c>
      <c r="K15" s="103">
        <v>33</v>
      </c>
      <c r="L15" s="103">
        <v>2.2999999999999998</v>
      </c>
      <c r="M15" s="104" t="s">
        <v>100</v>
      </c>
      <c r="O15" s="106"/>
    </row>
    <row r="16" spans="1:15" s="88" customFormat="1" ht="15" customHeight="1" x14ac:dyDescent="0.15">
      <c r="A16" s="105" t="s">
        <v>104</v>
      </c>
      <c r="B16" s="100">
        <v>4</v>
      </c>
      <c r="C16" s="100">
        <v>15</v>
      </c>
      <c r="D16" s="100">
        <v>6</v>
      </c>
      <c r="E16" s="100">
        <v>6</v>
      </c>
      <c r="F16" s="95">
        <v>0</v>
      </c>
      <c r="G16" s="103">
        <v>23.2</v>
      </c>
      <c r="H16" s="103">
        <v>1.6</v>
      </c>
      <c r="I16" s="103">
        <v>12.5</v>
      </c>
      <c r="J16" s="103">
        <v>65.599999999999994</v>
      </c>
      <c r="K16" s="103">
        <v>89.5</v>
      </c>
      <c r="L16" s="103">
        <v>1.8</v>
      </c>
      <c r="M16" s="104" t="s">
        <v>100</v>
      </c>
    </row>
    <row r="17" spans="1:13" s="88" customFormat="1" ht="15" customHeight="1" x14ac:dyDescent="0.15">
      <c r="A17" s="105" t="s">
        <v>105</v>
      </c>
      <c r="B17" s="100">
        <v>1</v>
      </c>
      <c r="C17" s="100">
        <v>18</v>
      </c>
      <c r="D17" s="100">
        <v>8</v>
      </c>
      <c r="E17" s="100">
        <v>3</v>
      </c>
      <c r="F17" s="95">
        <v>0</v>
      </c>
      <c r="G17" s="103">
        <v>25.7</v>
      </c>
      <c r="H17" s="103">
        <v>5.7</v>
      </c>
      <c r="I17" s="103">
        <v>16.100000000000001</v>
      </c>
      <c r="J17" s="103">
        <v>58.9</v>
      </c>
      <c r="K17" s="103">
        <v>61</v>
      </c>
      <c r="L17" s="103">
        <v>2.7</v>
      </c>
      <c r="M17" s="104" t="s">
        <v>106</v>
      </c>
    </row>
    <row r="18" spans="1:13" s="88" customFormat="1" ht="15" customHeight="1" x14ac:dyDescent="0.15">
      <c r="A18" s="107" t="s">
        <v>107</v>
      </c>
      <c r="B18" s="100">
        <v>6</v>
      </c>
      <c r="C18" s="100">
        <v>11</v>
      </c>
      <c r="D18" s="100">
        <v>9</v>
      </c>
      <c r="E18" s="100">
        <v>5</v>
      </c>
      <c r="F18" s="95">
        <v>0</v>
      </c>
      <c r="G18" s="103">
        <v>34.5</v>
      </c>
      <c r="H18" s="103">
        <v>9.4</v>
      </c>
      <c r="I18" s="103">
        <v>19.100000000000001</v>
      </c>
      <c r="J18" s="103">
        <v>69.5</v>
      </c>
      <c r="K18" s="103">
        <v>137</v>
      </c>
      <c r="L18" s="103">
        <v>2.1</v>
      </c>
      <c r="M18" s="104" t="s">
        <v>108</v>
      </c>
    </row>
    <row r="19" spans="1:13" s="88" customFormat="1" ht="15" customHeight="1" x14ac:dyDescent="0.15">
      <c r="A19" s="105" t="s">
        <v>109</v>
      </c>
      <c r="B19" s="100">
        <v>0</v>
      </c>
      <c r="C19" s="100">
        <v>10</v>
      </c>
      <c r="D19" s="100">
        <v>13</v>
      </c>
      <c r="E19" s="100">
        <v>7</v>
      </c>
      <c r="F19" s="95">
        <v>0</v>
      </c>
      <c r="G19" s="103">
        <v>33.5</v>
      </c>
      <c r="H19" s="103">
        <v>15.2</v>
      </c>
      <c r="I19" s="103">
        <v>23.4</v>
      </c>
      <c r="J19" s="103">
        <v>77.400000000000006</v>
      </c>
      <c r="K19" s="103">
        <v>358.5</v>
      </c>
      <c r="L19" s="103">
        <v>1.7</v>
      </c>
      <c r="M19" s="104" t="s">
        <v>110</v>
      </c>
    </row>
    <row r="20" spans="1:13" s="88" customFormat="1" ht="15" customHeight="1" x14ac:dyDescent="0.15">
      <c r="A20" s="105" t="s">
        <v>111</v>
      </c>
      <c r="B20" s="95">
        <v>5</v>
      </c>
      <c r="C20" s="100">
        <v>16</v>
      </c>
      <c r="D20" s="100">
        <v>10</v>
      </c>
      <c r="E20" s="95">
        <v>0</v>
      </c>
      <c r="F20" s="95">
        <v>0</v>
      </c>
      <c r="G20" s="103">
        <v>39.4</v>
      </c>
      <c r="H20" s="103">
        <v>21.8</v>
      </c>
      <c r="I20" s="103">
        <v>29.2</v>
      </c>
      <c r="J20" s="103">
        <v>70.5</v>
      </c>
      <c r="K20" s="103">
        <v>17</v>
      </c>
      <c r="L20" s="103">
        <v>1.7</v>
      </c>
      <c r="M20" s="104" t="s">
        <v>108</v>
      </c>
    </row>
    <row r="21" spans="1:13" s="88" customFormat="1" ht="15" customHeight="1" x14ac:dyDescent="0.15">
      <c r="A21" s="105" t="s">
        <v>112</v>
      </c>
      <c r="B21" s="100">
        <v>0</v>
      </c>
      <c r="C21" s="100">
        <v>27</v>
      </c>
      <c r="D21" s="100">
        <v>3</v>
      </c>
      <c r="E21" s="100">
        <v>1</v>
      </c>
      <c r="F21" s="95">
        <v>0</v>
      </c>
      <c r="G21" s="103">
        <v>36.6</v>
      </c>
      <c r="H21" s="103">
        <v>24.6</v>
      </c>
      <c r="I21" s="103">
        <v>29.8</v>
      </c>
      <c r="J21" s="103">
        <v>76</v>
      </c>
      <c r="K21" s="103">
        <v>102</v>
      </c>
      <c r="L21" s="103">
        <v>2</v>
      </c>
      <c r="M21" s="104" t="s">
        <v>106</v>
      </c>
    </row>
    <row r="22" spans="1:13" s="88" customFormat="1" ht="15" customHeight="1" x14ac:dyDescent="0.15">
      <c r="A22" s="105" t="s">
        <v>113</v>
      </c>
      <c r="B22" s="100">
        <v>1</v>
      </c>
      <c r="C22" s="100">
        <v>18</v>
      </c>
      <c r="D22" s="100">
        <v>8</v>
      </c>
      <c r="E22" s="100">
        <v>3</v>
      </c>
      <c r="F22" s="95">
        <v>0</v>
      </c>
      <c r="G22" s="103">
        <v>36.5</v>
      </c>
      <c r="H22" s="103">
        <v>17.5</v>
      </c>
      <c r="I22" s="103">
        <v>27</v>
      </c>
      <c r="J22" s="103">
        <v>79.099999999999994</v>
      </c>
      <c r="K22" s="103">
        <v>171</v>
      </c>
      <c r="L22" s="103">
        <v>1.9</v>
      </c>
      <c r="M22" s="104" t="s">
        <v>114</v>
      </c>
    </row>
    <row r="23" spans="1:13" s="88" customFormat="1" ht="15" customHeight="1" x14ac:dyDescent="0.15">
      <c r="A23" s="105" t="s">
        <v>115</v>
      </c>
      <c r="B23" s="100">
        <v>5</v>
      </c>
      <c r="C23" s="100">
        <v>18</v>
      </c>
      <c r="D23" s="100">
        <v>3</v>
      </c>
      <c r="E23" s="100">
        <v>5</v>
      </c>
      <c r="F23" s="95">
        <v>0</v>
      </c>
      <c r="G23" s="103">
        <v>27.5</v>
      </c>
      <c r="H23" s="103">
        <v>10.8</v>
      </c>
      <c r="I23" s="103">
        <v>18.600000000000001</v>
      </c>
      <c r="J23" s="103">
        <v>66.7</v>
      </c>
      <c r="K23" s="103">
        <v>87.5</v>
      </c>
      <c r="L23" s="103">
        <v>1.8</v>
      </c>
      <c r="M23" s="104" t="s">
        <v>100</v>
      </c>
    </row>
    <row r="24" spans="1:13" s="88" customFormat="1" ht="15" customHeight="1" x14ac:dyDescent="0.15">
      <c r="A24" s="105" t="s">
        <v>116</v>
      </c>
      <c r="B24" s="100">
        <v>8</v>
      </c>
      <c r="C24" s="100">
        <v>12</v>
      </c>
      <c r="D24" s="100">
        <v>7</v>
      </c>
      <c r="E24" s="100">
        <v>3</v>
      </c>
      <c r="F24" s="95">
        <v>0</v>
      </c>
      <c r="G24" s="103">
        <v>26.1</v>
      </c>
      <c r="H24" s="103">
        <v>4.9000000000000004</v>
      </c>
      <c r="I24" s="103">
        <v>13.8</v>
      </c>
      <c r="J24" s="103">
        <v>66</v>
      </c>
      <c r="K24" s="103">
        <v>40</v>
      </c>
      <c r="L24" s="103">
        <v>1.8</v>
      </c>
      <c r="M24" s="104" t="s">
        <v>100</v>
      </c>
    </row>
    <row r="25" spans="1:13" s="88" customFormat="1" ht="15" customHeight="1" x14ac:dyDescent="0.15">
      <c r="A25" s="108" t="s">
        <v>117</v>
      </c>
      <c r="B25" s="109">
        <v>8</v>
      </c>
      <c r="C25" s="110">
        <v>13</v>
      </c>
      <c r="D25" s="110">
        <v>8</v>
      </c>
      <c r="E25" s="110">
        <v>2</v>
      </c>
      <c r="F25" s="110">
        <v>0</v>
      </c>
      <c r="G25" s="111">
        <v>20.7</v>
      </c>
      <c r="H25" s="111">
        <v>0</v>
      </c>
      <c r="I25" s="111">
        <v>8.6999999999999993</v>
      </c>
      <c r="J25" s="111">
        <v>58.2</v>
      </c>
      <c r="K25" s="111">
        <v>12</v>
      </c>
      <c r="L25" s="111">
        <v>1.6</v>
      </c>
      <c r="M25" s="112" t="s">
        <v>96</v>
      </c>
    </row>
    <row r="26" spans="1:13" s="88" customFormat="1" ht="15" customHeight="1" x14ac:dyDescent="0.15">
      <c r="A26" s="113"/>
      <c r="B26" s="114"/>
      <c r="C26" s="114"/>
      <c r="D26" s="114"/>
      <c r="E26" s="114"/>
      <c r="F26" s="113"/>
      <c r="G26" s="115"/>
      <c r="H26" s="115"/>
      <c r="I26" s="115"/>
      <c r="J26" s="115"/>
      <c r="L26" s="116"/>
      <c r="M26" s="116" t="s">
        <v>118</v>
      </c>
    </row>
  </sheetData>
  <mergeCells count="3">
    <mergeCell ref="A5:A6"/>
    <mergeCell ref="B5:F5"/>
    <mergeCell ref="G5:I5"/>
  </mergeCells>
  <phoneticPr fontId="2"/>
  <dataValidations count="1">
    <dataValidation imeMode="off" allowBlank="1" showInputMessage="1" showErrorMessage="1" sqref="J14:L17 G15:G17 B21:B24 E16:E25 E14:G14 B14:B19 C14:D25"/>
  </dataValidations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scale="91" orientation="portrait" cellComments="atEnd" copies="3" r:id="rId1"/>
  <headerFooter alignWithMargins="0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目次</vt:lpstr>
      <vt:lpstr>1-9</vt:lpstr>
      <vt:lpstr>1-10</vt:lpstr>
      <vt:lpstr>1-11</vt:lpstr>
      <vt:lpstr>1-12</vt:lpstr>
      <vt:lpstr>1-13</vt:lpstr>
      <vt:lpstr>1-14</vt:lpstr>
      <vt:lpstr>'1-14'!Print_Area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2016-11-22T04:29:59Z</dcterms:created>
  <dcterms:modified xsi:type="dcterms:W3CDTF">2024-10-01T08:51:36Z</dcterms:modified>
</cp:coreProperties>
</file>