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30100政策課\◇【統計担当】\02 統計一般\01 業務関係\03 統計年報\02 年報作成作業フォルダ（過年分）\令和５年版作成作業\10 ホームページ\オープンデータ\掲載用\タイトル修正\"/>
    </mc:Choice>
  </mc:AlternateContent>
  <bookViews>
    <workbookView xWindow="240" yWindow="60" windowWidth="19395" windowHeight="7155"/>
  </bookViews>
  <sheets>
    <sheet name="目次" sheetId="588" r:id="rId1"/>
    <sheet name="5-1" sheetId="581" r:id="rId2"/>
    <sheet name="5-2" sheetId="582" r:id="rId3"/>
    <sheet name="5-3" sheetId="583" r:id="rId4"/>
    <sheet name="5-4" sheetId="584" r:id="rId5"/>
    <sheet name="5-5" sheetId="585" r:id="rId6"/>
    <sheet name="5-6" sheetId="586" r:id="rId7"/>
    <sheet name="5-7" sheetId="587" r:id="rId8"/>
  </sheets>
  <definedNames>
    <definedName name="_xlnm._FilterDatabase" localSheetId="3" hidden="1">'5-3'!$B$3:$B$27</definedName>
    <definedName name="_xlnm.Print_Area" localSheetId="1">'5-1'!$A$3:$S$110</definedName>
  </definedNames>
  <calcPr calcId="162913" calcMode="manual"/>
</workbook>
</file>

<file path=xl/calcChain.xml><?xml version="1.0" encoding="utf-8"?>
<calcChain xmlns="http://schemas.openxmlformats.org/spreadsheetml/2006/main">
  <c r="B8" i="585" l="1"/>
  <c r="B8" i="584"/>
  <c r="B7" i="584"/>
  <c r="B6" i="584"/>
  <c r="E17" i="582"/>
  <c r="B17" i="582"/>
  <c r="E15" i="582"/>
  <c r="B15" i="582"/>
  <c r="E14" i="582"/>
  <c r="B14" i="582"/>
  <c r="E13" i="582"/>
  <c r="B13" i="582"/>
  <c r="E12" i="582"/>
  <c r="B12" i="582"/>
  <c r="E11" i="582"/>
  <c r="E8" i="582" s="1"/>
  <c r="B11" i="582"/>
  <c r="B8" i="582" s="1"/>
  <c r="E10" i="582"/>
  <c r="B10" i="582"/>
  <c r="G8" i="582"/>
  <c r="F8" i="582"/>
  <c r="D8" i="582"/>
  <c r="C8" i="582"/>
  <c r="I84" i="581"/>
</calcChain>
</file>

<file path=xl/comments1.xml><?xml version="1.0" encoding="utf-8"?>
<comments xmlns="http://schemas.openxmlformats.org/spreadsheetml/2006/main">
  <authors>
    <author>Administrator</author>
  </authors>
  <commentList>
    <comment ref="B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平均値のため、
合計値が不一致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平均値のため、
合計値が不一致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<sst xmlns="http://schemas.openxmlformats.org/spreadsheetml/2006/main" count="267" uniqueCount="226">
  <si>
    <t>5-1. 市内路線バス運行状況</t>
    <phoneticPr fontId="42"/>
  </si>
  <si>
    <t>令和5年12月1日現在</t>
    <rPh sb="0" eb="2">
      <t>レイワ</t>
    </rPh>
    <rPh sb="3" eb="4">
      <t>ネン</t>
    </rPh>
    <rPh sb="4" eb="5">
      <t>ヘイネン</t>
    </rPh>
    <rPh sb="6" eb="7">
      <t>ツキ</t>
    </rPh>
    <rPh sb="8" eb="9">
      <t>ヒ</t>
    </rPh>
    <rPh sb="9" eb="11">
      <t>ゲンザイ</t>
    </rPh>
    <phoneticPr fontId="42"/>
  </si>
  <si>
    <t>運行本数（1日）</t>
    <phoneticPr fontId="42"/>
  </si>
  <si>
    <t>利用状況（1カ月平均）</t>
    <phoneticPr fontId="42"/>
  </si>
  <si>
    <t>1日平均</t>
    <phoneticPr fontId="42"/>
  </si>
  <si>
    <t xml:space="preserve"> 　　　運　行　路　線　名</t>
  </si>
  <si>
    <t>往（本）</t>
    <phoneticPr fontId="42"/>
  </si>
  <si>
    <t>復（本）</t>
    <phoneticPr fontId="42"/>
  </si>
  <si>
    <t>定期</t>
    <phoneticPr fontId="42"/>
  </si>
  <si>
    <t>定期外</t>
    <phoneticPr fontId="42"/>
  </si>
  <si>
    <t>計</t>
    <phoneticPr fontId="42"/>
  </si>
  <si>
    <t>利用者数</t>
    <phoneticPr fontId="42"/>
  </si>
  <si>
    <t>平日</t>
    <phoneticPr fontId="42"/>
  </si>
  <si>
    <t>休日</t>
    <phoneticPr fontId="42"/>
  </si>
  <si>
    <t>（人）</t>
    <phoneticPr fontId="42"/>
  </si>
  <si>
    <t>（人）</t>
    <rPh sb="1" eb="2">
      <t>ヒト</t>
    </rPh>
    <phoneticPr fontId="42"/>
  </si>
  <si>
    <t>南越谷駅南口　～　蒲生東町・天神橋　～　越谷南体育館</t>
    <rPh sb="0" eb="4">
      <t>ミナミコシガヤエキ</t>
    </rPh>
    <rPh sb="4" eb="6">
      <t>ミナミグチ</t>
    </rPh>
    <rPh sb="9" eb="13">
      <t>ガモウヒガシチョウ</t>
    </rPh>
    <rPh sb="14" eb="16">
      <t>テンジン</t>
    </rPh>
    <rPh sb="16" eb="17">
      <t>ハシ</t>
    </rPh>
    <rPh sb="20" eb="22">
      <t>コシガヤ</t>
    </rPh>
    <rPh sb="22" eb="23">
      <t>ミナミ</t>
    </rPh>
    <rPh sb="23" eb="26">
      <t>タイイクカン</t>
    </rPh>
    <phoneticPr fontId="1"/>
  </si>
  <si>
    <t>59(58)</t>
  </si>
  <si>
    <t>南越谷駅南口　～　蒲生東町　～　蒲生三丁目</t>
    <rPh sb="0" eb="4">
      <t>ミナミコシガヤエキ</t>
    </rPh>
    <rPh sb="4" eb="6">
      <t>ミナミグチ</t>
    </rPh>
    <rPh sb="9" eb="13">
      <t>ガモウヒガシチョウ</t>
    </rPh>
    <rPh sb="16" eb="18">
      <t>ガモウ</t>
    </rPh>
    <rPh sb="18" eb="21">
      <t>サンチョウメ</t>
    </rPh>
    <phoneticPr fontId="1"/>
  </si>
  <si>
    <t>南越谷駅南口　～　蒲生東町・天神橋　～　草加東高校</t>
    <rPh sb="0" eb="4">
      <t>ミナミコシガヤエキ</t>
    </rPh>
    <rPh sb="4" eb="6">
      <t>ミナミグチ</t>
    </rPh>
    <rPh sb="9" eb="13">
      <t>ガモウヒガシチョウ</t>
    </rPh>
    <rPh sb="14" eb="17">
      <t>テンジンバシ</t>
    </rPh>
    <rPh sb="20" eb="22">
      <t>ソウカ</t>
    </rPh>
    <rPh sb="22" eb="23">
      <t>ヒガシ</t>
    </rPh>
    <rPh sb="23" eb="25">
      <t>コウコウ</t>
    </rPh>
    <phoneticPr fontId="1"/>
  </si>
  <si>
    <t>南越谷駅南口　～　蒲生東町・天神橋　～　越谷ハートフルクリニック</t>
    <rPh sb="0" eb="4">
      <t>ミナミコシガヤエキ</t>
    </rPh>
    <rPh sb="4" eb="6">
      <t>ミナミグチ</t>
    </rPh>
    <rPh sb="9" eb="13">
      <t>ガモウヒガシチョウ</t>
    </rPh>
    <rPh sb="14" eb="17">
      <t>テンジンバシ</t>
    </rPh>
    <rPh sb="20" eb="22">
      <t>コシガヤ</t>
    </rPh>
    <phoneticPr fontId="1"/>
  </si>
  <si>
    <t>南越谷駅南口　～　蒲生東町・天神橋　～　ひのき荘</t>
    <rPh sb="0" eb="4">
      <t>ミナミコシガヤエキ</t>
    </rPh>
    <rPh sb="4" eb="6">
      <t>ミナミグチ</t>
    </rPh>
    <rPh sb="9" eb="13">
      <t>ガモウヒガシチョウ</t>
    </rPh>
    <rPh sb="14" eb="17">
      <t>テンジンバシ</t>
    </rPh>
    <rPh sb="23" eb="24">
      <t>ソウ</t>
    </rPh>
    <phoneticPr fontId="1"/>
  </si>
  <si>
    <t>新越谷駅西口　～　赤山町３丁目　～　七左七丁目</t>
    <rPh sb="0" eb="4">
      <t>シンコシガヤエキ</t>
    </rPh>
    <rPh sb="4" eb="6">
      <t>ニシグチ</t>
    </rPh>
    <rPh sb="9" eb="12">
      <t>アカヤマチョウ</t>
    </rPh>
    <rPh sb="13" eb="15">
      <t>チョウメ</t>
    </rPh>
    <rPh sb="18" eb="19">
      <t>シチ</t>
    </rPh>
    <rPh sb="19" eb="20">
      <t>ヒダリ</t>
    </rPh>
    <rPh sb="20" eb="23">
      <t>ナナチョウメ</t>
    </rPh>
    <phoneticPr fontId="1"/>
  </si>
  <si>
    <t>新越谷駅西口　～　七左七丁目　～　出羽地区センター</t>
    <rPh sb="0" eb="4">
      <t>シンコシガヤエキ</t>
    </rPh>
    <rPh sb="4" eb="6">
      <t>ニシグチ</t>
    </rPh>
    <rPh sb="9" eb="10">
      <t>シチ</t>
    </rPh>
    <rPh sb="10" eb="11">
      <t>ヒダリ</t>
    </rPh>
    <rPh sb="11" eb="14">
      <t>ナナチョウメ</t>
    </rPh>
    <rPh sb="17" eb="19">
      <t>デワ</t>
    </rPh>
    <rPh sb="19" eb="21">
      <t>チク</t>
    </rPh>
    <phoneticPr fontId="1"/>
  </si>
  <si>
    <t>南越谷駅北口　～　越谷市立病院　～　花田</t>
    <rPh sb="0" eb="4">
      <t>ミナミコシガヤエキ</t>
    </rPh>
    <rPh sb="4" eb="6">
      <t>キタグチ</t>
    </rPh>
    <rPh sb="9" eb="11">
      <t>コシガヤ</t>
    </rPh>
    <rPh sb="11" eb="13">
      <t>シリツ</t>
    </rPh>
    <rPh sb="13" eb="15">
      <t>ビョウイン</t>
    </rPh>
    <rPh sb="18" eb="20">
      <t>ハナタ</t>
    </rPh>
    <phoneticPr fontId="1"/>
  </si>
  <si>
    <t>南越谷駅北口　～　越谷市立病院　～　花田第四公園入口</t>
  </si>
  <si>
    <t>南越谷駅北口　～　越谷市立病院　～　越谷市立図書館前</t>
    <rPh sb="0" eb="4">
      <t>ミナミコシガヤエキ</t>
    </rPh>
    <rPh sb="4" eb="6">
      <t>キタグチ</t>
    </rPh>
    <rPh sb="9" eb="11">
      <t>コシガヤ</t>
    </rPh>
    <rPh sb="11" eb="13">
      <t>シリツ</t>
    </rPh>
    <rPh sb="13" eb="15">
      <t>ビョウイン</t>
    </rPh>
    <rPh sb="18" eb="22">
      <t>コシガヤシリツ</t>
    </rPh>
    <rPh sb="22" eb="25">
      <t>トショカン</t>
    </rPh>
    <rPh sb="25" eb="26">
      <t>マエ</t>
    </rPh>
    <phoneticPr fontId="1"/>
  </si>
  <si>
    <t>南越谷駅北口　～　越谷市立病院　～　越谷駅東口</t>
  </si>
  <si>
    <t>越谷駅東口　～　花田第四公園入口　～　花田</t>
    <rPh sb="0" eb="2">
      <t>コシガヤ</t>
    </rPh>
    <rPh sb="2" eb="3">
      <t>エキ</t>
    </rPh>
    <rPh sb="3" eb="4">
      <t>ヒガシ</t>
    </rPh>
    <rPh sb="4" eb="5">
      <t>クチ</t>
    </rPh>
    <rPh sb="8" eb="10">
      <t>ハナタ</t>
    </rPh>
    <rPh sb="10" eb="11">
      <t>ダイ</t>
    </rPh>
    <rPh sb="11" eb="12">
      <t>ヨン</t>
    </rPh>
    <rPh sb="12" eb="14">
      <t>コウエン</t>
    </rPh>
    <rPh sb="14" eb="16">
      <t>イリグチ</t>
    </rPh>
    <rPh sb="19" eb="21">
      <t>ハナタ</t>
    </rPh>
    <phoneticPr fontId="1"/>
  </si>
  <si>
    <t>越谷駅東口　～　花田第四公園入口　～　越谷市立図書館前</t>
    <rPh sb="0" eb="2">
      <t>コシガヤ</t>
    </rPh>
    <rPh sb="2" eb="3">
      <t>エキ</t>
    </rPh>
    <rPh sb="3" eb="4">
      <t>ヒガシ</t>
    </rPh>
    <rPh sb="4" eb="5">
      <t>クチ</t>
    </rPh>
    <rPh sb="8" eb="10">
      <t>ハナタ</t>
    </rPh>
    <rPh sb="10" eb="11">
      <t>ダイ</t>
    </rPh>
    <rPh sb="11" eb="12">
      <t>ヨン</t>
    </rPh>
    <rPh sb="12" eb="14">
      <t>コウエン</t>
    </rPh>
    <rPh sb="14" eb="16">
      <t>イリグチ</t>
    </rPh>
    <rPh sb="19" eb="23">
      <t>コシガヤシリツ</t>
    </rPh>
    <rPh sb="23" eb="26">
      <t>トショカン</t>
    </rPh>
    <rPh sb="26" eb="27">
      <t>マエ</t>
    </rPh>
    <phoneticPr fontId="1"/>
  </si>
  <si>
    <t>越谷駅東口　～　花田第四公園入口　～　越谷駅東口（循環）</t>
    <rPh sb="0" eb="3">
      <t>コシガヤエキ</t>
    </rPh>
    <rPh sb="3" eb="5">
      <t>ヒガシグチ</t>
    </rPh>
    <rPh sb="8" eb="10">
      <t>ハナタ</t>
    </rPh>
    <rPh sb="10" eb="12">
      <t>ダイシ</t>
    </rPh>
    <rPh sb="12" eb="14">
      <t>コウエン</t>
    </rPh>
    <rPh sb="14" eb="16">
      <t>イリグチ</t>
    </rPh>
    <rPh sb="19" eb="21">
      <t>コシガヤ</t>
    </rPh>
    <rPh sb="21" eb="22">
      <t>エキ</t>
    </rPh>
    <rPh sb="22" eb="23">
      <t>ヒガシ</t>
    </rPh>
    <rPh sb="23" eb="24">
      <t>クチ</t>
    </rPh>
    <rPh sb="25" eb="27">
      <t>ジュンカン</t>
    </rPh>
    <phoneticPr fontId="1"/>
  </si>
  <si>
    <t>越谷駅東口　～　花田第四公園入口　～　花田小学校前</t>
    <rPh sb="0" eb="2">
      <t>コシガヤ</t>
    </rPh>
    <rPh sb="2" eb="3">
      <t>エキ</t>
    </rPh>
    <rPh sb="3" eb="4">
      <t>ヒガシ</t>
    </rPh>
    <rPh sb="4" eb="5">
      <t>クチ</t>
    </rPh>
    <rPh sb="8" eb="10">
      <t>ハナタ</t>
    </rPh>
    <rPh sb="10" eb="11">
      <t>ダイ</t>
    </rPh>
    <rPh sb="11" eb="12">
      <t>ヨン</t>
    </rPh>
    <rPh sb="12" eb="14">
      <t>コウエン</t>
    </rPh>
    <rPh sb="14" eb="16">
      <t>イリグチ</t>
    </rPh>
    <rPh sb="19" eb="21">
      <t>ハナタ</t>
    </rPh>
    <rPh sb="21" eb="24">
      <t>ショウガッコウ</t>
    </rPh>
    <rPh sb="24" eb="25">
      <t>マエ</t>
    </rPh>
    <phoneticPr fontId="1"/>
  </si>
  <si>
    <t>越谷駅東口　～　市立病院　～　いきいき館</t>
    <rPh sb="0" eb="2">
      <t>コシガヤ</t>
    </rPh>
    <rPh sb="2" eb="3">
      <t>エキ</t>
    </rPh>
    <rPh sb="3" eb="4">
      <t>ヒガシ</t>
    </rPh>
    <rPh sb="4" eb="5">
      <t>クチ</t>
    </rPh>
    <rPh sb="8" eb="10">
      <t>シリツ</t>
    </rPh>
    <rPh sb="10" eb="12">
      <t>ビョウイン</t>
    </rPh>
    <rPh sb="19" eb="20">
      <t>カン</t>
    </rPh>
    <phoneticPr fontId="1"/>
  </si>
  <si>
    <t>越谷駅東口　～　市立病院　～　総合公園</t>
    <rPh sb="0" eb="2">
      <t>コシガヤ</t>
    </rPh>
    <rPh sb="2" eb="3">
      <t>エキ</t>
    </rPh>
    <rPh sb="3" eb="4">
      <t>ヒガシ</t>
    </rPh>
    <rPh sb="4" eb="5">
      <t>クチ</t>
    </rPh>
    <rPh sb="8" eb="10">
      <t>シリツ</t>
    </rPh>
    <rPh sb="10" eb="12">
      <t>ビョウイン</t>
    </rPh>
    <rPh sb="15" eb="17">
      <t>ソウゴウ</t>
    </rPh>
    <rPh sb="17" eb="19">
      <t>コウエン</t>
    </rPh>
    <phoneticPr fontId="1"/>
  </si>
  <si>
    <t>越谷駅東口　～　市立病院</t>
    <rPh sb="0" eb="2">
      <t>コシガヤ</t>
    </rPh>
    <rPh sb="2" eb="3">
      <t>エキ</t>
    </rPh>
    <rPh sb="3" eb="4">
      <t>ヒガシ</t>
    </rPh>
    <rPh sb="4" eb="5">
      <t>クチ</t>
    </rPh>
    <rPh sb="8" eb="10">
      <t>シリツ</t>
    </rPh>
    <rPh sb="10" eb="12">
      <t>ビョウイン</t>
    </rPh>
    <phoneticPr fontId="1"/>
  </si>
  <si>
    <t>越谷駅東口　～　市立病院　～　増林地区センター</t>
    <rPh sb="0" eb="2">
      <t>コシガヤ</t>
    </rPh>
    <rPh sb="2" eb="3">
      <t>エキ</t>
    </rPh>
    <rPh sb="3" eb="4">
      <t>ヒガシ</t>
    </rPh>
    <rPh sb="4" eb="5">
      <t>クチ</t>
    </rPh>
    <rPh sb="8" eb="10">
      <t>シリツ</t>
    </rPh>
    <rPh sb="10" eb="12">
      <t>ビョウイン</t>
    </rPh>
    <rPh sb="15" eb="17">
      <t>マシバヤシ</t>
    </rPh>
    <rPh sb="17" eb="19">
      <t>チク</t>
    </rPh>
    <phoneticPr fontId="1"/>
  </si>
  <si>
    <t>越谷駅東口　～　市立病院　～　レイクタウン駅</t>
    <rPh sb="0" eb="2">
      <t>コシガヤ</t>
    </rPh>
    <rPh sb="2" eb="3">
      <t>エキ</t>
    </rPh>
    <rPh sb="3" eb="4">
      <t>ヒガシ</t>
    </rPh>
    <rPh sb="4" eb="5">
      <t>クチ</t>
    </rPh>
    <rPh sb="8" eb="10">
      <t>シリツ</t>
    </rPh>
    <rPh sb="10" eb="12">
      <t>ビョウイン</t>
    </rPh>
    <rPh sb="21" eb="22">
      <t>エキ</t>
    </rPh>
    <phoneticPr fontId="1"/>
  </si>
  <si>
    <t>市立病院　～　レイクタウン駅</t>
    <rPh sb="0" eb="2">
      <t>シリツ</t>
    </rPh>
    <rPh sb="2" eb="4">
      <t>ビョウイン</t>
    </rPh>
    <rPh sb="13" eb="14">
      <t>エキ</t>
    </rPh>
    <phoneticPr fontId="1"/>
  </si>
  <si>
    <t>越谷駅東口　～　藤塚　～　吉川駅北口</t>
    <rPh sb="13" eb="16">
      <t>ヨシカワエキ</t>
    </rPh>
    <rPh sb="16" eb="17">
      <t>キタ</t>
    </rPh>
    <rPh sb="17" eb="18">
      <t>グチ</t>
    </rPh>
    <phoneticPr fontId="2"/>
  </si>
  <si>
    <t>越谷駅東口　～　藤塚　～　レイクタウン駅</t>
    <phoneticPr fontId="2"/>
  </si>
  <si>
    <t>越谷駅東口　～　レイクタウンMORI入口</t>
    <rPh sb="0" eb="2">
      <t>コシガヤ</t>
    </rPh>
    <rPh sb="2" eb="3">
      <t>エキ</t>
    </rPh>
    <rPh sb="3" eb="4">
      <t>ヒガシ</t>
    </rPh>
    <rPh sb="4" eb="5">
      <t>クチ</t>
    </rPh>
    <rPh sb="18" eb="20">
      <t>イリグチ</t>
    </rPh>
    <phoneticPr fontId="1"/>
  </si>
  <si>
    <t>越谷駅西口　～　末田　～　岩槻駅東口</t>
    <rPh sb="0" eb="2">
      <t>コシガヤ</t>
    </rPh>
    <rPh sb="2" eb="3">
      <t>エキ</t>
    </rPh>
    <rPh sb="3" eb="5">
      <t>ニシグチ</t>
    </rPh>
    <rPh sb="8" eb="10">
      <t>スエタ</t>
    </rPh>
    <rPh sb="13" eb="15">
      <t>イワツキ</t>
    </rPh>
    <rPh sb="15" eb="16">
      <t>エキ</t>
    </rPh>
    <phoneticPr fontId="1"/>
  </si>
  <si>
    <t>（荻島小）学校前　～　岩槻駅東口</t>
    <rPh sb="1" eb="3">
      <t>オギシマ</t>
    </rPh>
    <rPh sb="3" eb="4">
      <t>ショウ</t>
    </rPh>
    <rPh sb="5" eb="7">
      <t>ガッコウ</t>
    </rPh>
    <rPh sb="7" eb="8">
      <t>マエ</t>
    </rPh>
    <rPh sb="11" eb="13">
      <t>イワツキ</t>
    </rPh>
    <rPh sb="13" eb="14">
      <t>エキ</t>
    </rPh>
    <rPh sb="14" eb="16">
      <t>ヒガシグチ</t>
    </rPh>
    <phoneticPr fontId="1"/>
  </si>
  <si>
    <t>越谷駅西口　～　しらこばと水上公園</t>
    <rPh sb="0" eb="2">
      <t>コシガヤ</t>
    </rPh>
    <rPh sb="2" eb="3">
      <t>エキ</t>
    </rPh>
    <rPh sb="3" eb="5">
      <t>ニシグチ</t>
    </rPh>
    <rPh sb="13" eb="14">
      <t>ミズ</t>
    </rPh>
    <rPh sb="14" eb="15">
      <t>ウエ</t>
    </rPh>
    <rPh sb="15" eb="17">
      <t>コウエン</t>
    </rPh>
    <phoneticPr fontId="1"/>
  </si>
  <si>
    <t>岩槻駅東口　～　末田　～　しらこばと水上公園</t>
    <rPh sb="0" eb="2">
      <t>イワツキ</t>
    </rPh>
    <rPh sb="2" eb="3">
      <t>エキ</t>
    </rPh>
    <rPh sb="3" eb="5">
      <t>ヒガシグチ</t>
    </rPh>
    <rPh sb="8" eb="10">
      <t>スエタ</t>
    </rPh>
    <rPh sb="18" eb="20">
      <t>スイジョウ</t>
    </rPh>
    <rPh sb="20" eb="22">
      <t>コウエン</t>
    </rPh>
    <phoneticPr fontId="1"/>
  </si>
  <si>
    <t>北越谷駅　～　弥栄団地　～　北越谷駅（循環）</t>
    <rPh sb="0" eb="3">
      <t>キタコシガヤ</t>
    </rPh>
    <rPh sb="3" eb="4">
      <t>エキ</t>
    </rPh>
    <rPh sb="7" eb="9">
      <t>ヤサカ</t>
    </rPh>
    <rPh sb="9" eb="11">
      <t>ダンチ</t>
    </rPh>
    <rPh sb="14" eb="17">
      <t>キタコシガヤ</t>
    </rPh>
    <rPh sb="17" eb="18">
      <t>エキ</t>
    </rPh>
    <rPh sb="19" eb="21">
      <t>ジュンカン</t>
    </rPh>
    <phoneticPr fontId="1"/>
  </si>
  <si>
    <t>北越谷駅　～　弥栄団地　～　弥栄一丁目</t>
    <rPh sb="0" eb="3">
      <t>キタコシガヤ</t>
    </rPh>
    <rPh sb="3" eb="4">
      <t>エキ</t>
    </rPh>
    <rPh sb="7" eb="9">
      <t>ヤサカ</t>
    </rPh>
    <rPh sb="9" eb="11">
      <t>ダンチ</t>
    </rPh>
    <rPh sb="14" eb="16">
      <t>ヤサカ</t>
    </rPh>
    <rPh sb="16" eb="19">
      <t>イッチョウメ</t>
    </rPh>
    <phoneticPr fontId="1"/>
  </si>
  <si>
    <t>せんげん台駅西口　～　しらこばと水上公園（７月中旬～８月末）</t>
    <rPh sb="4" eb="5">
      <t>ダイ</t>
    </rPh>
    <rPh sb="5" eb="6">
      <t>エキ</t>
    </rPh>
    <rPh sb="6" eb="8">
      <t>ニシグチ</t>
    </rPh>
    <rPh sb="16" eb="18">
      <t>スイジョウ</t>
    </rPh>
    <rPh sb="18" eb="20">
      <t>コウエン</t>
    </rPh>
    <rPh sb="22" eb="23">
      <t>ガツ</t>
    </rPh>
    <rPh sb="23" eb="25">
      <t>チュウジュン</t>
    </rPh>
    <rPh sb="27" eb="28">
      <t>ガツ</t>
    </rPh>
    <rPh sb="28" eb="29">
      <t>マツ</t>
    </rPh>
    <phoneticPr fontId="1"/>
  </si>
  <si>
    <t>-</t>
  </si>
  <si>
    <t xml:space="preserve">- </t>
  </si>
  <si>
    <t>北越谷駅西口　～　埼玉スタジアム</t>
    <rPh sb="0" eb="3">
      <t>キタコシガヤ</t>
    </rPh>
    <rPh sb="3" eb="4">
      <t>エキ</t>
    </rPh>
    <rPh sb="4" eb="6">
      <t>ニシグチ</t>
    </rPh>
    <rPh sb="9" eb="11">
      <t>サイタマ</t>
    </rPh>
    <phoneticPr fontId="1"/>
  </si>
  <si>
    <t xml:space="preserve">- </t>
    <phoneticPr fontId="49"/>
  </si>
  <si>
    <t>せんげん台駅　～　埼玉県立大学</t>
    <rPh sb="4" eb="5">
      <t>ダイ</t>
    </rPh>
    <rPh sb="5" eb="6">
      <t>エキ</t>
    </rPh>
    <rPh sb="9" eb="11">
      <t>サイタマ</t>
    </rPh>
    <rPh sb="11" eb="13">
      <t>ケンリツ</t>
    </rPh>
    <rPh sb="13" eb="15">
      <t>ダイガク</t>
    </rPh>
    <phoneticPr fontId="1"/>
  </si>
  <si>
    <t>せんげん台駅　～　獨協埼玉中学・高等学校</t>
    <rPh sb="4" eb="5">
      <t>ダイ</t>
    </rPh>
    <rPh sb="5" eb="6">
      <t>エキ</t>
    </rPh>
    <rPh sb="9" eb="11">
      <t>ドッキョウ</t>
    </rPh>
    <rPh sb="11" eb="13">
      <t>サイタマ</t>
    </rPh>
    <rPh sb="13" eb="15">
      <t>チュウガク</t>
    </rPh>
    <rPh sb="16" eb="18">
      <t>コウトウ</t>
    </rPh>
    <rPh sb="18" eb="20">
      <t>ガッコウ</t>
    </rPh>
    <phoneticPr fontId="1"/>
  </si>
  <si>
    <t>7(36)</t>
  </si>
  <si>
    <t>7(42)</t>
  </si>
  <si>
    <t>せんげん台駅　～　第四公園</t>
    <rPh sb="4" eb="5">
      <t>ダイ</t>
    </rPh>
    <rPh sb="5" eb="6">
      <t>エキ</t>
    </rPh>
    <rPh sb="9" eb="10">
      <t>ダイ</t>
    </rPh>
    <rPh sb="10" eb="11">
      <t>ヨン</t>
    </rPh>
    <rPh sb="11" eb="13">
      <t>コウエン</t>
    </rPh>
    <phoneticPr fontId="1"/>
  </si>
  <si>
    <t>せんげん台駅　～　みどり住宅　～　ウイング・ハット春日部</t>
    <rPh sb="4" eb="5">
      <t>ダイ</t>
    </rPh>
    <rPh sb="5" eb="6">
      <t>エキ</t>
    </rPh>
    <rPh sb="12" eb="14">
      <t>ジュウタク</t>
    </rPh>
    <rPh sb="25" eb="28">
      <t>カスカベ</t>
    </rPh>
    <phoneticPr fontId="1"/>
  </si>
  <si>
    <t>せんげん台駅　～　みどり住宅</t>
  </si>
  <si>
    <t>せんげん台駅　～　武里駅西口</t>
    <rPh sb="4" eb="5">
      <t>ダイ</t>
    </rPh>
    <rPh sb="5" eb="6">
      <t>エキ</t>
    </rPh>
    <rPh sb="9" eb="12">
      <t>タケサトエキ</t>
    </rPh>
    <rPh sb="12" eb="14">
      <t>ニシグチ</t>
    </rPh>
    <phoneticPr fontId="1"/>
  </si>
  <si>
    <t>せんげん台駅　～　大道　～　大袋分署前</t>
    <rPh sb="4" eb="5">
      <t>ダイ</t>
    </rPh>
    <rPh sb="5" eb="6">
      <t>エキ</t>
    </rPh>
    <rPh sb="9" eb="11">
      <t>オオミチ</t>
    </rPh>
    <rPh sb="14" eb="16">
      <t>オオブクロ</t>
    </rPh>
    <rPh sb="16" eb="18">
      <t>ブンショ</t>
    </rPh>
    <rPh sb="18" eb="19">
      <t>マエ</t>
    </rPh>
    <phoneticPr fontId="1"/>
  </si>
  <si>
    <t>せんげん台駅　～　大袋分署前　～　大袋駅西口</t>
    <phoneticPr fontId="2"/>
  </si>
  <si>
    <t>せんげん台駅　～　大袋分署前　～　せんげん台駅</t>
    <rPh sb="4" eb="5">
      <t>ダイ</t>
    </rPh>
    <rPh sb="5" eb="6">
      <t>エキ</t>
    </rPh>
    <rPh sb="9" eb="11">
      <t>オオブクロ</t>
    </rPh>
    <rPh sb="11" eb="13">
      <t>ブンショ</t>
    </rPh>
    <rPh sb="13" eb="14">
      <t>マエ</t>
    </rPh>
    <rPh sb="21" eb="22">
      <t>ダイ</t>
    </rPh>
    <rPh sb="22" eb="23">
      <t>エキ</t>
    </rPh>
    <phoneticPr fontId="1"/>
  </si>
  <si>
    <t>野田市駅　～　中野台　～　大沢四丁目　～　北越谷駅</t>
  </si>
  <si>
    <t>野田市駅　～　下町　～　大沢四丁目　～　北越谷駅</t>
  </si>
  <si>
    <t>北越谷駅　～　花田三丁目・赤岩入口・溜入下　～　まつぶし緑の丘公園</t>
    <rPh sb="7" eb="9">
      <t>ハナタ</t>
    </rPh>
    <rPh sb="9" eb="12">
      <t>サンチョウメ</t>
    </rPh>
    <rPh sb="13" eb="15">
      <t>アカイワ</t>
    </rPh>
    <rPh sb="15" eb="17">
      <t>イリグチ</t>
    </rPh>
    <phoneticPr fontId="1"/>
  </si>
  <si>
    <t>北越谷駅　～　赤岩入口・松伏高校前　～　エローラ</t>
    <rPh sb="12" eb="14">
      <t>マツブシ</t>
    </rPh>
    <rPh sb="14" eb="16">
      <t>コウコウ</t>
    </rPh>
    <rPh sb="16" eb="17">
      <t>マエ</t>
    </rPh>
    <phoneticPr fontId="1"/>
  </si>
  <si>
    <t>北越谷駅　～　赤岩入口　～　松伏高校前</t>
    <rPh sb="14" eb="16">
      <t>マツブシ</t>
    </rPh>
    <rPh sb="16" eb="18">
      <t>コウコウ</t>
    </rPh>
    <rPh sb="18" eb="19">
      <t>マエ</t>
    </rPh>
    <phoneticPr fontId="1"/>
  </si>
  <si>
    <t>北越谷駅　～　赤岩入口　～　大正大学入口</t>
  </si>
  <si>
    <t>北越谷駅　～　赤岩入口　～　東埼玉テクノポリス南</t>
  </si>
  <si>
    <t>北越谷駅　～　赤岩入口　～　松伏給食センターほほえみ</t>
  </si>
  <si>
    <t>野田市駅　～　中野台　～　東大沢橋　～　北越谷駅</t>
    <rPh sb="13" eb="14">
      <t>ヒガシ</t>
    </rPh>
    <rPh sb="14" eb="16">
      <t>オオサワ</t>
    </rPh>
    <rPh sb="16" eb="17">
      <t>バシ</t>
    </rPh>
    <phoneticPr fontId="1"/>
  </si>
  <si>
    <t>北越谷駅　～　東大沢橋、赤岩入口　～　吉川駅北口</t>
    <rPh sb="7" eb="8">
      <t>ヒガシ</t>
    </rPh>
    <rPh sb="8" eb="10">
      <t>オオサワ</t>
    </rPh>
    <rPh sb="10" eb="11">
      <t>バシ</t>
    </rPh>
    <rPh sb="12" eb="14">
      <t>アカイワ</t>
    </rPh>
    <phoneticPr fontId="1"/>
  </si>
  <si>
    <t>北越谷駅　～　さぎたか第二公園　～　老人福祉センター</t>
  </si>
  <si>
    <t>せんげん台駅　～　赤沼十字路　～　大正大学入口</t>
  </si>
  <si>
    <t>せんげん台駅　～　ふれあい広場前　～　老人福祉センター</t>
    <rPh sb="13" eb="15">
      <t>ヒロバ</t>
    </rPh>
    <rPh sb="15" eb="16">
      <t>マエ</t>
    </rPh>
    <phoneticPr fontId="1"/>
  </si>
  <si>
    <t>せんげん台駅　～　大泊・平方　～　せんげん台駅（循環）</t>
    <rPh sb="24" eb="26">
      <t>ジュンカン</t>
    </rPh>
    <phoneticPr fontId="1"/>
  </si>
  <si>
    <t>せんげん台駅　～　桜井小学校・まつぶし緑の丘公園　～　松伏町役場</t>
  </si>
  <si>
    <t>せんげん台駅　～　赤沼十字路　～　まつぶし緑の丘公園</t>
  </si>
  <si>
    <t>せんげん台駅　～　桜井小学校　～　まつぶし緑の丘公園</t>
  </si>
  <si>
    <t>南越谷駅南口　～　松伏ニュータウンSC　～　東埼玉テクノポリス</t>
  </si>
  <si>
    <t>南越谷駅南口　～　松伏高校前　～　東埼玉テクノポリス</t>
  </si>
  <si>
    <t>南越谷駅南口　～　松伏町役場前　～　松伏ターミナル</t>
  </si>
  <si>
    <t>南越谷駅南口　～　増林公園（越谷市斎場）</t>
    <rPh sb="0" eb="4">
      <t>ミナミコシガヤエキ</t>
    </rPh>
    <rPh sb="4" eb="6">
      <t>ミナミグチ</t>
    </rPh>
    <rPh sb="9" eb="11">
      <t>マシバヤシ</t>
    </rPh>
    <rPh sb="11" eb="13">
      <t>コウエン</t>
    </rPh>
    <rPh sb="14" eb="17">
      <t>コシガヤシ</t>
    </rPh>
    <rPh sb="17" eb="19">
      <t>サイジョウ</t>
    </rPh>
    <phoneticPr fontId="1"/>
  </si>
  <si>
    <t>1,455(42)</t>
  </si>
  <si>
    <t>48(1)</t>
  </si>
  <si>
    <t>南越谷駅南口　～　松伏ニュータウンSC　～　タローズ本社前</t>
    <rPh sb="0" eb="1">
      <t>ミナミ</t>
    </rPh>
    <rPh sb="3" eb="4">
      <t>エキ</t>
    </rPh>
    <rPh sb="4" eb="6">
      <t>ミナミグチ</t>
    </rPh>
    <phoneticPr fontId="1"/>
  </si>
  <si>
    <t>越谷レイクタウン駅北口　～　松伏ニュータウンSC　～　タローズ本社前</t>
  </si>
  <si>
    <t>越谷駅西口　～　きたずみ内科クリニック前　～　けやき荘　～　県民健康福祉村</t>
  </si>
  <si>
    <t>越谷駅西口　～　きたずみ内科クリニック前　～　越谷誠和病院前</t>
    <rPh sb="23" eb="25">
      <t>コシガヤ</t>
    </rPh>
    <rPh sb="25" eb="27">
      <t>セイワ</t>
    </rPh>
    <rPh sb="27" eb="29">
      <t>ビョウイン</t>
    </rPh>
    <rPh sb="29" eb="30">
      <t>マエ</t>
    </rPh>
    <phoneticPr fontId="1"/>
  </si>
  <si>
    <t>獨協大学前駅東口　～　麦塚　～　柿木二区</t>
    <rPh sb="0" eb="5">
      <t>ドッキョウダイガクマエ</t>
    </rPh>
    <phoneticPr fontId="1"/>
  </si>
  <si>
    <t>東京駅・京成上野駅前　～　新越谷駅東口　～　春日部駅西口</t>
    <rPh sb="0" eb="3">
      <t>トウキョウエキ</t>
    </rPh>
    <rPh sb="4" eb="6">
      <t>ケイセイ</t>
    </rPh>
    <rPh sb="9" eb="10">
      <t>マエ</t>
    </rPh>
    <rPh sb="17" eb="19">
      <t>ヒガシグチ</t>
    </rPh>
    <rPh sb="26" eb="28">
      <t>ニシグチ</t>
    </rPh>
    <phoneticPr fontId="1"/>
  </si>
  <si>
    <t>新越谷駅東口　～　レイクタウン北　～　越谷レイクタウン駅入口</t>
  </si>
  <si>
    <t>　～　吉川駅入口　～　三郷駅北口　～　南流山駅</t>
  </si>
  <si>
    <t>新越谷駅西口・草加駅東口・八潮駅北口　～　羽田空港</t>
    <rPh sb="7" eb="9">
      <t>ソウカ</t>
    </rPh>
    <rPh sb="9" eb="10">
      <t>エキ</t>
    </rPh>
    <rPh sb="10" eb="12">
      <t>ヒガシグチ</t>
    </rPh>
    <rPh sb="13" eb="15">
      <t>ヤシオ</t>
    </rPh>
    <rPh sb="15" eb="16">
      <t>エキ</t>
    </rPh>
    <rPh sb="16" eb="18">
      <t>キタグチ</t>
    </rPh>
    <phoneticPr fontId="1"/>
  </si>
  <si>
    <t>新越谷駅西口・浦和美園駅</t>
  </si>
  <si>
    <t>　～　佐野新都市BT・西郷BS・矢吹泉崎BS・須賀川営業所・郡山駅</t>
    <rPh sb="16" eb="18">
      <t>ヤブキ</t>
    </rPh>
    <rPh sb="18" eb="20">
      <t>イズミサキ</t>
    </rPh>
    <phoneticPr fontId="1"/>
  </si>
  <si>
    <t>新越谷駅西口・草加駅東口・八潮駅北口　～　成田空港</t>
    <rPh sb="4" eb="6">
      <t>ニシグチ</t>
    </rPh>
    <rPh sb="10" eb="12">
      <t>ヒガシグチ</t>
    </rPh>
    <rPh sb="16" eb="18">
      <t>キタグチ</t>
    </rPh>
    <phoneticPr fontId="1"/>
  </si>
  <si>
    <t>越谷流通団地循環線</t>
  </si>
  <si>
    <t>7(0)</t>
  </si>
  <si>
    <t>東川口駅　～　越谷駅西口　～　新越谷駅西口</t>
  </si>
  <si>
    <t>合計</t>
    <rPh sb="0" eb="2">
      <t>ゴウケイ</t>
    </rPh>
    <phoneticPr fontId="2"/>
  </si>
  <si>
    <t>（注1）斜線は循環バスのため、運行本数を往路へ集約化している。</t>
    <rPh sb="1" eb="2">
      <t>チュウ</t>
    </rPh>
    <rPh sb="4" eb="6">
      <t>シャセン</t>
    </rPh>
    <rPh sb="7" eb="9">
      <t>ジュンカン</t>
    </rPh>
    <rPh sb="15" eb="17">
      <t>ウンコウ</t>
    </rPh>
    <rPh sb="17" eb="19">
      <t>ホンスウ</t>
    </rPh>
    <rPh sb="20" eb="22">
      <t>オウロ</t>
    </rPh>
    <rPh sb="23" eb="26">
      <t>シュウヤクカ</t>
    </rPh>
    <phoneticPr fontId="3"/>
  </si>
  <si>
    <t>（注2）ハイフンは、運行計画上集計が困難なもの</t>
    <rPh sb="1" eb="2">
      <t>チュウ</t>
    </rPh>
    <rPh sb="10" eb="12">
      <t>ウンコウ</t>
    </rPh>
    <rPh sb="12" eb="14">
      <t>ケイカク</t>
    </rPh>
    <rPh sb="14" eb="15">
      <t>ジョウ</t>
    </rPh>
    <rPh sb="15" eb="17">
      <t>シュウケイ</t>
    </rPh>
    <rPh sb="18" eb="20">
      <t>コンナン</t>
    </rPh>
    <phoneticPr fontId="3"/>
  </si>
  <si>
    <t>（注3）(　)内の数字は、土曜日の運行本数</t>
    <rPh sb="1" eb="2">
      <t>チュウ</t>
    </rPh>
    <rPh sb="7" eb="8">
      <t>ナイ</t>
    </rPh>
    <rPh sb="9" eb="11">
      <t>スウジ</t>
    </rPh>
    <rPh sb="13" eb="16">
      <t>ドヨウビ</t>
    </rPh>
    <rPh sb="17" eb="19">
      <t>ウンコウ</t>
    </rPh>
    <rPh sb="19" eb="21">
      <t>ホンスウ</t>
    </rPh>
    <phoneticPr fontId="3"/>
  </si>
  <si>
    <t>資料：都市計画課</t>
    <rPh sb="0" eb="2">
      <t>シリョウ</t>
    </rPh>
    <rPh sb="3" eb="5">
      <t>トシ</t>
    </rPh>
    <rPh sb="5" eb="7">
      <t>ケイカク</t>
    </rPh>
    <rPh sb="7" eb="8">
      <t>カ</t>
    </rPh>
    <phoneticPr fontId="42"/>
  </si>
  <si>
    <t>5-2. 市内各駅別乗車人員</t>
    <phoneticPr fontId="42"/>
  </si>
  <si>
    <t>各年度中</t>
    <rPh sb="0" eb="2">
      <t>カクネン</t>
    </rPh>
    <rPh sb="2" eb="3">
      <t>ド</t>
    </rPh>
    <rPh sb="3" eb="4">
      <t>チュウ</t>
    </rPh>
    <phoneticPr fontId="2"/>
  </si>
  <si>
    <t>（単位：人）</t>
    <phoneticPr fontId="42"/>
  </si>
  <si>
    <t>駅 名</t>
    <phoneticPr fontId="2"/>
  </si>
  <si>
    <t>令和3年度</t>
    <rPh sb="0" eb="2">
      <t>レイワ</t>
    </rPh>
    <rPh sb="3" eb="5">
      <t>ネンド</t>
    </rPh>
    <rPh sb="4" eb="5">
      <t>ド</t>
    </rPh>
    <phoneticPr fontId="42"/>
  </si>
  <si>
    <t>4年度</t>
    <rPh sb="1" eb="2">
      <t>ネン</t>
    </rPh>
    <rPh sb="2" eb="3">
      <t>ド</t>
    </rPh>
    <phoneticPr fontId="42"/>
  </si>
  <si>
    <t>1日平均乗車人員</t>
    <phoneticPr fontId="49"/>
  </si>
  <si>
    <t>乗車人員</t>
    <rPh sb="0" eb="2">
      <t>ジョウシャ</t>
    </rPh>
    <rPh sb="2" eb="4">
      <t>ジンイン</t>
    </rPh>
    <phoneticPr fontId="42"/>
  </si>
  <si>
    <t>定　期</t>
    <phoneticPr fontId="42"/>
  </si>
  <si>
    <t>定期外</t>
  </si>
  <si>
    <t>総　数</t>
    <phoneticPr fontId="42"/>
  </si>
  <si>
    <t>東武鉄道</t>
    <rPh sb="2" eb="4">
      <t>テツドウ</t>
    </rPh>
    <phoneticPr fontId="42"/>
  </si>
  <si>
    <t>せんげん台</t>
    <rPh sb="4" eb="5">
      <t>ダイ</t>
    </rPh>
    <phoneticPr fontId="42"/>
  </si>
  <si>
    <t>大袋</t>
  </si>
  <si>
    <t>北越谷</t>
  </si>
  <si>
    <t>越谷</t>
  </si>
  <si>
    <t>新越谷</t>
  </si>
  <si>
    <t>蒲生</t>
  </si>
  <si>
    <t>ＪＲ東日本</t>
    <phoneticPr fontId="42"/>
  </si>
  <si>
    <t>南越谷</t>
    <rPh sb="0" eb="1">
      <t>ミナミ</t>
    </rPh>
    <rPh sb="1" eb="3">
      <t>コシガヤ</t>
    </rPh>
    <phoneticPr fontId="42"/>
  </si>
  <si>
    <t>越谷レイクタウン</t>
  </si>
  <si>
    <t>資料:東武鉄道株式会社、東日本旅客鉄道株式会社</t>
    <rPh sb="0" eb="1">
      <t>シ</t>
    </rPh>
    <rPh sb="1" eb="2">
      <t>リョウ</t>
    </rPh>
    <rPh sb="3" eb="5">
      <t>トウブ</t>
    </rPh>
    <rPh sb="5" eb="7">
      <t>テツドウ</t>
    </rPh>
    <rPh sb="7" eb="11">
      <t>カブシキカイシャ</t>
    </rPh>
    <rPh sb="12" eb="13">
      <t>ヒガシ</t>
    </rPh>
    <rPh sb="13" eb="15">
      <t>ニホン</t>
    </rPh>
    <rPh sb="15" eb="17">
      <t>リョカク</t>
    </rPh>
    <rPh sb="17" eb="19">
      <t>テツドウ</t>
    </rPh>
    <rPh sb="19" eb="23">
      <t>カブシキカイシャ</t>
    </rPh>
    <phoneticPr fontId="42"/>
  </si>
  <si>
    <t>5-3. 市内主要地点の交通量</t>
    <rPh sb="5" eb="7">
      <t>シナイ</t>
    </rPh>
    <rPh sb="7" eb="9">
      <t>シュヨウ</t>
    </rPh>
    <rPh sb="9" eb="11">
      <t>チテン</t>
    </rPh>
    <rPh sb="12" eb="14">
      <t>コウツウ</t>
    </rPh>
    <rPh sb="14" eb="15">
      <t>リョウ</t>
    </rPh>
    <phoneticPr fontId="44"/>
  </si>
  <si>
    <t>令和3年秋季</t>
    <rPh sb="0" eb="2">
      <t>レイワ</t>
    </rPh>
    <rPh sb="3" eb="4">
      <t>ネン</t>
    </rPh>
    <rPh sb="4" eb="5">
      <t>アキ</t>
    </rPh>
    <phoneticPr fontId="44"/>
  </si>
  <si>
    <t>（単位：人、台）</t>
    <rPh sb="1" eb="3">
      <t>タンイ</t>
    </rPh>
    <rPh sb="4" eb="5">
      <t>ニン</t>
    </rPh>
    <rPh sb="6" eb="7">
      <t>ダイ</t>
    </rPh>
    <phoneticPr fontId="44"/>
  </si>
  <si>
    <t>観測地点</t>
  </si>
  <si>
    <t>昼間12時間自動車類交通量</t>
    <rPh sb="0" eb="2">
      <t>ヒルマ</t>
    </rPh>
    <rPh sb="4" eb="6">
      <t>ジカン</t>
    </rPh>
    <rPh sb="6" eb="9">
      <t>ジドウシャ</t>
    </rPh>
    <rPh sb="9" eb="10">
      <t>ルイ</t>
    </rPh>
    <rPh sb="10" eb="12">
      <t>コウツウ</t>
    </rPh>
    <rPh sb="12" eb="13">
      <t>リョウ</t>
    </rPh>
    <phoneticPr fontId="44"/>
  </si>
  <si>
    <t>24時間自動車類交通量</t>
    <rPh sb="2" eb="4">
      <t>ジカン</t>
    </rPh>
    <rPh sb="4" eb="7">
      <t>ジドウシャ</t>
    </rPh>
    <rPh sb="7" eb="8">
      <t>ルイ</t>
    </rPh>
    <rPh sb="8" eb="10">
      <t>コウツウ</t>
    </rPh>
    <rPh sb="10" eb="11">
      <t>リョウ</t>
    </rPh>
    <phoneticPr fontId="44"/>
  </si>
  <si>
    <t>路線名称</t>
  </si>
  <si>
    <t>地点名称</t>
  </si>
  <si>
    <t>小型車</t>
    <rPh sb="0" eb="3">
      <t>コガタシャ</t>
    </rPh>
    <phoneticPr fontId="44"/>
  </si>
  <si>
    <t>大型車</t>
    <rPh sb="0" eb="3">
      <t>オオガタシャ</t>
    </rPh>
    <phoneticPr fontId="44"/>
  </si>
  <si>
    <t>合　計</t>
    <rPh sb="0" eb="1">
      <t>ゴウ</t>
    </rPh>
    <rPh sb="2" eb="3">
      <t>ケイ</t>
    </rPh>
    <phoneticPr fontId="2"/>
  </si>
  <si>
    <t>一般国道4号</t>
  </si>
  <si>
    <t>七左町6丁目62番地先</t>
    <rPh sb="0" eb="3">
      <t>シチザチョウ</t>
    </rPh>
    <rPh sb="4" eb="6">
      <t>チョウメ</t>
    </rPh>
    <rPh sb="8" eb="10">
      <t>バンチ</t>
    </rPh>
    <rPh sb="10" eb="11">
      <t>サキ</t>
    </rPh>
    <phoneticPr fontId="49"/>
  </si>
  <si>
    <t>下間久里110-1地先</t>
    <rPh sb="0" eb="4">
      <t>シモマクリ</t>
    </rPh>
    <rPh sb="9" eb="10">
      <t>チ</t>
    </rPh>
    <rPh sb="10" eb="11">
      <t>サキ</t>
    </rPh>
    <phoneticPr fontId="49"/>
  </si>
  <si>
    <t>一般国道4号東埼玉道路</t>
    <rPh sb="0" eb="2">
      <t>イッパン</t>
    </rPh>
    <rPh sb="6" eb="11">
      <t>ヒガシサイタマドウロ</t>
    </rPh>
    <phoneticPr fontId="49"/>
  </si>
  <si>
    <t>ﾚｲｸﾀｳﾝ6丁目18-3地先</t>
    <rPh sb="7" eb="9">
      <t>チョウメ</t>
    </rPh>
    <rPh sb="13" eb="14">
      <t>チ</t>
    </rPh>
    <rPh sb="14" eb="15">
      <t>サキ</t>
    </rPh>
    <phoneticPr fontId="49"/>
  </si>
  <si>
    <t>一般国道4号</t>
    <phoneticPr fontId="49"/>
  </si>
  <si>
    <t>北後谷840-1</t>
    <rPh sb="0" eb="1">
      <t>キタ</t>
    </rPh>
    <rPh sb="1" eb="3">
      <t>ウシロヤ</t>
    </rPh>
    <phoneticPr fontId="49"/>
  </si>
  <si>
    <t>越谷野田線</t>
  </si>
  <si>
    <t>大吉888</t>
    <rPh sb="0" eb="2">
      <t>オオヨシ</t>
    </rPh>
    <phoneticPr fontId="49"/>
  </si>
  <si>
    <t>足立越谷線</t>
  </si>
  <si>
    <t>越ヶ谷3-7-1</t>
    <rPh sb="0" eb="3">
      <t>コシガヤ</t>
    </rPh>
    <phoneticPr fontId="49"/>
  </si>
  <si>
    <t>大里386</t>
    <rPh sb="0" eb="2">
      <t>オオサト</t>
    </rPh>
    <phoneticPr fontId="49"/>
  </si>
  <si>
    <t>越谷流山線</t>
  </si>
  <si>
    <t>神明町2-170</t>
    <rPh sb="0" eb="3">
      <t>シンメイチョウ</t>
    </rPh>
    <phoneticPr fontId="49"/>
  </si>
  <si>
    <t>相模町3-211</t>
    <rPh sb="0" eb="3">
      <t>サガミチョウ</t>
    </rPh>
    <phoneticPr fontId="49"/>
  </si>
  <si>
    <t>平方東京線</t>
    <phoneticPr fontId="49"/>
  </si>
  <si>
    <t>船渡1760</t>
    <rPh sb="0" eb="2">
      <t>フナト</t>
    </rPh>
    <phoneticPr fontId="49"/>
  </si>
  <si>
    <t>増森2-122</t>
    <rPh sb="0" eb="2">
      <t>マシモリ</t>
    </rPh>
    <phoneticPr fontId="49"/>
  </si>
  <si>
    <t>越谷八潮線</t>
    <rPh sb="0" eb="2">
      <t>コシガヤ</t>
    </rPh>
    <rPh sb="2" eb="5">
      <t>ヤシオセン</t>
    </rPh>
    <phoneticPr fontId="49"/>
  </si>
  <si>
    <t>花田1-12-3</t>
    <rPh sb="0" eb="2">
      <t>ハナタ</t>
    </rPh>
    <phoneticPr fontId="49"/>
  </si>
  <si>
    <t>蒲生南町16-6</t>
    <rPh sb="0" eb="4">
      <t>ガモウミナミチョウ</t>
    </rPh>
    <phoneticPr fontId="49"/>
  </si>
  <si>
    <t>越谷川口線</t>
    <rPh sb="0" eb="2">
      <t>コシガヤ</t>
    </rPh>
    <rPh sb="2" eb="5">
      <t>カワグチセン</t>
    </rPh>
    <phoneticPr fontId="49"/>
  </si>
  <si>
    <t>南越谷4丁目18-12</t>
    <rPh sb="0" eb="3">
      <t>ミナミコシガヤ</t>
    </rPh>
    <rPh sb="4" eb="6">
      <t>チョウメ</t>
    </rPh>
    <phoneticPr fontId="49"/>
  </si>
  <si>
    <t>大野島越谷線</t>
    <phoneticPr fontId="49"/>
  </si>
  <si>
    <t>三野宮28-3　（注2）</t>
    <rPh sb="0" eb="3">
      <t>サンノミヤ</t>
    </rPh>
    <rPh sb="9" eb="10">
      <t>チュウ</t>
    </rPh>
    <phoneticPr fontId="49"/>
  </si>
  <si>
    <t>三野宮28-3　（注3）</t>
    <rPh sb="0" eb="3">
      <t>サンノミヤ</t>
    </rPh>
    <rPh sb="9" eb="10">
      <t>チュウ</t>
    </rPh>
    <phoneticPr fontId="49"/>
  </si>
  <si>
    <t>柿木町蒲生線</t>
    <phoneticPr fontId="49"/>
  </si>
  <si>
    <t>川柳町5-293-2</t>
    <rPh sb="0" eb="3">
      <t>カワヤナギマチ</t>
    </rPh>
    <phoneticPr fontId="49"/>
  </si>
  <si>
    <t>（注1）調査時間12時間は7時から19時まで、24時間は7時から翌日7時または0時から翌日0時まで。</t>
    <rPh sb="1" eb="2">
      <t>チュウ</t>
    </rPh>
    <rPh sb="4" eb="6">
      <t>チョウサ</t>
    </rPh>
    <rPh sb="6" eb="8">
      <t>ジカン</t>
    </rPh>
    <rPh sb="10" eb="12">
      <t>ジカン</t>
    </rPh>
    <rPh sb="14" eb="15">
      <t>ジ</t>
    </rPh>
    <rPh sb="19" eb="20">
      <t>ジ</t>
    </rPh>
    <rPh sb="25" eb="27">
      <t>ジカン</t>
    </rPh>
    <rPh sb="29" eb="30">
      <t>ジ</t>
    </rPh>
    <rPh sb="32" eb="34">
      <t>ヨクジツ</t>
    </rPh>
    <rPh sb="35" eb="36">
      <t>ジ</t>
    </rPh>
    <rPh sb="40" eb="41">
      <t>ジ</t>
    </rPh>
    <rPh sb="43" eb="45">
      <t>ヨクジツ</t>
    </rPh>
    <rPh sb="46" eb="47">
      <t>ジ</t>
    </rPh>
    <phoneticPr fontId="44"/>
  </si>
  <si>
    <t>（注2）起点側の接続路線は新方須賀さいたま線</t>
    <rPh sb="1" eb="2">
      <t>チュウ</t>
    </rPh>
    <rPh sb="4" eb="7">
      <t>キテンガワ</t>
    </rPh>
    <rPh sb="8" eb="12">
      <t>セツゾクロセン</t>
    </rPh>
    <rPh sb="13" eb="14">
      <t>シン</t>
    </rPh>
    <rPh sb="14" eb="15">
      <t>カタ</t>
    </rPh>
    <rPh sb="15" eb="17">
      <t>スガ</t>
    </rPh>
    <rPh sb="21" eb="22">
      <t>セン</t>
    </rPh>
    <phoneticPr fontId="49"/>
  </si>
  <si>
    <t>（注3）終点側の接続路線は一般国道4号</t>
    <rPh sb="1" eb="2">
      <t>チュウ</t>
    </rPh>
    <rPh sb="4" eb="7">
      <t>シュウテンガワ</t>
    </rPh>
    <rPh sb="8" eb="12">
      <t>セツゾクロセン</t>
    </rPh>
    <rPh sb="13" eb="17">
      <t>イッパンコクドウ</t>
    </rPh>
    <rPh sb="18" eb="19">
      <t>ゴウ</t>
    </rPh>
    <phoneticPr fontId="49"/>
  </si>
  <si>
    <t>（注4）令和3年の結果が現時点での最新データとなる。</t>
    <rPh sb="1" eb="2">
      <t>チュウ</t>
    </rPh>
    <rPh sb="4" eb="6">
      <t>レイワ</t>
    </rPh>
    <rPh sb="7" eb="8">
      <t>ネン</t>
    </rPh>
    <rPh sb="9" eb="11">
      <t>ケッカ</t>
    </rPh>
    <rPh sb="12" eb="15">
      <t>ゲンジテン</t>
    </rPh>
    <rPh sb="17" eb="19">
      <t>サイシン</t>
    </rPh>
    <phoneticPr fontId="49"/>
  </si>
  <si>
    <t>資料：道路交通センサス</t>
    <rPh sb="0" eb="2">
      <t>シリョウ</t>
    </rPh>
    <rPh sb="3" eb="5">
      <t>ドウロ</t>
    </rPh>
    <rPh sb="5" eb="7">
      <t>コウツウ</t>
    </rPh>
    <phoneticPr fontId="44"/>
  </si>
  <si>
    <t>5-4. 自動車保有台数</t>
    <phoneticPr fontId="42"/>
  </si>
  <si>
    <t>各年3月31日</t>
    <rPh sb="0" eb="1">
      <t>カク</t>
    </rPh>
    <rPh sb="1" eb="2">
      <t>ネン</t>
    </rPh>
    <rPh sb="3" eb="4">
      <t>４ガツ</t>
    </rPh>
    <rPh sb="6" eb="7">
      <t>ニチ</t>
    </rPh>
    <phoneticPr fontId="42"/>
  </si>
  <si>
    <t>（単位：台）</t>
  </si>
  <si>
    <t>年</t>
  </si>
  <si>
    <t>乗用車</t>
  </si>
  <si>
    <t>貨物車</t>
  </si>
  <si>
    <t>その他</t>
  </si>
  <si>
    <t>令和2</t>
    <phoneticPr fontId="49"/>
  </si>
  <si>
    <t>（注）その他は、乗合自動車・特殊自動車・軽自動車及び小型二輪車</t>
    <phoneticPr fontId="49"/>
  </si>
  <si>
    <t>資料：埼玉県統計年鑑</t>
    <rPh sb="0" eb="2">
      <t>シリョウ</t>
    </rPh>
    <rPh sb="3" eb="6">
      <t>サイタマケン</t>
    </rPh>
    <rPh sb="6" eb="8">
      <t>トウケイ</t>
    </rPh>
    <rPh sb="8" eb="10">
      <t>ネンカン</t>
    </rPh>
    <phoneticPr fontId="42"/>
  </si>
  <si>
    <t>5-5. 軽自動車及び原動機付自転車課税台数（種別割）</t>
    <rPh sb="23" eb="25">
      <t>シュベツ</t>
    </rPh>
    <rPh sb="25" eb="26">
      <t>ワリ</t>
    </rPh>
    <phoneticPr fontId="42"/>
  </si>
  <si>
    <t>各年4月1日</t>
    <rPh sb="0" eb="1">
      <t>カク</t>
    </rPh>
    <rPh sb="1" eb="2">
      <t>ネン</t>
    </rPh>
    <rPh sb="2" eb="4">
      <t>４ガツ</t>
    </rPh>
    <rPh sb="4" eb="6">
      <t>１ニチ</t>
    </rPh>
    <phoneticPr fontId="42"/>
  </si>
  <si>
    <t>年</t>
    <phoneticPr fontId="42"/>
  </si>
  <si>
    <t>総数</t>
    <phoneticPr fontId="42"/>
  </si>
  <si>
    <r>
      <t>50cc
(</t>
    </r>
    <r>
      <rPr>
        <sz val="8"/>
        <rFont val="ＭＳ 明朝"/>
        <family val="1"/>
        <charset val="128"/>
      </rPr>
      <t>ミニカー含む)</t>
    </r>
    <rPh sb="10" eb="11">
      <t>フク</t>
    </rPh>
    <phoneticPr fontId="42"/>
  </si>
  <si>
    <t>90cc</t>
    <phoneticPr fontId="42"/>
  </si>
  <si>
    <t>125cc</t>
    <phoneticPr fontId="42"/>
  </si>
  <si>
    <t>小型
特殊
(農耕)</t>
    <phoneticPr fontId="42"/>
  </si>
  <si>
    <t>軽二輪</t>
  </si>
  <si>
    <t>軽四輪
（貨）</t>
    <phoneticPr fontId="42"/>
  </si>
  <si>
    <t>軽四輪
（乗）</t>
    <phoneticPr fontId="42"/>
  </si>
  <si>
    <t>小型
特殊</t>
    <phoneticPr fontId="42"/>
  </si>
  <si>
    <t>小型
二輪</t>
    <phoneticPr fontId="42"/>
  </si>
  <si>
    <t>軽三輪</t>
    <rPh sb="1" eb="2">
      <t>３</t>
    </rPh>
    <phoneticPr fontId="42"/>
  </si>
  <si>
    <t>令和3</t>
    <rPh sb="0" eb="1">
      <t>レイワ</t>
    </rPh>
    <phoneticPr fontId="2"/>
  </si>
  <si>
    <t xml:space="preserve"> 4</t>
    <phoneticPr fontId="2"/>
  </si>
  <si>
    <t xml:space="preserve"> 5</t>
    <phoneticPr fontId="2"/>
  </si>
  <si>
    <t>資料：市民税課</t>
  </si>
  <si>
    <t>5-6. 市内郵便施設</t>
    <rPh sb="5" eb="6">
      <t>シ</t>
    </rPh>
    <rPh sb="6" eb="7">
      <t>ナイ</t>
    </rPh>
    <rPh sb="7" eb="9">
      <t>ユウビン</t>
    </rPh>
    <rPh sb="9" eb="11">
      <t>シセツ</t>
    </rPh>
    <phoneticPr fontId="42"/>
  </si>
  <si>
    <t>年　度</t>
    <rPh sb="0" eb="1">
      <t>トシ</t>
    </rPh>
    <rPh sb="2" eb="3">
      <t>ド</t>
    </rPh>
    <phoneticPr fontId="42"/>
  </si>
  <si>
    <t>集配郵便局</t>
    <rPh sb="0" eb="2">
      <t>シュウハイ</t>
    </rPh>
    <rPh sb="2" eb="5">
      <t>ユウビンキョク</t>
    </rPh>
    <phoneticPr fontId="42"/>
  </si>
  <si>
    <t>無集配郵便局</t>
    <rPh sb="0" eb="1">
      <t>ム</t>
    </rPh>
    <rPh sb="1" eb="3">
      <t>シュウハイ</t>
    </rPh>
    <rPh sb="3" eb="6">
      <t>ユウビンキョク</t>
    </rPh>
    <phoneticPr fontId="42"/>
  </si>
  <si>
    <t>切手類販売所</t>
    <rPh sb="0" eb="2">
      <t>キッテ</t>
    </rPh>
    <rPh sb="2" eb="3">
      <t>ルイ</t>
    </rPh>
    <rPh sb="3" eb="5">
      <t>ハンバイ</t>
    </rPh>
    <rPh sb="5" eb="6">
      <t>ジョ</t>
    </rPh>
    <phoneticPr fontId="42"/>
  </si>
  <si>
    <t>ポスト</t>
    <phoneticPr fontId="42"/>
  </si>
  <si>
    <t>私書箱</t>
    <rPh sb="0" eb="3">
      <t>シショバコ</t>
    </rPh>
    <phoneticPr fontId="42"/>
  </si>
  <si>
    <t>令和2</t>
    <rPh sb="0" eb="1">
      <t>レイワ</t>
    </rPh>
    <rPh sb="1" eb="2">
      <t>ガン</t>
    </rPh>
    <phoneticPr fontId="2"/>
  </si>
  <si>
    <t>資料：日本郵便株式会社 新越谷郵便局</t>
    <rPh sb="0" eb="2">
      <t>シリョウ</t>
    </rPh>
    <rPh sb="3" eb="5">
      <t>ニホン</t>
    </rPh>
    <rPh sb="5" eb="7">
      <t>ユウビン</t>
    </rPh>
    <rPh sb="7" eb="11">
      <t>カー</t>
    </rPh>
    <rPh sb="12" eb="13">
      <t>シン</t>
    </rPh>
    <rPh sb="13" eb="15">
      <t>コシガヤ</t>
    </rPh>
    <rPh sb="15" eb="18">
      <t>ユウビンキョク</t>
    </rPh>
    <phoneticPr fontId="42"/>
  </si>
  <si>
    <t>5-7. 放送受信契約数</t>
    <phoneticPr fontId="42"/>
  </si>
  <si>
    <t>年　度</t>
    <phoneticPr fontId="42"/>
  </si>
  <si>
    <t>契約数</t>
  </si>
  <si>
    <t>衛星契約（再掲）</t>
    <rPh sb="1" eb="2">
      <t>ホシ</t>
    </rPh>
    <phoneticPr fontId="42"/>
  </si>
  <si>
    <t>令和2</t>
    <rPh sb="0" eb="1">
      <t>レイワ</t>
    </rPh>
    <rPh sb="1" eb="2">
      <t>ガン</t>
    </rPh>
    <phoneticPr fontId="49"/>
  </si>
  <si>
    <t>3</t>
    <phoneticPr fontId="2"/>
  </si>
  <si>
    <t>4</t>
    <phoneticPr fontId="49"/>
  </si>
  <si>
    <t>資料：ＮＨＫさいたま放送局</t>
    <phoneticPr fontId="42"/>
  </si>
  <si>
    <t>目次</t>
  </si>
  <si>
    <t>目次へもどる</t>
  </si>
  <si>
    <t>5-1. 市内路線バス運行状況</t>
  </si>
  <si>
    <t>5-2. 市内各駅別乗車人員</t>
  </si>
  <si>
    <t>5-3. 市内主要地点の交通量</t>
  </si>
  <si>
    <t>5-4. 自動車保有台数</t>
  </si>
  <si>
    <t>5-5. 軽自動車及び原動機付自転車課税台数（種別割）</t>
  </si>
  <si>
    <t>5-6. 市内郵便施設</t>
  </si>
  <si>
    <t>5-7. 放送受信契約数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</si>
</sst>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¥&quot;#,##0;[Red]&quot;¥&quot;\-#,##0"/>
    <numFmt numFmtId="176" formatCode="#,##0;\-#,##0;&quot;-&quot;"/>
    <numFmt numFmtId="177" formatCode="[$-411]ge\.m\.d;@"/>
    <numFmt numFmtId="178" formatCode="#,##0_ "/>
    <numFmt numFmtId="179" formatCode="#,##0_ ;[Red]\-#,##0\ "/>
  </numFmts>
  <fonts count="6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.5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7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sz val="8"/>
      <name val="ＭＳ 明朝"/>
      <family val="1"/>
      <charset val="128"/>
    </font>
    <font>
      <sz val="8"/>
      <color theme="1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ｺﾞｼｯｸ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8"/>
      <name val="ＭＳ ゴシック"/>
      <family val="3"/>
      <charset val="128"/>
    </font>
    <font>
      <b/>
      <sz val="10"/>
      <color rgb="FFFF0000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 diagonalDown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Down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 diagonalDown="1">
      <left/>
      <right/>
      <top style="hair">
        <color indexed="64"/>
      </top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74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3" fillId="0" borderId="0"/>
    <xf numFmtId="38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176" fontId="11" fillId="0" borderId="0" applyFill="0" applyBorder="0" applyAlignment="0"/>
    <xf numFmtId="0" fontId="12" fillId="0" borderId="2" applyNumberFormat="0" applyAlignment="0" applyProtection="0">
      <alignment horizontal="left" vertical="center"/>
    </xf>
    <xf numFmtId="0" fontId="12" fillId="0" borderId="1">
      <alignment horizontal="left" vertical="center"/>
    </xf>
    <xf numFmtId="0" fontId="13" fillId="0" borderId="0"/>
    <xf numFmtId="0" fontId="3" fillId="0" borderId="0"/>
    <xf numFmtId="0" fontId="3" fillId="0" borderId="0"/>
    <xf numFmtId="0" fontId="1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6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177" fontId="3" fillId="0" borderId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177" fontId="3" fillId="33" borderId="12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177" fontId="30" fillId="0" borderId="3" applyNumberFormat="0" applyFill="0" applyAlignment="0" applyProtection="0">
      <alignment vertical="center"/>
    </xf>
    <xf numFmtId="177" fontId="30" fillId="0" borderId="3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6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" fillId="0" borderId="0">
      <alignment vertical="center"/>
    </xf>
    <xf numFmtId="177" fontId="3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9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8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9" fillId="2" borderId="0" applyNumberFormat="0" applyBorder="0" applyAlignment="0" applyProtection="0">
      <alignment vertical="center"/>
    </xf>
    <xf numFmtId="177" fontId="39" fillId="2" borderId="0" applyNumberFormat="0" applyBorder="0" applyAlignment="0" applyProtection="0">
      <alignment vertical="center"/>
    </xf>
    <xf numFmtId="0" fontId="1" fillId="0" borderId="0">
      <alignment vertical="center"/>
    </xf>
    <xf numFmtId="177" fontId="3" fillId="0" borderId="0"/>
    <xf numFmtId="177" fontId="40" fillId="0" borderId="0"/>
    <xf numFmtId="177" fontId="3" fillId="0" borderId="0">
      <alignment vertical="center"/>
    </xf>
    <xf numFmtId="177" fontId="3" fillId="0" borderId="0">
      <alignment vertical="center"/>
    </xf>
    <xf numFmtId="0" fontId="60" fillId="0" borderId="0" applyNumberFormat="0" applyFill="0" applyBorder="0" applyAlignment="0" applyProtection="0">
      <alignment vertical="center"/>
    </xf>
  </cellStyleXfs>
  <cellXfs count="330">
    <xf numFmtId="0" fontId="0" fillId="0" borderId="0" xfId="0">
      <alignment vertical="center"/>
    </xf>
    <xf numFmtId="0" fontId="41" fillId="0" borderId="0" xfId="270" applyNumberFormat="1" applyFont="1" applyFill="1" applyAlignment="1">
      <alignment vertical="center"/>
    </xf>
    <xf numFmtId="0" fontId="5" fillId="0" borderId="0" xfId="270" applyNumberFormat="1" applyFont="1" applyFill="1" applyAlignment="1">
      <alignment vertical="center"/>
    </xf>
    <xf numFmtId="0" fontId="5" fillId="0" borderId="0" xfId="270" applyNumberFormat="1" applyFont="1" applyFill="1" applyAlignment="1">
      <alignment horizontal="right" vertical="center"/>
    </xf>
    <xf numFmtId="0" fontId="3" fillId="0" borderId="0" xfId="271" applyNumberFormat="1" applyFont="1" applyFill="1" applyAlignment="1">
      <alignment vertical="center"/>
    </xf>
    <xf numFmtId="0" fontId="43" fillId="0" borderId="0" xfId="271" applyNumberFormat="1" applyFont="1" applyFill="1" applyAlignment="1">
      <alignment horizontal="left" vertical="center" indent="1"/>
    </xf>
    <xf numFmtId="0" fontId="5" fillId="0" borderId="13" xfId="270" applyNumberFormat="1" applyFont="1" applyFill="1" applyBorder="1" applyAlignment="1">
      <alignment horizontal="center" vertical="center"/>
    </xf>
    <xf numFmtId="0" fontId="5" fillId="0" borderId="0" xfId="270" applyNumberFormat="1" applyFont="1" applyFill="1" applyBorder="1" applyAlignment="1">
      <alignment vertical="center"/>
    </xf>
    <xf numFmtId="0" fontId="44" fillId="0" borderId="0" xfId="270" applyNumberFormat="1" applyFont="1" applyFill="1" applyAlignment="1">
      <alignment horizontal="right" vertical="center"/>
    </xf>
    <xf numFmtId="0" fontId="45" fillId="0" borderId="14" xfId="270" applyNumberFormat="1" applyFont="1" applyFill="1" applyBorder="1" applyAlignment="1">
      <alignment vertical="center"/>
    </xf>
    <xf numFmtId="0" fontId="46" fillId="0" borderId="17" xfId="270" applyNumberFormat="1" applyFont="1" applyFill="1" applyBorder="1" applyAlignment="1">
      <alignment horizontal="right" vertical="center"/>
    </xf>
    <xf numFmtId="0" fontId="5" fillId="0" borderId="0" xfId="271" applyNumberFormat="1" applyFont="1" applyFill="1" applyAlignment="1">
      <alignment vertical="center"/>
    </xf>
    <xf numFmtId="0" fontId="45" fillId="0" borderId="0" xfId="270" applyNumberFormat="1" applyFont="1" applyFill="1" applyBorder="1" applyAlignment="1">
      <alignment vertical="center"/>
    </xf>
    <xf numFmtId="0" fontId="6" fillId="0" borderId="18" xfId="270" applyNumberFormat="1" applyFont="1" applyFill="1" applyBorder="1" applyAlignment="1">
      <alignment horizontal="center" vertical="center"/>
    </xf>
    <xf numFmtId="0" fontId="6" fillId="0" borderId="19" xfId="270" applyNumberFormat="1" applyFont="1" applyFill="1" applyBorder="1" applyAlignment="1">
      <alignment horizontal="center" vertical="center"/>
    </xf>
    <xf numFmtId="0" fontId="46" fillId="0" borderId="20" xfId="270" applyNumberFormat="1" applyFont="1" applyFill="1" applyBorder="1" applyAlignment="1">
      <alignment horizontal="right" vertical="center"/>
    </xf>
    <xf numFmtId="0" fontId="45" fillId="0" borderId="13" xfId="270" applyNumberFormat="1" applyFont="1" applyFill="1" applyBorder="1" applyAlignment="1">
      <alignment vertical="center"/>
    </xf>
    <xf numFmtId="0" fontId="6" fillId="0" borderId="21" xfId="270" applyNumberFormat="1" applyFont="1" applyFill="1" applyBorder="1" applyAlignment="1">
      <alignment horizontal="center" vertical="center"/>
    </xf>
    <xf numFmtId="0" fontId="6" fillId="0" borderId="22" xfId="270" applyNumberFormat="1" applyFont="1" applyFill="1" applyBorder="1" applyAlignment="1">
      <alignment horizontal="center" vertical="center"/>
    </xf>
    <xf numFmtId="0" fontId="6" fillId="0" borderId="23" xfId="270" applyNumberFormat="1" applyFont="1" applyFill="1" applyBorder="1" applyAlignment="1">
      <alignment horizontal="center" vertical="center"/>
    </xf>
    <xf numFmtId="0" fontId="6" fillId="0" borderId="24" xfId="270" applyNumberFormat="1" applyFont="1" applyFill="1" applyBorder="1" applyAlignment="1">
      <alignment horizontal="center" vertical="center"/>
    </xf>
    <xf numFmtId="0" fontId="46" fillId="0" borderId="24" xfId="270" applyNumberFormat="1" applyFont="1" applyFill="1" applyBorder="1" applyAlignment="1">
      <alignment horizontal="right" vertical="center"/>
    </xf>
    <xf numFmtId="0" fontId="47" fillId="0" borderId="25" xfId="270" applyNumberFormat="1" applyFont="1" applyFill="1" applyBorder="1" applyAlignment="1">
      <alignment horizontal="left" vertical="center" shrinkToFit="1"/>
    </xf>
    <xf numFmtId="0" fontId="48" fillId="0" borderId="26" xfId="270" applyNumberFormat="1" applyFont="1" applyFill="1" applyBorder="1" applyAlignment="1">
      <alignment horizontal="right" vertical="center"/>
    </xf>
    <xf numFmtId="0" fontId="48" fillId="0" borderId="25" xfId="270" applyNumberFormat="1" applyFont="1" applyFill="1" applyBorder="1" applyAlignment="1">
      <alignment horizontal="right" vertical="center"/>
    </xf>
    <xf numFmtId="0" fontId="48" fillId="0" borderId="27" xfId="270" applyNumberFormat="1" applyFont="1" applyFill="1" applyBorder="1" applyAlignment="1">
      <alignment horizontal="right" vertical="center"/>
    </xf>
    <xf numFmtId="0" fontId="5" fillId="0" borderId="0" xfId="271" applyNumberFormat="1" applyFont="1" applyFill="1" applyBorder="1" applyAlignment="1">
      <alignment vertical="center"/>
    </xf>
    <xf numFmtId="0" fontId="48" fillId="0" borderId="35" xfId="270" applyNumberFormat="1" applyFont="1" applyFill="1" applyBorder="1" applyAlignment="1">
      <alignment horizontal="right" vertical="center"/>
    </xf>
    <xf numFmtId="0" fontId="48" fillId="0" borderId="36" xfId="270" applyNumberFormat="1" applyFont="1" applyFill="1" applyBorder="1" applyAlignment="1">
      <alignment horizontal="right" vertical="center"/>
    </xf>
    <xf numFmtId="178" fontId="48" fillId="0" borderId="25" xfId="270" applyNumberFormat="1" applyFont="1" applyFill="1" applyBorder="1" applyAlignment="1">
      <alignment horizontal="right" vertical="center"/>
    </xf>
    <xf numFmtId="178" fontId="48" fillId="0" borderId="26" xfId="270" applyNumberFormat="1" applyFont="1" applyFill="1" applyBorder="1" applyAlignment="1">
      <alignment horizontal="right" vertical="center" shrinkToFit="1"/>
    </xf>
    <xf numFmtId="178" fontId="48" fillId="0" borderId="25" xfId="271" applyNumberFormat="1" applyFont="1" applyFill="1" applyBorder="1" applyAlignment="1">
      <alignment horizontal="right" vertical="center"/>
    </xf>
    <xf numFmtId="178" fontId="48" fillId="0" borderId="25" xfId="2" quotePrefix="1" applyNumberFormat="1" applyFont="1" applyFill="1" applyBorder="1" applyAlignment="1">
      <alignment horizontal="right" vertical="center"/>
    </xf>
    <xf numFmtId="0" fontId="48" fillId="0" borderId="26" xfId="270" quotePrefix="1" applyNumberFormat="1" applyFont="1" applyFill="1" applyBorder="1" applyAlignment="1">
      <alignment horizontal="right" vertical="center"/>
    </xf>
    <xf numFmtId="0" fontId="48" fillId="0" borderId="25" xfId="270" quotePrefix="1" applyNumberFormat="1" applyFont="1" applyFill="1" applyBorder="1" applyAlignment="1">
      <alignment horizontal="right" vertical="center"/>
    </xf>
    <xf numFmtId="0" fontId="48" fillId="0" borderId="27" xfId="270" quotePrefix="1" applyNumberFormat="1" applyFont="1" applyFill="1" applyBorder="1" applyAlignment="1">
      <alignment horizontal="right" vertical="center"/>
    </xf>
    <xf numFmtId="178" fontId="48" fillId="0" borderId="25" xfId="270" quotePrefix="1" applyNumberFormat="1" applyFont="1" applyFill="1" applyBorder="1" applyAlignment="1">
      <alignment horizontal="right" vertical="center"/>
    </xf>
    <xf numFmtId="178" fontId="48" fillId="0" borderId="26" xfId="270" quotePrefix="1" applyNumberFormat="1" applyFont="1" applyFill="1" applyBorder="1" applyAlignment="1">
      <alignment horizontal="right" vertical="center" shrinkToFit="1"/>
    </xf>
    <xf numFmtId="178" fontId="48" fillId="0" borderId="25" xfId="2" applyNumberFormat="1" applyFont="1" applyFill="1" applyBorder="1" applyAlignment="1">
      <alignment horizontal="right" vertical="center"/>
    </xf>
    <xf numFmtId="0" fontId="48" fillId="0" borderId="26" xfId="271" applyNumberFormat="1" applyFont="1" applyFill="1" applyBorder="1" applyAlignment="1">
      <alignment horizontal="right" vertical="center"/>
    </xf>
    <xf numFmtId="0" fontId="48" fillId="0" borderId="25" xfId="271" applyNumberFormat="1" applyFont="1" applyFill="1" applyBorder="1" applyAlignment="1">
      <alignment horizontal="right" vertical="center"/>
    </xf>
    <xf numFmtId="0" fontId="48" fillId="0" borderId="27" xfId="271" applyNumberFormat="1" applyFont="1" applyFill="1" applyBorder="1" applyAlignment="1">
      <alignment horizontal="right" vertical="center"/>
    </xf>
    <xf numFmtId="178" fontId="48" fillId="0" borderId="26" xfId="2" applyNumberFormat="1" applyFont="1" applyFill="1" applyBorder="1" applyAlignment="1">
      <alignment horizontal="right" vertical="center" shrinkToFit="1"/>
    </xf>
    <xf numFmtId="0" fontId="47" fillId="0" borderId="29" xfId="270" applyNumberFormat="1" applyFont="1" applyFill="1" applyBorder="1" applyAlignment="1">
      <alignment horizontal="left" vertical="center" shrinkToFit="1"/>
    </xf>
    <xf numFmtId="0" fontId="48" fillId="0" borderId="28" xfId="271" applyNumberFormat="1" applyFont="1" applyFill="1" applyBorder="1" applyAlignment="1">
      <alignment horizontal="right" vertical="center"/>
    </xf>
    <xf numFmtId="0" fontId="48" fillId="0" borderId="29" xfId="271" applyNumberFormat="1" applyFont="1" applyFill="1" applyBorder="1" applyAlignment="1">
      <alignment horizontal="right" vertical="center"/>
    </xf>
    <xf numFmtId="0" fontId="48" fillId="0" borderId="30" xfId="271" applyNumberFormat="1" applyFont="1" applyFill="1" applyBorder="1" applyAlignment="1">
      <alignment horizontal="right" vertical="center"/>
    </xf>
    <xf numFmtId="0" fontId="47" fillId="0" borderId="37" xfId="270" applyNumberFormat="1" applyFont="1" applyFill="1" applyBorder="1" applyAlignment="1">
      <alignment horizontal="left" vertical="center" shrinkToFit="1"/>
    </xf>
    <xf numFmtId="0" fontId="48" fillId="0" borderId="38" xfId="271" applyNumberFormat="1" applyFont="1" applyFill="1" applyBorder="1" applyAlignment="1">
      <alignment horizontal="right" vertical="center"/>
    </xf>
    <xf numFmtId="0" fontId="48" fillId="0" borderId="37" xfId="271" applyNumberFormat="1" applyFont="1" applyFill="1" applyBorder="1" applyAlignment="1">
      <alignment horizontal="right" vertical="center"/>
    </xf>
    <xf numFmtId="0" fontId="48" fillId="0" borderId="39" xfId="270" applyNumberFormat="1" applyFont="1" applyFill="1" applyBorder="1" applyAlignment="1">
      <alignment horizontal="right" vertical="center"/>
    </xf>
    <xf numFmtId="0" fontId="48" fillId="0" borderId="40" xfId="270" applyNumberFormat="1" applyFont="1" applyFill="1" applyBorder="1" applyAlignment="1">
      <alignment horizontal="right" vertical="center"/>
    </xf>
    <xf numFmtId="0" fontId="47" fillId="0" borderId="41" xfId="270" applyNumberFormat="1" applyFont="1" applyFill="1" applyBorder="1" applyAlignment="1">
      <alignment horizontal="left" vertical="center" shrinkToFit="1"/>
    </xf>
    <xf numFmtId="0" fontId="48" fillId="0" borderId="42" xfId="271" applyNumberFormat="1" applyFont="1" applyFill="1" applyBorder="1" applyAlignment="1">
      <alignment horizontal="right" vertical="center"/>
    </xf>
    <xf numFmtId="0" fontId="48" fillId="0" borderId="41" xfId="271" applyNumberFormat="1" applyFont="1" applyFill="1" applyBorder="1" applyAlignment="1">
      <alignment horizontal="right" vertical="center"/>
    </xf>
    <xf numFmtId="0" fontId="48" fillId="0" borderId="43" xfId="271" applyNumberFormat="1" applyFont="1" applyFill="1" applyBorder="1" applyAlignment="1">
      <alignment horizontal="right" vertical="center"/>
    </xf>
    <xf numFmtId="178" fontId="48" fillId="0" borderId="47" xfId="271" applyNumberFormat="1" applyFont="1" applyFill="1" applyBorder="1" applyAlignment="1">
      <alignment horizontal="right" vertical="center"/>
    </xf>
    <xf numFmtId="178" fontId="48" fillId="0" borderId="48" xfId="271" applyNumberFormat="1" applyFont="1" applyFill="1" applyBorder="1" applyAlignment="1">
      <alignment horizontal="right" vertical="center"/>
    </xf>
    <xf numFmtId="178" fontId="48" fillId="0" borderId="49" xfId="271" applyNumberFormat="1" applyFont="1" applyFill="1" applyBorder="1" applyAlignment="1">
      <alignment horizontal="right" vertical="center"/>
    </xf>
    <xf numFmtId="178" fontId="48" fillId="0" borderId="26" xfId="271" applyNumberFormat="1" applyFont="1" applyFill="1" applyBorder="1" applyAlignment="1">
      <alignment horizontal="right" vertical="center" shrinkToFit="1"/>
    </xf>
    <xf numFmtId="0" fontId="48" fillId="0" borderId="35" xfId="271" applyNumberFormat="1" applyFont="1" applyFill="1" applyBorder="1" applyAlignment="1">
      <alignment horizontal="right" vertical="center"/>
    </xf>
    <xf numFmtId="0" fontId="48" fillId="0" borderId="36" xfId="271" applyNumberFormat="1" applyFont="1" applyFill="1" applyBorder="1" applyAlignment="1">
      <alignment horizontal="right" vertical="center"/>
    </xf>
    <xf numFmtId="0" fontId="48" fillId="0" borderId="50" xfId="271" applyNumberFormat="1" applyFont="1" applyFill="1" applyBorder="1" applyAlignment="1">
      <alignment horizontal="right" vertical="center"/>
    </xf>
    <xf numFmtId="178" fontId="48" fillId="0" borderId="44" xfId="271" applyNumberFormat="1" applyFont="1" applyFill="1" applyBorder="1" applyAlignment="1">
      <alignment horizontal="right" vertical="center"/>
    </xf>
    <xf numFmtId="178" fontId="48" fillId="0" borderId="45" xfId="271" applyNumberFormat="1" applyFont="1" applyFill="1" applyBorder="1" applyAlignment="1">
      <alignment horizontal="right" vertical="center"/>
    </xf>
    <xf numFmtId="178" fontId="48" fillId="0" borderId="43" xfId="271" applyNumberFormat="1" applyFont="1" applyFill="1" applyBorder="1" applyAlignment="1">
      <alignment horizontal="right" vertical="center"/>
    </xf>
    <xf numFmtId="178" fontId="48" fillId="0" borderId="42" xfId="271" applyNumberFormat="1" applyFont="1" applyFill="1" applyBorder="1" applyAlignment="1">
      <alignment horizontal="right" vertical="center" shrinkToFit="1"/>
    </xf>
    <xf numFmtId="178" fontId="48" fillId="0" borderId="27" xfId="271" applyNumberFormat="1" applyFont="1" applyFill="1" applyBorder="1" applyAlignment="1">
      <alignment horizontal="right" vertical="center"/>
    </xf>
    <xf numFmtId="178" fontId="48" fillId="0" borderId="54" xfId="271" applyNumberFormat="1" applyFont="1" applyFill="1" applyBorder="1" applyAlignment="1">
      <alignment horizontal="right" vertical="center"/>
    </xf>
    <xf numFmtId="178" fontId="48" fillId="0" borderId="55" xfId="271" applyNumberFormat="1" applyFont="1" applyFill="1" applyBorder="1" applyAlignment="1">
      <alignment horizontal="right" vertical="center" shrinkToFit="1"/>
    </xf>
    <xf numFmtId="178" fontId="48" fillId="0" borderId="30" xfId="271" applyNumberFormat="1" applyFont="1" applyFill="1" applyBorder="1" applyAlignment="1">
      <alignment horizontal="right" vertical="center" shrinkToFit="1"/>
    </xf>
    <xf numFmtId="178" fontId="48" fillId="0" borderId="28" xfId="271" applyNumberFormat="1" applyFont="1" applyFill="1" applyBorder="1" applyAlignment="1">
      <alignment horizontal="right" vertical="center" shrinkToFit="1"/>
    </xf>
    <xf numFmtId="0" fontId="48" fillId="0" borderId="32" xfId="271" applyNumberFormat="1" applyFont="1" applyFill="1" applyBorder="1" applyAlignment="1">
      <alignment horizontal="right" vertical="center"/>
    </xf>
    <xf numFmtId="0" fontId="48" fillId="0" borderId="33" xfId="271" applyNumberFormat="1" applyFont="1" applyFill="1" applyBorder="1" applyAlignment="1">
      <alignment horizontal="right" vertical="center"/>
    </xf>
    <xf numFmtId="0" fontId="48" fillId="0" borderId="34" xfId="271" applyNumberFormat="1" applyFont="1" applyFill="1" applyBorder="1" applyAlignment="1">
      <alignment horizontal="right" vertical="center"/>
    </xf>
    <xf numFmtId="178" fontId="48" fillId="0" borderId="56" xfId="271" applyNumberFormat="1" applyFont="1" applyFill="1" applyBorder="1" applyAlignment="1">
      <alignment horizontal="right" vertical="center"/>
    </xf>
    <xf numFmtId="178" fontId="48" fillId="0" borderId="57" xfId="271" applyNumberFormat="1" applyFont="1" applyFill="1" applyBorder="1" applyAlignment="1">
      <alignment horizontal="right" vertical="center"/>
    </xf>
    <xf numFmtId="178" fontId="48" fillId="0" borderId="34" xfId="271" applyNumberFormat="1" applyFont="1" applyFill="1" applyBorder="1" applyAlignment="1">
      <alignment horizontal="right" vertical="center"/>
    </xf>
    <xf numFmtId="178" fontId="48" fillId="0" borderId="32" xfId="271" applyNumberFormat="1" applyFont="1" applyFill="1" applyBorder="1" applyAlignment="1">
      <alignment horizontal="right" vertical="center" shrinkToFit="1"/>
    </xf>
    <xf numFmtId="0" fontId="48" fillId="0" borderId="25" xfId="271" applyNumberFormat="1" applyFont="1" applyFill="1" applyBorder="1">
      <alignment vertical="center"/>
    </xf>
    <xf numFmtId="0" fontId="48" fillId="0" borderId="27" xfId="271" applyNumberFormat="1" applyFont="1" applyFill="1" applyBorder="1">
      <alignment vertical="center"/>
    </xf>
    <xf numFmtId="0" fontId="48" fillId="0" borderId="38" xfId="268" applyFont="1" applyFill="1" applyBorder="1" applyAlignment="1">
      <alignment horizontal="right" vertical="center"/>
    </xf>
    <xf numFmtId="0" fontId="48" fillId="0" borderId="37" xfId="268" applyFont="1" applyFill="1" applyBorder="1">
      <alignment vertical="center"/>
    </xf>
    <xf numFmtId="0" fontId="48" fillId="0" borderId="37" xfId="268" applyFont="1" applyFill="1" applyBorder="1" applyAlignment="1">
      <alignment horizontal="right" vertical="center"/>
    </xf>
    <xf numFmtId="0" fontId="48" fillId="0" borderId="50" xfId="268" applyFont="1" applyFill="1" applyBorder="1">
      <alignment vertical="center"/>
    </xf>
    <xf numFmtId="178" fontId="48" fillId="0" borderId="41" xfId="271" applyNumberFormat="1" applyFont="1" applyFill="1" applyBorder="1" applyAlignment="1">
      <alignment horizontal="right" vertical="center"/>
    </xf>
    <xf numFmtId="0" fontId="50" fillId="0" borderId="26" xfId="271" applyNumberFormat="1" applyFont="1" applyFill="1" applyBorder="1" applyAlignment="1">
      <alignment horizontal="right" vertical="center"/>
    </xf>
    <xf numFmtId="0" fontId="50" fillId="0" borderId="25" xfId="271" applyNumberFormat="1" applyFont="1" applyFill="1" applyBorder="1" applyAlignment="1">
      <alignment horizontal="right" vertical="center"/>
    </xf>
    <xf numFmtId="0" fontId="50" fillId="0" borderId="27" xfId="271" applyNumberFormat="1" applyFont="1" applyFill="1" applyBorder="1" applyAlignment="1">
      <alignment horizontal="right" vertical="center"/>
    </xf>
    <xf numFmtId="178" fontId="50" fillId="0" borderId="25" xfId="271" applyNumberFormat="1" applyFont="1" applyFill="1" applyBorder="1" applyAlignment="1">
      <alignment horizontal="right" vertical="center"/>
    </xf>
    <xf numFmtId="178" fontId="50" fillId="0" borderId="26" xfId="271" applyNumberFormat="1" applyFont="1" applyFill="1" applyBorder="1" applyAlignment="1">
      <alignment horizontal="right" vertical="center" shrinkToFit="1"/>
    </xf>
    <xf numFmtId="0" fontId="47" fillId="0" borderId="33" xfId="270" applyNumberFormat="1" applyFont="1" applyFill="1" applyBorder="1" applyAlignment="1">
      <alignment horizontal="left" vertical="center" shrinkToFit="1"/>
    </xf>
    <xf numFmtId="178" fontId="48" fillId="0" borderId="37" xfId="271" applyNumberFormat="1" applyFont="1" applyFill="1" applyBorder="1" applyAlignment="1">
      <alignment horizontal="right" vertical="center"/>
    </xf>
    <xf numFmtId="178" fontId="48" fillId="0" borderId="38" xfId="271" applyNumberFormat="1" applyFont="1" applyFill="1" applyBorder="1" applyAlignment="1">
      <alignment horizontal="right" vertical="center" shrinkToFit="1"/>
    </xf>
    <xf numFmtId="0" fontId="48" fillId="0" borderId="15" xfId="271" applyNumberFormat="1" applyFont="1" applyFill="1" applyBorder="1" applyAlignment="1">
      <alignment horizontal="right" vertical="center"/>
    </xf>
    <xf numFmtId="0" fontId="48" fillId="0" borderId="1" xfId="271" applyNumberFormat="1" applyFont="1" applyFill="1" applyBorder="1" applyAlignment="1">
      <alignment horizontal="right" vertical="center"/>
    </xf>
    <xf numFmtId="0" fontId="48" fillId="0" borderId="60" xfId="271" applyNumberFormat="1" applyFont="1" applyFill="1" applyBorder="1" applyAlignment="1">
      <alignment horizontal="right" vertical="center"/>
    </xf>
    <xf numFmtId="0" fontId="48" fillId="0" borderId="16" xfId="271" applyNumberFormat="1" applyFont="1" applyFill="1" applyBorder="1" applyAlignment="1">
      <alignment horizontal="right" vertical="center"/>
    </xf>
    <xf numFmtId="178" fontId="48" fillId="0" borderId="1" xfId="271" applyNumberFormat="1" applyFont="1" applyFill="1" applyBorder="1" applyAlignment="1">
      <alignment horizontal="right" vertical="center"/>
    </xf>
    <xf numFmtId="178" fontId="48" fillId="0" borderId="15" xfId="271" applyNumberFormat="1" applyFont="1" applyFill="1" applyBorder="1" applyAlignment="1">
      <alignment horizontal="right" vertical="center" shrinkToFit="1"/>
    </xf>
    <xf numFmtId="0" fontId="3" fillId="0" borderId="0" xfId="271" applyNumberFormat="1" applyFont="1" applyFill="1" applyBorder="1" applyAlignment="1">
      <alignment vertical="center"/>
    </xf>
    <xf numFmtId="0" fontId="47" fillId="0" borderId="1" xfId="270" applyNumberFormat="1" applyFont="1" applyFill="1" applyBorder="1" applyAlignment="1">
      <alignment horizontal="left" vertical="center" shrinkToFit="1"/>
    </xf>
    <xf numFmtId="0" fontId="48" fillId="0" borderId="24" xfId="271" applyNumberFormat="1" applyFont="1" applyFill="1" applyBorder="1" applyAlignment="1">
      <alignment horizontal="right" vertical="center"/>
    </xf>
    <xf numFmtId="0" fontId="48" fillId="0" borderId="13" xfId="271" applyNumberFormat="1" applyFont="1" applyFill="1" applyBorder="1" applyAlignment="1">
      <alignment horizontal="right" vertical="center"/>
    </xf>
    <xf numFmtId="0" fontId="48" fillId="0" borderId="22" xfId="271" applyNumberFormat="1" applyFont="1" applyFill="1" applyBorder="1" applyAlignment="1">
      <alignment horizontal="right" vertical="center"/>
    </xf>
    <xf numFmtId="178" fontId="48" fillId="0" borderId="13" xfId="271" applyNumberFormat="1" applyFont="1" applyFill="1" applyBorder="1" applyAlignment="1">
      <alignment horizontal="right" vertical="center"/>
    </xf>
    <xf numFmtId="178" fontId="48" fillId="0" borderId="24" xfId="271" applyNumberFormat="1" applyFont="1" applyFill="1" applyBorder="1" applyAlignment="1">
      <alignment horizontal="right" vertical="center" shrinkToFit="1"/>
    </xf>
    <xf numFmtId="0" fontId="51" fillId="0" borderId="16" xfId="270" applyNumberFormat="1" applyFont="1" applyFill="1" applyBorder="1" applyAlignment="1">
      <alignment horizontal="left" vertical="center" shrinkToFit="1"/>
    </xf>
    <xf numFmtId="179" fontId="51" fillId="0" borderId="15" xfId="271" applyNumberFormat="1" applyFont="1" applyFill="1" applyBorder="1" applyAlignment="1">
      <alignment horizontal="right" vertical="center"/>
    </xf>
    <xf numFmtId="179" fontId="51" fillId="0" borderId="1" xfId="271" applyNumberFormat="1" applyFont="1" applyFill="1" applyBorder="1" applyAlignment="1">
      <alignment horizontal="right" vertical="center"/>
    </xf>
    <xf numFmtId="179" fontId="51" fillId="0" borderId="16" xfId="271" applyNumberFormat="1" applyFont="1" applyFill="1" applyBorder="1" applyAlignment="1">
      <alignment horizontal="right" vertical="center"/>
    </xf>
    <xf numFmtId="179" fontId="51" fillId="0" borderId="15" xfId="271" applyNumberFormat="1" applyFont="1" applyFill="1" applyBorder="1" applyAlignment="1">
      <alignment horizontal="right" vertical="center" shrinkToFit="1"/>
    </xf>
    <xf numFmtId="0" fontId="43" fillId="0" borderId="0" xfId="271" applyNumberFormat="1" applyFont="1" applyFill="1" applyAlignment="1">
      <alignment vertical="center"/>
    </xf>
    <xf numFmtId="0" fontId="52" fillId="0" borderId="0" xfId="271" applyNumberFormat="1" applyFont="1" applyFill="1" applyBorder="1" applyAlignment="1">
      <alignment vertical="center"/>
    </xf>
    <xf numFmtId="0" fontId="52" fillId="0" borderId="0" xfId="271" applyNumberFormat="1" applyFont="1" applyFill="1" applyAlignment="1">
      <alignment vertical="center"/>
    </xf>
    <xf numFmtId="0" fontId="52" fillId="0" borderId="0" xfId="271" applyNumberFormat="1" applyFont="1" applyFill="1" applyBorder="1" applyAlignment="1">
      <alignment horizontal="right" vertical="center"/>
    </xf>
    <xf numFmtId="0" fontId="5" fillId="0" borderId="0" xfId="271" applyNumberFormat="1" applyFont="1" applyFill="1" applyBorder="1" applyAlignment="1">
      <alignment horizontal="right" vertical="center"/>
    </xf>
    <xf numFmtId="0" fontId="5" fillId="0" borderId="0" xfId="269" applyNumberFormat="1" applyFont="1" applyFill="1" applyBorder="1" applyAlignment="1">
      <alignment horizontal="right" vertical="center"/>
    </xf>
    <xf numFmtId="0" fontId="53" fillId="0" borderId="0" xfId="271" applyNumberFormat="1" applyFont="1" applyFill="1" applyAlignment="1">
      <alignment vertical="center"/>
    </xf>
    <xf numFmtId="0" fontId="3" fillId="0" borderId="0" xfId="271" applyNumberFormat="1" applyFont="1" applyFill="1" applyAlignment="1">
      <alignment horizontal="right" vertical="center"/>
    </xf>
    <xf numFmtId="0" fontId="54" fillId="0" borderId="0" xfId="269" applyNumberFormat="1" applyFont="1" applyFill="1" applyAlignment="1" applyProtection="1">
      <alignment vertical="center"/>
    </xf>
    <xf numFmtId="0" fontId="5" fillId="0" borderId="0" xfId="269" applyNumberFormat="1" applyFont="1" applyFill="1" applyAlignment="1" applyProtection="1">
      <alignment vertical="center"/>
    </xf>
    <xf numFmtId="0" fontId="5" fillId="0" borderId="0" xfId="269" applyNumberFormat="1" applyFont="1" applyFill="1" applyAlignment="1" applyProtection="1">
      <alignment horizontal="left" vertical="center" indent="1"/>
    </xf>
    <xf numFmtId="0" fontId="5" fillId="0" borderId="0" xfId="269" applyNumberFormat="1" applyFont="1" applyFill="1" applyBorder="1" applyAlignment="1" applyProtection="1">
      <alignment horizontal="right"/>
    </xf>
    <xf numFmtId="0" fontId="5" fillId="0" borderId="16" xfId="269" applyNumberFormat="1" applyFont="1" applyFill="1" applyBorder="1" applyAlignment="1" applyProtection="1">
      <alignment horizontal="center" vertical="center"/>
    </xf>
    <xf numFmtId="0" fontId="5" fillId="0" borderId="21" xfId="269" applyNumberFormat="1" applyFont="1" applyFill="1" applyBorder="1" applyAlignment="1" applyProtection="1">
      <alignment horizontal="center" vertical="center"/>
    </xf>
    <xf numFmtId="0" fontId="5" fillId="0" borderId="13" xfId="269" applyNumberFormat="1" applyFont="1" applyFill="1" applyBorder="1" applyAlignment="1" applyProtection="1">
      <alignment horizontal="center" vertical="center"/>
    </xf>
    <xf numFmtId="0" fontId="55" fillId="0" borderId="18" xfId="269" applyNumberFormat="1" applyFont="1" applyFill="1" applyBorder="1" applyAlignment="1" applyProtection="1">
      <alignment horizontal="center" vertical="center"/>
    </xf>
    <xf numFmtId="178" fontId="55" fillId="0" borderId="17" xfId="2" applyNumberFormat="1" applyFont="1" applyFill="1" applyBorder="1" applyAlignment="1" applyProtection="1">
      <alignment vertical="center"/>
    </xf>
    <xf numFmtId="178" fontId="55" fillId="0" borderId="14" xfId="2" applyNumberFormat="1" applyFont="1" applyFill="1" applyBorder="1" applyAlignment="1" applyProtection="1">
      <alignment vertical="center"/>
    </xf>
    <xf numFmtId="178" fontId="55" fillId="0" borderId="18" xfId="2" applyNumberFormat="1" applyFont="1" applyFill="1" applyBorder="1" applyAlignment="1" applyProtection="1">
      <alignment vertical="center"/>
    </xf>
    <xf numFmtId="0" fontId="5" fillId="0" borderId="31" xfId="269" applyNumberFormat="1" applyFont="1" applyFill="1" applyBorder="1" applyAlignment="1" applyProtection="1">
      <alignment horizontal="left" vertical="center" indent="1"/>
    </xf>
    <xf numFmtId="178" fontId="5" fillId="0" borderId="20" xfId="2" applyNumberFormat="1" applyFont="1" applyFill="1" applyBorder="1" applyAlignment="1">
      <alignment vertical="center"/>
    </xf>
    <xf numFmtId="178" fontId="5" fillId="0" borderId="0" xfId="2" applyNumberFormat="1" applyFont="1" applyFill="1" applyBorder="1" applyAlignment="1">
      <alignment vertical="center"/>
    </xf>
    <xf numFmtId="178" fontId="5" fillId="0" borderId="31" xfId="2" applyNumberFormat="1" applyFont="1" applyFill="1" applyBorder="1" applyAlignment="1">
      <alignment vertical="center"/>
    </xf>
    <xf numFmtId="0" fontId="5" fillId="0" borderId="31" xfId="269" applyNumberFormat="1" applyFont="1" applyFill="1" applyBorder="1" applyAlignment="1" applyProtection="1">
      <alignment horizontal="left" vertical="center" indent="2"/>
    </xf>
    <xf numFmtId="0" fontId="5" fillId="0" borderId="22" xfId="269" applyNumberFormat="1" applyFont="1" applyFill="1" applyBorder="1" applyAlignment="1" applyProtection="1">
      <alignment horizontal="left" vertical="center" indent="2"/>
    </xf>
    <xf numFmtId="178" fontId="5" fillId="0" borderId="24" xfId="2" applyNumberFormat="1" applyFont="1" applyFill="1" applyBorder="1" applyAlignment="1">
      <alignment vertical="center"/>
    </xf>
    <xf numFmtId="178" fontId="5" fillId="0" borderId="13" xfId="2" applyNumberFormat="1" applyFont="1" applyFill="1" applyBorder="1" applyAlignment="1">
      <alignment vertical="center"/>
    </xf>
    <xf numFmtId="178" fontId="5" fillId="0" borderId="22" xfId="2" applyNumberFormat="1" applyFont="1" applyFill="1" applyBorder="1" applyAlignment="1">
      <alignment vertical="center"/>
    </xf>
    <xf numFmtId="0" fontId="5" fillId="0" borderId="0" xfId="269" applyNumberFormat="1" applyFont="1" applyFill="1" applyAlignment="1" applyProtection="1">
      <alignment horizontal="right" vertical="center"/>
    </xf>
    <xf numFmtId="0" fontId="54" fillId="0" borderId="0" xfId="269" applyNumberFormat="1" applyFont="1" applyFill="1" applyAlignment="1">
      <alignment vertical="center"/>
    </xf>
    <xf numFmtId="0" fontId="58" fillId="0" borderId="0" xfId="269" applyNumberFormat="1" applyFont="1" applyFill="1"/>
    <xf numFmtId="0" fontId="5" fillId="0" borderId="0" xfId="269" applyNumberFormat="1" applyFont="1" applyFill="1" applyAlignment="1">
      <alignment horizontal="left" vertical="center" indent="1"/>
    </xf>
    <xf numFmtId="0" fontId="5" fillId="0" borderId="0" xfId="269" applyNumberFormat="1" applyFont="1" applyFill="1" applyAlignment="1">
      <alignment vertical="center"/>
    </xf>
    <xf numFmtId="0" fontId="5" fillId="0" borderId="0" xfId="269" applyNumberFormat="1" applyFont="1" applyFill="1" applyAlignment="1">
      <alignment horizontal="right"/>
    </xf>
    <xf numFmtId="0" fontId="58" fillId="0" borderId="0" xfId="269" applyNumberFormat="1" applyFont="1" applyFill="1" applyAlignment="1">
      <alignment textRotation="255"/>
    </xf>
    <xf numFmtId="0" fontId="5" fillId="0" borderId="61" xfId="269" applyNumberFormat="1" applyFont="1" applyFill="1" applyBorder="1" applyAlignment="1">
      <alignment horizontal="center" vertical="center"/>
    </xf>
    <xf numFmtId="0" fontId="5" fillId="0" borderId="16" xfId="269" applyNumberFormat="1" applyFont="1" applyFill="1" applyBorder="1" applyAlignment="1">
      <alignment horizontal="center" vertical="center"/>
    </xf>
    <xf numFmtId="0" fontId="5" fillId="0" borderId="19" xfId="269" applyNumberFormat="1" applyFont="1" applyFill="1" applyBorder="1" applyAlignment="1">
      <alignment horizontal="center" vertical="center"/>
    </xf>
    <xf numFmtId="0" fontId="5" fillId="0" borderId="18" xfId="269" applyNumberFormat="1" applyFont="1" applyFill="1" applyBorder="1" applyAlignment="1">
      <alignment horizontal="center" vertical="center"/>
    </xf>
    <xf numFmtId="0" fontId="54" fillId="0" borderId="19" xfId="269" applyNumberFormat="1" applyFont="1" applyFill="1" applyBorder="1" applyAlignment="1">
      <alignment horizontal="center" vertical="center"/>
    </xf>
    <xf numFmtId="0" fontId="5" fillId="0" borderId="62" xfId="269" applyNumberFormat="1" applyFont="1" applyFill="1" applyBorder="1" applyAlignment="1">
      <alignment horizontal="center" vertical="center"/>
    </xf>
    <xf numFmtId="0" fontId="5" fillId="0" borderId="31" xfId="269" applyNumberFormat="1" applyFont="1" applyFill="1" applyBorder="1" applyAlignment="1">
      <alignment horizontal="center" vertical="center"/>
    </xf>
    <xf numFmtId="0" fontId="54" fillId="0" borderId="17" xfId="269" applyNumberFormat="1" applyFont="1" applyFill="1" applyBorder="1" applyAlignment="1">
      <alignment horizontal="center" vertical="center"/>
    </xf>
    <xf numFmtId="0" fontId="5" fillId="0" borderId="61" xfId="269" applyNumberFormat="1" applyFont="1" applyFill="1" applyBorder="1" applyAlignment="1">
      <alignment horizontal="left" vertical="center" indent="1" shrinkToFit="1"/>
    </xf>
    <xf numFmtId="0" fontId="5" fillId="0" borderId="18" xfId="269" applyNumberFormat="1" applyFont="1" applyFill="1" applyBorder="1" applyAlignment="1">
      <alignment vertical="center" shrinkToFit="1"/>
    </xf>
    <xf numFmtId="178" fontId="5" fillId="0" borderId="14" xfId="269" applyNumberFormat="1" applyFont="1" applyFill="1" applyBorder="1" applyAlignment="1">
      <alignment vertical="center"/>
    </xf>
    <xf numFmtId="178" fontId="54" fillId="0" borderId="14" xfId="269" applyNumberFormat="1" applyFont="1" applyFill="1" applyBorder="1" applyAlignment="1">
      <alignment vertical="center"/>
    </xf>
    <xf numFmtId="0" fontId="5" fillId="0" borderId="63" xfId="269" applyNumberFormat="1" applyFont="1" applyFill="1" applyBorder="1" applyAlignment="1">
      <alignment horizontal="left" vertical="center" indent="1" shrinkToFit="1"/>
    </xf>
    <xf numFmtId="0" fontId="5" fillId="0" borderId="31" xfId="269" applyNumberFormat="1" applyFont="1" applyFill="1" applyBorder="1" applyAlignment="1">
      <alignment vertical="center" shrinkToFit="1"/>
    </xf>
    <xf numFmtId="178" fontId="5" fillId="0" borderId="0" xfId="269" applyNumberFormat="1" applyFont="1" applyFill="1" applyBorder="1" applyAlignment="1">
      <alignment vertical="center"/>
    </xf>
    <xf numFmtId="178" fontId="54" fillId="0" borderId="0" xfId="269" applyNumberFormat="1" applyFont="1" applyFill="1" applyBorder="1" applyAlignment="1">
      <alignment vertical="center"/>
    </xf>
    <xf numFmtId="178" fontId="54" fillId="0" borderId="0" xfId="269" applyNumberFormat="1" applyFont="1" applyFill="1" applyBorder="1" applyAlignment="1">
      <alignment horizontal="right" vertical="center"/>
    </xf>
    <xf numFmtId="0" fontId="5" fillId="0" borderId="31" xfId="269" applyNumberFormat="1" applyFont="1" applyFill="1" applyBorder="1" applyAlignment="1">
      <alignment horizontal="left" vertical="center" shrinkToFit="1"/>
    </xf>
    <xf numFmtId="0" fontId="5" fillId="0" borderId="64" xfId="269" applyNumberFormat="1" applyFont="1" applyFill="1" applyBorder="1" applyAlignment="1">
      <alignment horizontal="left" vertical="center" indent="1" shrinkToFit="1"/>
    </xf>
    <xf numFmtId="0" fontId="5" fillId="0" borderId="22" xfId="269" applyNumberFormat="1" applyFont="1" applyFill="1" applyBorder="1" applyAlignment="1">
      <alignment vertical="center" shrinkToFit="1"/>
    </xf>
    <xf numFmtId="178" fontId="5" fillId="0" borderId="13" xfId="269" applyNumberFormat="1" applyFont="1" applyFill="1" applyBorder="1" applyAlignment="1">
      <alignment vertical="center"/>
    </xf>
    <xf numFmtId="178" fontId="54" fillId="0" borderId="13" xfId="269" applyNumberFormat="1" applyFont="1" applyFill="1" applyBorder="1" applyAlignment="1">
      <alignment vertical="center"/>
    </xf>
    <xf numFmtId="0" fontId="58" fillId="0" borderId="0" xfId="269" applyNumberFormat="1" applyFont="1" applyFill="1" applyAlignment="1">
      <alignment vertical="center"/>
    </xf>
    <xf numFmtId="0" fontId="5" fillId="0" borderId="0" xfId="269" applyNumberFormat="1" applyFont="1" applyFill="1" applyAlignment="1">
      <alignment horizontal="right" vertical="center"/>
    </xf>
    <xf numFmtId="0" fontId="54" fillId="0" borderId="0" xfId="2" applyNumberFormat="1" applyFont="1" applyFill="1" applyAlignment="1" applyProtection="1">
      <alignment vertical="center"/>
    </xf>
    <xf numFmtId="0" fontId="5" fillId="0" borderId="0" xfId="2" applyNumberFormat="1" applyFont="1" applyFill="1" applyAlignment="1" applyProtection="1">
      <alignment vertical="center"/>
    </xf>
    <xf numFmtId="0" fontId="5" fillId="0" borderId="13" xfId="2" applyNumberFormat="1" applyFont="1" applyFill="1" applyBorder="1" applyAlignment="1" applyProtection="1">
      <alignment horizontal="left" vertical="center" indent="1"/>
    </xf>
    <xf numFmtId="0" fontId="5" fillId="0" borderId="13" xfId="2" applyNumberFormat="1" applyFont="1" applyFill="1" applyBorder="1" applyAlignment="1" applyProtection="1">
      <alignment horizontal="right"/>
    </xf>
    <xf numFmtId="0" fontId="5" fillId="0" borderId="13" xfId="2" applyNumberFormat="1" applyFont="1" applyFill="1" applyBorder="1" applyAlignment="1" applyProtection="1">
      <alignment horizontal="center" vertical="center"/>
    </xf>
    <xf numFmtId="0" fontId="54" fillId="0" borderId="21" xfId="2" applyNumberFormat="1" applyFont="1" applyFill="1" applyBorder="1" applyAlignment="1" applyProtection="1">
      <alignment horizontal="center" vertical="center"/>
    </xf>
    <xf numFmtId="0" fontId="5" fillId="0" borderId="21" xfId="2" applyNumberFormat="1" applyFont="1" applyFill="1" applyBorder="1" applyAlignment="1" applyProtection="1">
      <alignment horizontal="center" vertical="center"/>
    </xf>
    <xf numFmtId="0" fontId="5" fillId="0" borderId="0" xfId="2" quotePrefix="1" applyNumberFormat="1" applyFont="1" applyFill="1" applyBorder="1" applyAlignment="1" applyProtection="1">
      <alignment horizontal="right" vertical="center" indent="1"/>
    </xf>
    <xf numFmtId="178" fontId="55" fillId="0" borderId="20" xfId="2" applyNumberFormat="1" applyFont="1" applyFill="1" applyBorder="1" applyAlignment="1" applyProtection="1">
      <alignment horizontal="right" vertical="center"/>
    </xf>
    <xf numFmtId="178" fontId="5" fillId="0" borderId="0" xfId="2" applyNumberFormat="1" applyFont="1" applyFill="1" applyBorder="1" applyAlignment="1" applyProtection="1">
      <alignment horizontal="right" vertical="center"/>
    </xf>
    <xf numFmtId="0" fontId="5" fillId="0" borderId="31" xfId="2" quotePrefix="1" applyNumberFormat="1" applyFont="1" applyFill="1" applyBorder="1" applyAlignment="1" applyProtection="1">
      <alignment horizontal="right" vertical="center" indent="1"/>
    </xf>
    <xf numFmtId="0" fontId="5" fillId="0" borderId="14" xfId="2" applyNumberFormat="1" applyFont="1" applyFill="1" applyBorder="1" applyAlignment="1" applyProtection="1">
      <alignment vertical="center"/>
    </xf>
    <xf numFmtId="0" fontId="5" fillId="0" borderId="14" xfId="2" applyNumberFormat="1" applyFont="1" applyFill="1" applyBorder="1" applyAlignment="1" applyProtection="1">
      <alignment horizontal="right" vertical="center"/>
    </xf>
    <xf numFmtId="0" fontId="5" fillId="0" borderId="13" xfId="269" applyNumberFormat="1" applyFont="1" applyFill="1" applyBorder="1" applyAlignment="1" applyProtection="1">
      <alignment horizontal="left" vertical="center" indent="1"/>
    </xf>
    <xf numFmtId="0" fontId="59" fillId="0" borderId="0" xfId="269" applyNumberFormat="1" applyFont="1" applyFill="1" applyAlignment="1" applyProtection="1">
      <alignment horizontal="center" vertical="center"/>
    </xf>
    <xf numFmtId="0" fontId="43" fillId="0" borderId="0" xfId="269" applyNumberFormat="1" applyFont="1" applyFill="1" applyAlignment="1" applyProtection="1">
      <alignment horizontal="center" vertical="center"/>
    </xf>
    <xf numFmtId="0" fontId="43" fillId="0" borderId="0" xfId="269" applyNumberFormat="1" applyFont="1" applyFill="1" applyAlignment="1" applyProtection="1">
      <alignment horizontal="right" vertical="center"/>
    </xf>
    <xf numFmtId="0" fontId="5" fillId="0" borderId="13" xfId="269" applyNumberFormat="1" applyFont="1" applyFill="1" applyBorder="1" applyAlignment="1" applyProtection="1">
      <alignment horizontal="center" vertical="center" wrapText="1"/>
    </xf>
    <xf numFmtId="0" fontId="54" fillId="0" borderId="21" xfId="269" applyNumberFormat="1" applyFont="1" applyFill="1" applyBorder="1" applyAlignment="1" applyProtection="1">
      <alignment horizontal="center" vertical="center" wrapText="1"/>
    </xf>
    <xf numFmtId="0" fontId="5" fillId="0" borderId="21" xfId="269" applyNumberFormat="1" applyFont="1" applyFill="1" applyBorder="1" applyAlignment="1" applyProtection="1">
      <alignment horizontal="center" vertical="center" wrapText="1"/>
    </xf>
    <xf numFmtId="0" fontId="5" fillId="0" borderId="15" xfId="269" applyNumberFormat="1" applyFont="1" applyFill="1" applyBorder="1" applyAlignment="1" applyProtection="1">
      <alignment horizontal="center" vertical="center" wrapText="1"/>
    </xf>
    <xf numFmtId="0" fontId="5" fillId="0" borderId="0" xfId="269" applyNumberFormat="1" applyFont="1" applyFill="1" applyAlignment="1" applyProtection="1">
      <alignment vertical="center" wrapText="1"/>
    </xf>
    <xf numFmtId="0" fontId="5" fillId="0" borderId="31" xfId="269" applyNumberFormat="1" applyFont="1" applyFill="1" applyBorder="1" applyAlignment="1" applyProtection="1">
      <alignment horizontal="right" vertical="center" indent="1"/>
    </xf>
    <xf numFmtId="178" fontId="55" fillId="0" borderId="20" xfId="269" applyNumberFormat="1" applyFont="1" applyFill="1" applyBorder="1" applyAlignment="1" applyProtection="1">
      <alignment horizontal="right" vertical="center"/>
    </xf>
    <xf numFmtId="0" fontId="5" fillId="0" borderId="31" xfId="269" quotePrefix="1" applyNumberFormat="1" applyFont="1" applyFill="1" applyBorder="1" applyAlignment="1" applyProtection="1">
      <alignment horizontal="right" vertical="center" indent="1"/>
    </xf>
    <xf numFmtId="0" fontId="5" fillId="0" borderId="22" xfId="269" quotePrefix="1" applyNumberFormat="1" applyFont="1" applyFill="1" applyBorder="1" applyAlignment="1" applyProtection="1">
      <alignment horizontal="right" vertical="center" indent="1"/>
    </xf>
    <xf numFmtId="178" fontId="55" fillId="0" borderId="24" xfId="269" applyNumberFormat="1" applyFont="1" applyFill="1" applyBorder="1" applyAlignment="1" applyProtection="1">
      <alignment horizontal="right" vertical="center"/>
    </xf>
    <xf numFmtId="178" fontId="5" fillId="0" borderId="13" xfId="2" applyNumberFormat="1" applyFont="1" applyFill="1" applyBorder="1" applyAlignment="1" applyProtection="1">
      <alignment horizontal="right" vertical="center"/>
    </xf>
    <xf numFmtId="0" fontId="54" fillId="0" borderId="0" xfId="272" applyNumberFormat="1" applyFont="1" applyFill="1">
      <alignment vertical="center"/>
    </xf>
    <xf numFmtId="0" fontId="5" fillId="0" borderId="0" xfId="272" applyNumberFormat="1" applyFont="1" applyFill="1">
      <alignment vertical="center"/>
    </xf>
    <xf numFmtId="0" fontId="5" fillId="0" borderId="16" xfId="272" applyNumberFormat="1" applyFont="1" applyFill="1" applyBorder="1" applyAlignment="1">
      <alignment horizontal="center" vertical="center"/>
    </xf>
    <xf numFmtId="0" fontId="5" fillId="0" borderId="21" xfId="272" applyNumberFormat="1" applyFont="1" applyFill="1" applyBorder="1" applyAlignment="1">
      <alignment horizontal="center" vertical="center"/>
    </xf>
    <xf numFmtId="0" fontId="5" fillId="0" borderId="15" xfId="272" applyNumberFormat="1" applyFont="1" applyFill="1" applyBorder="1" applyAlignment="1">
      <alignment horizontal="center" vertical="center"/>
    </xf>
    <xf numFmtId="0" fontId="5" fillId="0" borderId="31" xfId="269" quotePrefix="1" applyNumberFormat="1" applyFont="1" applyFill="1" applyBorder="1" applyAlignment="1" applyProtection="1">
      <alignment horizontal="right" vertical="center" indent="2"/>
    </xf>
    <xf numFmtId="178" fontId="5" fillId="0" borderId="0" xfId="272" applyNumberFormat="1" applyFont="1" applyFill="1" applyBorder="1">
      <alignment vertical="center"/>
    </xf>
    <xf numFmtId="178" fontId="5" fillId="0" borderId="20" xfId="272" applyNumberFormat="1" applyFont="1" applyFill="1" applyBorder="1">
      <alignment vertical="center"/>
    </xf>
    <xf numFmtId="0" fontId="5" fillId="0" borderId="14" xfId="272" applyNumberFormat="1" applyFont="1" applyFill="1" applyBorder="1">
      <alignment vertical="center"/>
    </xf>
    <xf numFmtId="0" fontId="5" fillId="0" borderId="14" xfId="272" applyNumberFormat="1" applyFont="1" applyFill="1" applyBorder="1" applyAlignment="1">
      <alignment vertical="center"/>
    </xf>
    <xf numFmtId="0" fontId="5" fillId="0" borderId="14" xfId="272" applyNumberFormat="1" applyFont="1" applyFill="1" applyBorder="1" applyAlignment="1">
      <alignment horizontal="right" vertical="center"/>
    </xf>
    <xf numFmtId="0" fontId="54" fillId="34" borderId="0" xfId="269" applyNumberFormat="1" applyFont="1" applyFill="1" applyAlignment="1" applyProtection="1">
      <alignment vertical="center"/>
    </xf>
    <xf numFmtId="0" fontId="5" fillId="34" borderId="0" xfId="269" applyNumberFormat="1" applyFont="1" applyFill="1" applyAlignment="1" applyProtection="1">
      <alignment vertical="center"/>
    </xf>
    <xf numFmtId="0" fontId="5" fillId="34" borderId="13" xfId="269" applyNumberFormat="1" applyFont="1" applyFill="1" applyBorder="1" applyAlignment="1" applyProtection="1">
      <alignment vertical="center"/>
    </xf>
    <xf numFmtId="0" fontId="5" fillId="34" borderId="13" xfId="269" applyNumberFormat="1" applyFont="1" applyFill="1" applyBorder="1" applyAlignment="1" applyProtection="1">
      <alignment horizontal="center" vertical="center"/>
    </xf>
    <xf numFmtId="0" fontId="5" fillId="34" borderId="21" xfId="269" applyNumberFormat="1" applyFont="1" applyFill="1" applyBorder="1" applyAlignment="1" applyProtection="1">
      <alignment horizontal="center" vertical="center"/>
    </xf>
    <xf numFmtId="0" fontId="5" fillId="34" borderId="15" xfId="269" applyNumberFormat="1" applyFont="1" applyFill="1" applyBorder="1" applyAlignment="1" applyProtection="1">
      <alignment horizontal="center" vertical="center"/>
    </xf>
    <xf numFmtId="0" fontId="5" fillId="34" borderId="31" xfId="269" quotePrefix="1" applyNumberFormat="1" applyFont="1" applyFill="1" applyBorder="1" applyAlignment="1" applyProtection="1">
      <alignment horizontal="right" vertical="center" indent="2"/>
    </xf>
    <xf numFmtId="178" fontId="5" fillId="34" borderId="0" xfId="2" applyNumberFormat="1" applyFont="1" applyFill="1" applyBorder="1" applyAlignment="1" applyProtection="1">
      <alignment horizontal="right" vertical="center" indent="1"/>
    </xf>
    <xf numFmtId="0" fontId="5" fillId="34" borderId="22" xfId="269" quotePrefix="1" applyNumberFormat="1" applyFont="1" applyFill="1" applyBorder="1" applyAlignment="1" applyProtection="1">
      <alignment horizontal="right" vertical="center" indent="2"/>
    </xf>
    <xf numFmtId="178" fontId="5" fillId="0" borderId="24" xfId="2" applyNumberFormat="1" applyFont="1" applyFill="1" applyBorder="1" applyAlignment="1" applyProtection="1">
      <alignment horizontal="right" vertical="center" indent="1"/>
    </xf>
    <xf numFmtId="178" fontId="5" fillId="0" borderId="13" xfId="2" applyNumberFormat="1" applyFont="1" applyFill="1" applyBorder="1" applyAlignment="1" applyProtection="1">
      <alignment horizontal="right" vertical="center" indent="1"/>
    </xf>
    <xf numFmtId="0" fontId="5" fillId="34" borderId="0" xfId="269" applyNumberFormat="1" applyFont="1" applyFill="1" applyAlignment="1" applyProtection="1">
      <alignment horizontal="right" vertical="center"/>
    </xf>
    <xf numFmtId="0" fontId="60" fillId="0" borderId="0" xfId="273" applyNumberFormat="1" applyFill="1" applyAlignment="1">
      <alignment vertical="center"/>
    </xf>
    <xf numFmtId="0" fontId="60" fillId="0" borderId="0" xfId="273">
      <alignment vertical="center"/>
    </xf>
    <xf numFmtId="0" fontId="60" fillId="0" borderId="0" xfId="273" applyNumberFormat="1" applyFill="1" applyAlignment="1" applyProtection="1">
      <alignment vertical="center"/>
    </xf>
    <xf numFmtId="0" fontId="5" fillId="0" borderId="0" xfId="272" applyNumberFormat="1" applyFont="1" applyFill="1" applyAlignment="1">
      <alignment vertical="center"/>
    </xf>
    <xf numFmtId="0" fontId="60" fillId="34" borderId="0" xfId="273" applyNumberFormat="1" applyFill="1" applyAlignment="1" applyProtection="1">
      <alignment vertical="center"/>
    </xf>
    <xf numFmtId="178" fontId="50" fillId="0" borderId="30" xfId="271" applyNumberFormat="1" applyFont="1" applyFill="1" applyBorder="1" applyAlignment="1">
      <alignment horizontal="right" vertical="center"/>
    </xf>
    <xf numFmtId="178" fontId="50" fillId="0" borderId="34" xfId="271" applyNumberFormat="1" applyFont="1" applyFill="1" applyBorder="1" applyAlignment="1">
      <alignment horizontal="right" vertical="center"/>
    </xf>
    <xf numFmtId="178" fontId="50" fillId="0" borderId="28" xfId="271" applyNumberFormat="1" applyFont="1" applyFill="1" applyBorder="1" applyAlignment="1">
      <alignment horizontal="right" vertical="center" shrinkToFit="1"/>
    </xf>
    <xf numFmtId="178" fontId="50" fillId="0" borderId="32" xfId="271" applyNumberFormat="1" applyFont="1" applyFill="1" applyBorder="1" applyAlignment="1">
      <alignment horizontal="right" vertical="center" shrinkToFit="1"/>
    </xf>
    <xf numFmtId="0" fontId="48" fillId="0" borderId="28" xfId="271" applyNumberFormat="1" applyFont="1" applyFill="1" applyBorder="1" applyAlignment="1">
      <alignment horizontal="right" vertical="center"/>
    </xf>
    <xf numFmtId="0" fontId="48" fillId="0" borderId="32" xfId="271" applyNumberFormat="1" applyFont="1" applyFill="1" applyBorder="1" applyAlignment="1">
      <alignment horizontal="right" vertical="center"/>
    </xf>
    <xf numFmtId="0" fontId="48" fillId="0" borderId="29" xfId="271" applyNumberFormat="1" applyFont="1" applyFill="1" applyBorder="1" applyAlignment="1">
      <alignment horizontal="right" vertical="center"/>
    </xf>
    <xf numFmtId="0" fontId="48" fillId="0" borderId="33" xfId="271" applyNumberFormat="1" applyFont="1" applyFill="1" applyBorder="1" applyAlignment="1">
      <alignment horizontal="right" vertical="center"/>
    </xf>
    <xf numFmtId="0" fontId="48" fillId="0" borderId="30" xfId="271" applyNumberFormat="1" applyFont="1" applyFill="1" applyBorder="1" applyAlignment="1">
      <alignment horizontal="right" vertical="center"/>
    </xf>
    <xf numFmtId="0" fontId="48" fillId="0" borderId="34" xfId="271" applyNumberFormat="1" applyFont="1" applyFill="1" applyBorder="1" applyAlignment="1">
      <alignment horizontal="right" vertical="center"/>
    </xf>
    <xf numFmtId="178" fontId="48" fillId="0" borderId="28" xfId="100" applyNumberFormat="1" applyFont="1" applyFill="1" applyBorder="1" applyAlignment="1">
      <alignment horizontal="right" vertical="center"/>
    </xf>
    <xf numFmtId="178" fontId="48" fillId="0" borderId="32" xfId="100" applyNumberFormat="1" applyFont="1" applyFill="1" applyBorder="1" applyAlignment="1">
      <alignment horizontal="right" vertical="center"/>
    </xf>
    <xf numFmtId="178" fontId="48" fillId="0" borderId="29" xfId="271" applyNumberFormat="1" applyFont="1" applyFill="1" applyBorder="1" applyAlignment="1">
      <alignment horizontal="right" vertical="center"/>
    </xf>
    <xf numFmtId="178" fontId="48" fillId="0" borderId="33" xfId="271" applyNumberFormat="1" applyFont="1" applyFill="1" applyBorder="1" applyAlignment="1">
      <alignment horizontal="right" vertical="center"/>
    </xf>
    <xf numFmtId="178" fontId="48" fillId="0" borderId="30" xfId="271" applyNumberFormat="1" applyFont="1" applyFill="1" applyBorder="1" applyAlignment="1">
      <alignment horizontal="right" vertical="center"/>
    </xf>
    <xf numFmtId="178" fontId="48" fillId="0" borderId="34" xfId="271" applyNumberFormat="1" applyFont="1" applyFill="1" applyBorder="1" applyAlignment="1">
      <alignment horizontal="right" vertical="center"/>
    </xf>
    <xf numFmtId="178" fontId="48" fillId="0" borderId="28" xfId="271" applyNumberFormat="1" applyFont="1" applyFill="1" applyBorder="1" applyAlignment="1">
      <alignment horizontal="right" vertical="center" shrinkToFit="1"/>
    </xf>
    <xf numFmtId="178" fontId="48" fillId="0" borderId="32" xfId="271" applyNumberFormat="1" applyFont="1" applyFill="1" applyBorder="1" applyAlignment="1">
      <alignment horizontal="right" vertical="center" shrinkToFit="1"/>
    </xf>
    <xf numFmtId="0" fontId="50" fillId="0" borderId="28" xfId="271" applyNumberFormat="1" applyFont="1" applyFill="1" applyBorder="1" applyAlignment="1">
      <alignment horizontal="right" vertical="center"/>
    </xf>
    <xf numFmtId="0" fontId="50" fillId="0" borderId="32" xfId="271" applyNumberFormat="1" applyFont="1" applyFill="1" applyBorder="1" applyAlignment="1">
      <alignment horizontal="right" vertical="center"/>
    </xf>
    <xf numFmtId="0" fontId="50" fillId="0" borderId="29" xfId="271" applyNumberFormat="1" applyFont="1" applyFill="1" applyBorder="1" applyAlignment="1">
      <alignment horizontal="right" vertical="center"/>
    </xf>
    <xf numFmtId="0" fontId="50" fillId="0" borderId="33" xfId="271" applyNumberFormat="1" applyFont="1" applyFill="1" applyBorder="1" applyAlignment="1">
      <alignment horizontal="right" vertical="center"/>
    </xf>
    <xf numFmtId="0" fontId="50" fillId="0" borderId="30" xfId="271" applyNumberFormat="1" applyFont="1" applyFill="1" applyBorder="1" applyAlignment="1">
      <alignment horizontal="right" vertical="center"/>
    </xf>
    <xf numFmtId="0" fontId="50" fillId="0" borderId="34" xfId="271" applyNumberFormat="1" applyFont="1" applyFill="1" applyBorder="1" applyAlignment="1">
      <alignment horizontal="right" vertical="center"/>
    </xf>
    <xf numFmtId="178" fontId="50" fillId="0" borderId="28" xfId="271" applyNumberFormat="1" applyFont="1" applyFill="1" applyBorder="1" applyAlignment="1">
      <alignment horizontal="right" vertical="center"/>
    </xf>
    <xf numFmtId="178" fontId="50" fillId="0" borderId="32" xfId="271" applyNumberFormat="1" applyFont="1" applyFill="1" applyBorder="1" applyAlignment="1">
      <alignment horizontal="right" vertical="center"/>
    </xf>
    <xf numFmtId="178" fontId="50" fillId="0" borderId="29" xfId="271" applyNumberFormat="1" applyFont="1" applyFill="1" applyBorder="1" applyAlignment="1">
      <alignment horizontal="right" vertical="center"/>
    </xf>
    <xf numFmtId="178" fontId="50" fillId="0" borderId="33" xfId="271" applyNumberFormat="1" applyFont="1" applyFill="1" applyBorder="1" applyAlignment="1">
      <alignment horizontal="right" vertical="center"/>
    </xf>
    <xf numFmtId="178" fontId="48" fillId="0" borderId="47" xfId="271" applyNumberFormat="1" applyFont="1" applyFill="1" applyBorder="1" applyAlignment="1">
      <alignment horizontal="right" vertical="center"/>
    </xf>
    <xf numFmtId="178" fontId="48" fillId="0" borderId="51" xfId="271" applyNumberFormat="1" applyFont="1" applyFill="1" applyBorder="1" applyAlignment="1">
      <alignment horizontal="right" vertical="center"/>
    </xf>
    <xf numFmtId="178" fontId="48" fillId="0" borderId="48" xfId="271" applyNumberFormat="1" applyFont="1" applyFill="1" applyBorder="1" applyAlignment="1">
      <alignment horizontal="right" vertical="center"/>
    </xf>
    <xf numFmtId="178" fontId="48" fillId="0" borderId="52" xfId="271" applyNumberFormat="1" applyFont="1" applyFill="1" applyBorder="1" applyAlignment="1">
      <alignment horizontal="right" vertical="center"/>
    </xf>
    <xf numFmtId="178" fontId="48" fillId="0" borderId="49" xfId="271" applyNumberFormat="1" applyFont="1" applyFill="1" applyBorder="1" applyAlignment="1">
      <alignment horizontal="right" vertical="center"/>
    </xf>
    <xf numFmtId="178" fontId="48" fillId="0" borderId="53" xfId="271" applyNumberFormat="1" applyFont="1" applyFill="1" applyBorder="1" applyAlignment="1">
      <alignment horizontal="right" vertical="center"/>
    </xf>
    <xf numFmtId="178" fontId="48" fillId="0" borderId="20" xfId="271" applyNumberFormat="1" applyFont="1" applyFill="1" applyBorder="1" applyAlignment="1">
      <alignment horizontal="right" vertical="center" shrinkToFit="1"/>
    </xf>
    <xf numFmtId="178" fontId="48" fillId="0" borderId="24" xfId="271" applyNumberFormat="1" applyFont="1" applyFill="1" applyBorder="1" applyAlignment="1">
      <alignment horizontal="right" vertical="center" shrinkToFit="1"/>
    </xf>
    <xf numFmtId="178" fontId="48" fillId="0" borderId="54" xfId="271" applyNumberFormat="1" applyFont="1" applyFill="1" applyBorder="1" applyAlignment="1">
      <alignment horizontal="right" vertical="center"/>
    </xf>
    <xf numFmtId="178" fontId="48" fillId="0" borderId="58" xfId="271" applyNumberFormat="1" applyFont="1" applyFill="1" applyBorder="1" applyAlignment="1">
      <alignment horizontal="right" vertical="center"/>
    </xf>
    <xf numFmtId="178" fontId="48" fillId="0" borderId="55" xfId="271" applyNumberFormat="1" applyFont="1" applyFill="1" applyBorder="1" applyAlignment="1">
      <alignment horizontal="center" vertical="center"/>
    </xf>
    <xf numFmtId="178" fontId="48" fillId="0" borderId="59" xfId="271" applyNumberFormat="1" applyFont="1" applyFill="1" applyBorder="1" applyAlignment="1">
      <alignment horizontal="center" vertical="center"/>
    </xf>
    <xf numFmtId="178" fontId="48" fillId="0" borderId="22" xfId="271" applyNumberFormat="1" applyFont="1" applyFill="1" applyBorder="1" applyAlignment="1">
      <alignment horizontal="right" vertical="center"/>
    </xf>
    <xf numFmtId="178" fontId="48" fillId="0" borderId="28" xfId="271" applyNumberFormat="1" applyFont="1" applyFill="1" applyBorder="1" applyAlignment="1">
      <alignment horizontal="center" vertical="center"/>
    </xf>
    <xf numFmtId="178" fontId="48" fillId="0" borderId="20" xfId="271" applyNumberFormat="1" applyFont="1" applyFill="1" applyBorder="1" applyAlignment="1">
      <alignment horizontal="center" vertical="center"/>
    </xf>
    <xf numFmtId="178" fontId="48" fillId="0" borderId="24" xfId="271" applyNumberFormat="1" applyFont="1" applyFill="1" applyBorder="1" applyAlignment="1">
      <alignment horizontal="center" vertical="center"/>
    </xf>
    <xf numFmtId="178" fontId="48" fillId="0" borderId="29" xfId="271" applyNumberFormat="1" applyFont="1" applyFill="1" applyBorder="1" applyAlignment="1">
      <alignment horizontal="center" vertical="center"/>
    </xf>
    <xf numFmtId="178" fontId="48" fillId="0" borderId="0" xfId="271" applyNumberFormat="1" applyFont="1" applyFill="1" applyAlignment="1">
      <alignment horizontal="center" vertical="center"/>
    </xf>
    <xf numFmtId="178" fontId="48" fillId="0" borderId="13" xfId="271" applyNumberFormat="1" applyFont="1" applyFill="1" applyBorder="1" applyAlignment="1">
      <alignment horizontal="center" vertical="center"/>
    </xf>
    <xf numFmtId="178" fontId="48" fillId="0" borderId="30" xfId="271" applyNumberFormat="1" applyFont="1" applyFill="1" applyBorder="1" applyAlignment="1">
      <alignment horizontal="center" vertical="center"/>
    </xf>
    <xf numFmtId="178" fontId="48" fillId="0" borderId="31" xfId="271" applyNumberFormat="1" applyFont="1" applyFill="1" applyBorder="1" applyAlignment="1">
      <alignment horizontal="center" vertical="center"/>
    </xf>
    <xf numFmtId="178" fontId="48" fillId="0" borderId="22" xfId="271" applyNumberFormat="1" applyFont="1" applyFill="1" applyBorder="1" applyAlignment="1">
      <alignment horizontal="center" vertical="center"/>
    </xf>
    <xf numFmtId="178" fontId="48" fillId="0" borderId="44" xfId="271" applyNumberFormat="1" applyFont="1" applyFill="1" applyBorder="1" applyAlignment="1">
      <alignment horizontal="right" vertical="center"/>
    </xf>
    <xf numFmtId="178" fontId="48" fillId="0" borderId="45" xfId="271" applyNumberFormat="1" applyFont="1" applyFill="1" applyBorder="1" applyAlignment="1">
      <alignment horizontal="right" vertical="center"/>
    </xf>
    <xf numFmtId="178" fontId="48" fillId="0" borderId="46" xfId="271" applyNumberFormat="1" applyFont="1" applyFill="1" applyBorder="1" applyAlignment="1">
      <alignment horizontal="right" vertical="center"/>
    </xf>
    <xf numFmtId="178" fontId="48" fillId="0" borderId="17" xfId="271" applyNumberFormat="1" applyFont="1" applyFill="1" applyBorder="1" applyAlignment="1">
      <alignment horizontal="right" vertical="center" shrinkToFit="1"/>
    </xf>
    <xf numFmtId="178" fontId="48" fillId="0" borderId="28" xfId="271" applyNumberFormat="1" applyFont="1" applyFill="1" applyBorder="1" applyAlignment="1">
      <alignment horizontal="right" vertical="center"/>
    </xf>
    <xf numFmtId="178" fontId="48" fillId="0" borderId="32" xfId="271" applyNumberFormat="1" applyFont="1" applyFill="1" applyBorder="1" applyAlignment="1">
      <alignment horizontal="right" vertical="center"/>
    </xf>
    <xf numFmtId="178" fontId="48" fillId="0" borderId="28" xfId="2" applyNumberFormat="1" applyFont="1" applyFill="1" applyBorder="1" applyAlignment="1">
      <alignment horizontal="right" vertical="center"/>
    </xf>
    <xf numFmtId="178" fontId="48" fillId="0" borderId="32" xfId="2" applyNumberFormat="1" applyFont="1" applyFill="1" applyBorder="1" applyAlignment="1">
      <alignment horizontal="right" vertical="center"/>
    </xf>
    <xf numFmtId="178" fontId="48" fillId="0" borderId="29" xfId="2" applyNumberFormat="1" applyFont="1" applyFill="1" applyBorder="1" applyAlignment="1">
      <alignment horizontal="right" vertical="center"/>
    </xf>
    <xf numFmtId="178" fontId="48" fillId="0" borderId="33" xfId="2" applyNumberFormat="1" applyFont="1" applyFill="1" applyBorder="1" applyAlignment="1">
      <alignment horizontal="right" vertical="center"/>
    </xf>
    <xf numFmtId="178" fontId="48" fillId="0" borderId="30" xfId="2" applyNumberFormat="1" applyFont="1" applyFill="1" applyBorder="1" applyAlignment="1">
      <alignment horizontal="right" vertical="center"/>
    </xf>
    <xf numFmtId="178" fontId="48" fillId="0" borderId="34" xfId="2" applyNumberFormat="1" applyFont="1" applyFill="1" applyBorder="1" applyAlignment="1">
      <alignment horizontal="right" vertical="center"/>
    </xf>
    <xf numFmtId="178" fontId="48" fillId="0" borderId="28" xfId="2" applyNumberFormat="1" applyFont="1" applyFill="1" applyBorder="1" applyAlignment="1">
      <alignment horizontal="right" vertical="center" shrinkToFit="1"/>
    </xf>
    <xf numFmtId="178" fontId="48" fillId="0" borderId="32" xfId="2" applyNumberFormat="1" applyFont="1" applyFill="1" applyBorder="1" applyAlignment="1">
      <alignment horizontal="right" vertical="center" shrinkToFit="1"/>
    </xf>
    <xf numFmtId="178" fontId="48" fillId="0" borderId="28" xfId="270" applyNumberFormat="1" applyFont="1" applyFill="1" applyBorder="1" applyAlignment="1">
      <alignment horizontal="right" vertical="center"/>
    </xf>
    <xf numFmtId="178" fontId="48" fillId="0" borderId="32" xfId="270" applyNumberFormat="1" applyFont="1" applyFill="1" applyBorder="1" applyAlignment="1">
      <alignment horizontal="right" vertical="center"/>
    </xf>
    <xf numFmtId="178" fontId="48" fillId="0" borderId="28" xfId="270" applyNumberFormat="1" applyFont="1" applyFill="1" applyBorder="1" applyAlignment="1">
      <alignment horizontal="right" vertical="center" shrinkToFit="1"/>
    </xf>
    <xf numFmtId="178" fontId="48" fillId="0" borderId="32" xfId="270" applyNumberFormat="1" applyFont="1" applyFill="1" applyBorder="1" applyAlignment="1">
      <alignment horizontal="right" vertical="center" shrinkToFit="1"/>
    </xf>
    <xf numFmtId="178" fontId="48" fillId="0" borderId="28" xfId="2" applyNumberFormat="1" applyFont="1" applyFill="1" applyBorder="1" applyAlignment="1">
      <alignment horizontal="center" vertical="center"/>
    </xf>
    <xf numFmtId="178" fontId="48" fillId="0" borderId="20" xfId="2" applyNumberFormat="1" applyFont="1" applyFill="1" applyBorder="1" applyAlignment="1">
      <alignment horizontal="center" vertical="center"/>
    </xf>
    <xf numFmtId="178" fontId="48" fillId="0" borderId="29" xfId="2" applyNumberFormat="1" applyFont="1" applyFill="1" applyBorder="1" applyAlignment="1">
      <alignment horizontal="center" vertical="center"/>
    </xf>
    <xf numFmtId="178" fontId="48" fillId="0" borderId="0" xfId="2" applyNumberFormat="1" applyFont="1" applyFill="1" applyBorder="1" applyAlignment="1">
      <alignment horizontal="center" vertical="center"/>
    </xf>
    <xf numFmtId="178" fontId="48" fillId="0" borderId="30" xfId="2" applyNumberFormat="1" applyFont="1" applyFill="1" applyBorder="1" applyAlignment="1">
      <alignment horizontal="center" vertical="center"/>
    </xf>
    <xf numFmtId="178" fontId="48" fillId="0" borderId="31" xfId="2" applyNumberFormat="1" applyFont="1" applyFill="1" applyBorder="1" applyAlignment="1">
      <alignment horizontal="center" vertical="center"/>
    </xf>
    <xf numFmtId="178" fontId="48" fillId="0" borderId="20" xfId="2" applyNumberFormat="1" applyFont="1" applyFill="1" applyBorder="1" applyAlignment="1">
      <alignment horizontal="right" vertical="center" shrinkToFit="1"/>
    </xf>
    <xf numFmtId="178" fontId="48" fillId="0" borderId="32" xfId="2" applyNumberFormat="1" applyFont="1" applyFill="1" applyBorder="1" applyAlignment="1">
      <alignment horizontal="center" vertical="center"/>
    </xf>
    <xf numFmtId="178" fontId="48" fillId="0" borderId="33" xfId="2" applyNumberFormat="1" applyFont="1" applyFill="1" applyBorder="1" applyAlignment="1">
      <alignment horizontal="center" vertical="center"/>
    </xf>
    <xf numFmtId="178" fontId="48" fillId="0" borderId="34" xfId="2" applyNumberFormat="1" applyFont="1" applyFill="1" applyBorder="1" applyAlignment="1">
      <alignment horizontal="center" vertical="center"/>
    </xf>
    <xf numFmtId="178" fontId="48" fillId="0" borderId="20" xfId="271" applyNumberFormat="1" applyFont="1" applyFill="1" applyBorder="1" applyAlignment="1">
      <alignment horizontal="right" vertical="center"/>
    </xf>
    <xf numFmtId="178" fontId="48" fillId="0" borderId="0" xfId="271" applyNumberFormat="1" applyFont="1" applyFill="1" applyAlignment="1">
      <alignment horizontal="right" vertical="center"/>
    </xf>
    <xf numFmtId="178" fontId="48" fillId="0" borderId="31" xfId="271" applyNumberFormat="1" applyFont="1" applyFill="1" applyBorder="1" applyAlignment="1">
      <alignment horizontal="right" vertical="center"/>
    </xf>
    <xf numFmtId="178" fontId="48" fillId="0" borderId="20" xfId="270" applyNumberFormat="1" applyFont="1" applyFill="1" applyBorder="1" applyAlignment="1">
      <alignment horizontal="right" vertical="center"/>
    </xf>
    <xf numFmtId="178" fontId="48" fillId="0" borderId="29" xfId="270" applyNumberFormat="1" applyFont="1" applyFill="1" applyBorder="1" applyAlignment="1">
      <alignment horizontal="right" vertical="center"/>
    </xf>
    <xf numFmtId="178" fontId="48" fillId="0" borderId="0" xfId="270" applyNumberFormat="1" applyFont="1" applyFill="1" applyAlignment="1">
      <alignment horizontal="right" vertical="center"/>
    </xf>
    <xf numFmtId="178" fontId="48" fillId="0" borderId="33" xfId="270" applyNumberFormat="1" applyFont="1" applyFill="1" applyBorder="1" applyAlignment="1">
      <alignment horizontal="right" vertical="center"/>
    </xf>
    <xf numFmtId="178" fontId="48" fillId="0" borderId="30" xfId="270" applyNumberFormat="1" applyFont="1" applyFill="1" applyBorder="1" applyAlignment="1">
      <alignment horizontal="right" vertical="center"/>
    </xf>
    <xf numFmtId="178" fontId="48" fillId="0" borderId="31" xfId="270" applyNumberFormat="1" applyFont="1" applyFill="1" applyBorder="1" applyAlignment="1">
      <alignment horizontal="right" vertical="center"/>
    </xf>
    <xf numFmtId="178" fontId="48" fillId="0" borderId="34" xfId="270" applyNumberFormat="1" applyFont="1" applyFill="1" applyBorder="1" applyAlignment="1">
      <alignment horizontal="right" vertical="center"/>
    </xf>
    <xf numFmtId="178" fontId="48" fillId="0" borderId="20" xfId="270" applyNumberFormat="1" applyFont="1" applyFill="1" applyBorder="1" applyAlignment="1">
      <alignment horizontal="right" vertical="center" shrinkToFit="1"/>
    </xf>
    <xf numFmtId="0" fontId="6" fillId="0" borderId="15" xfId="270" applyNumberFormat="1" applyFont="1" applyFill="1" applyBorder="1" applyAlignment="1">
      <alignment horizontal="center" vertical="center"/>
    </xf>
    <xf numFmtId="0" fontId="6" fillId="0" borderId="1" xfId="270" applyNumberFormat="1" applyFont="1" applyFill="1" applyBorder="1" applyAlignment="1">
      <alignment horizontal="center" vertical="center"/>
    </xf>
    <xf numFmtId="0" fontId="6" fillId="0" borderId="16" xfId="270" applyNumberFormat="1" applyFont="1" applyFill="1" applyBorder="1" applyAlignment="1">
      <alignment horizontal="center" vertical="center"/>
    </xf>
    <xf numFmtId="0" fontId="5" fillId="0" borderId="18" xfId="269" applyNumberFormat="1" applyFont="1" applyFill="1" applyBorder="1" applyAlignment="1" applyProtection="1">
      <alignment horizontal="center" vertical="center"/>
    </xf>
    <xf numFmtId="0" fontId="5" fillId="0" borderId="31" xfId="269" applyNumberFormat="1" applyFont="1" applyFill="1" applyBorder="1" applyAlignment="1" applyProtection="1">
      <alignment horizontal="center" vertical="center"/>
    </xf>
    <xf numFmtId="0" fontId="5" fillId="0" borderId="22" xfId="269" applyNumberFormat="1" applyFont="1" applyFill="1" applyBorder="1" applyAlignment="1" applyProtection="1">
      <alignment horizontal="center" vertical="center"/>
    </xf>
    <xf numFmtId="0" fontId="5" fillId="0" borderId="15" xfId="269" applyNumberFormat="1" applyFont="1" applyFill="1" applyBorder="1" applyAlignment="1" applyProtection="1">
      <alignment horizontal="center" vertical="center"/>
    </xf>
    <xf numFmtId="0" fontId="5" fillId="0" borderId="1" xfId="269" applyNumberFormat="1" applyFont="1" applyFill="1" applyBorder="1" applyAlignment="1" applyProtection="1">
      <alignment horizontal="center" vertical="center"/>
    </xf>
    <xf numFmtId="0" fontId="5" fillId="0" borderId="16" xfId="269" applyNumberFormat="1" applyFont="1" applyFill="1" applyBorder="1" applyAlignment="1" applyProtection="1">
      <alignment horizontal="center" vertical="center"/>
    </xf>
    <xf numFmtId="0" fontId="5" fillId="0" borderId="16" xfId="269" applyNumberFormat="1" applyFont="1" applyFill="1" applyBorder="1" applyAlignment="1">
      <alignment horizontal="center" vertical="center" wrapText="1"/>
    </xf>
    <xf numFmtId="0" fontId="5" fillId="0" borderId="21" xfId="269" applyNumberFormat="1" applyFont="1" applyFill="1" applyBorder="1" applyAlignment="1">
      <alignment horizontal="center" vertical="center" wrapText="1"/>
    </xf>
    <xf numFmtId="0" fontId="5" fillId="0" borderId="15" xfId="269" applyNumberFormat="1" applyFont="1" applyFill="1" applyBorder="1" applyAlignment="1">
      <alignment horizontal="center" vertical="center" shrinkToFit="1"/>
    </xf>
    <xf numFmtId="0" fontId="5" fillId="0" borderId="1" xfId="269" applyNumberFormat="1" applyFont="1" applyFill="1" applyBorder="1" applyAlignment="1">
      <alignment horizontal="center" vertical="center" shrinkToFit="1"/>
    </xf>
    <xf numFmtId="0" fontId="5" fillId="0" borderId="16" xfId="269" applyNumberFormat="1" applyFont="1" applyFill="1" applyBorder="1" applyAlignment="1">
      <alignment horizontal="center" vertical="center" shrinkToFit="1"/>
    </xf>
  </cellXfs>
  <cellStyles count="274">
    <cellStyle name="20% - アクセント 1 2" xfId="31"/>
    <cellStyle name="20% - アクセント 1 3" xfId="32"/>
    <cellStyle name="20% - アクセント 2 2" xfId="33"/>
    <cellStyle name="20% - アクセント 2 3" xfId="34"/>
    <cellStyle name="20% - アクセント 3 2" xfId="35"/>
    <cellStyle name="20% - アクセント 3 3" xfId="36"/>
    <cellStyle name="20% - アクセント 4 2" xfId="37"/>
    <cellStyle name="20% - アクセント 4 3" xfId="38"/>
    <cellStyle name="20% - アクセント 5 2" xfId="39"/>
    <cellStyle name="20% - アクセント 5 3" xfId="40"/>
    <cellStyle name="20% - アクセント 6 2" xfId="41"/>
    <cellStyle name="20% - アクセント 6 3" xfId="42"/>
    <cellStyle name="40% - アクセント 1 2" xfId="43"/>
    <cellStyle name="40% - アクセント 1 3" xfId="44"/>
    <cellStyle name="40% - アクセント 2 2" xfId="45"/>
    <cellStyle name="40% - アクセント 2 3" xfId="46"/>
    <cellStyle name="40% - アクセント 3 2" xfId="47"/>
    <cellStyle name="40% - アクセント 3 3" xfId="48"/>
    <cellStyle name="40% - アクセント 4 2" xfId="49"/>
    <cellStyle name="40% - アクセント 4 3" xfId="50"/>
    <cellStyle name="40% - アクセント 5 2" xfId="51"/>
    <cellStyle name="40% - アクセント 5 3" xfId="52"/>
    <cellStyle name="40% - アクセント 6 2" xfId="53"/>
    <cellStyle name="40% - アクセント 6 3" xfId="54"/>
    <cellStyle name="60% - アクセント 1 2" xfId="55"/>
    <cellStyle name="60% - アクセント 1 3" xfId="56"/>
    <cellStyle name="60% - アクセント 2 2" xfId="57"/>
    <cellStyle name="60% - アクセント 2 3" xfId="58"/>
    <cellStyle name="60% - アクセント 3 2" xfId="59"/>
    <cellStyle name="60% - アクセント 3 3" xfId="60"/>
    <cellStyle name="60% - アクセント 4 2" xfId="61"/>
    <cellStyle name="60% - アクセント 4 3" xfId="62"/>
    <cellStyle name="60% - アクセント 5 2" xfId="63"/>
    <cellStyle name="60% - アクセント 5 3" xfId="64"/>
    <cellStyle name="60% - アクセント 6 2" xfId="65"/>
    <cellStyle name="60% - アクセント 6 3" xfId="66"/>
    <cellStyle name="Calc Currency (0)" xfId="15"/>
    <cellStyle name="Header1" xfId="16"/>
    <cellStyle name="Header2" xfId="17"/>
    <cellStyle name="Normal_#18-Internet" xfId="18"/>
    <cellStyle name="アクセント 1 2" xfId="67"/>
    <cellStyle name="アクセント 1 3" xfId="68"/>
    <cellStyle name="アクセント 2 2" xfId="69"/>
    <cellStyle name="アクセント 2 3" xfId="70"/>
    <cellStyle name="アクセント 3 2" xfId="71"/>
    <cellStyle name="アクセント 3 3" xfId="72"/>
    <cellStyle name="アクセント 4 2" xfId="73"/>
    <cellStyle name="アクセント 4 3" xfId="74"/>
    <cellStyle name="アクセント 5 2" xfId="75"/>
    <cellStyle name="アクセント 5 3" xfId="76"/>
    <cellStyle name="アクセント 6 2" xfId="77"/>
    <cellStyle name="アクセント 6 3" xfId="78"/>
    <cellStyle name="タイトル 2" xfId="79"/>
    <cellStyle name="タイトル 3" xfId="80"/>
    <cellStyle name="チェック セル 2" xfId="81"/>
    <cellStyle name="チェック セル 3" xfId="82"/>
    <cellStyle name="どちらでもない 2" xfId="83"/>
    <cellStyle name="どちらでもない 3" xfId="84"/>
    <cellStyle name="パーセント 2" xfId="14"/>
    <cellStyle name="パーセント 2 2" xfId="85"/>
    <cellStyle name="パーセント 2 3" xfId="86"/>
    <cellStyle name="パーセント 3" xfId="29"/>
    <cellStyle name="ハイパーリンク" xfId="273" builtinId="8"/>
    <cellStyle name="ハイパーリンク 10" xfId="28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ハイパーリンク 7" xfId="24"/>
    <cellStyle name="ハイパーリンク 8" xfId="25"/>
    <cellStyle name="ハイパーリンク 9" xfId="26"/>
    <cellStyle name="メモ 2" xfId="87"/>
    <cellStyle name="メモ 3" xfId="88"/>
    <cellStyle name="メモ 3 2" xfId="89"/>
    <cellStyle name="リンク セル 2" xfId="90"/>
    <cellStyle name="リンク セル 3" xfId="91"/>
    <cellStyle name="悪い 2" xfId="92"/>
    <cellStyle name="悪い 3" xfId="93"/>
    <cellStyle name="計算 2" xfId="94"/>
    <cellStyle name="計算 3" xfId="95"/>
    <cellStyle name="警告文 2" xfId="96"/>
    <cellStyle name="警告文 3" xfId="97"/>
    <cellStyle name="桁区切り 2" xfId="2"/>
    <cellStyle name="桁区切り 2 2" xfId="4"/>
    <cellStyle name="桁区切り 2 2 2" xfId="8"/>
    <cellStyle name="桁区切り 2 2 3" xfId="98"/>
    <cellStyle name="桁区切り 2 3" xfId="99"/>
    <cellStyle name="桁区切り 3" xfId="5"/>
    <cellStyle name="桁区切り 3 2" xfId="100"/>
    <cellStyle name="桁区切り 3 3" xfId="101"/>
    <cellStyle name="桁区切り 3 4" xfId="102"/>
    <cellStyle name="桁区切り 4" xfId="23"/>
    <cellStyle name="桁区切り 4 2" xfId="103"/>
    <cellStyle name="見出し 1 2" xfId="104"/>
    <cellStyle name="見出し 1 3" xfId="105"/>
    <cellStyle name="見出し 2 2" xfId="106"/>
    <cellStyle name="見出し 2 3" xfId="107"/>
    <cellStyle name="見出し 3 2" xfId="108"/>
    <cellStyle name="見出し 3 3" xfId="109"/>
    <cellStyle name="見出し 4 2" xfId="110"/>
    <cellStyle name="見出し 4 3" xfId="111"/>
    <cellStyle name="集計 2" xfId="112"/>
    <cellStyle name="集計 3" xfId="113"/>
    <cellStyle name="出力 2" xfId="114"/>
    <cellStyle name="出力 3" xfId="115"/>
    <cellStyle name="説明文 2" xfId="116"/>
    <cellStyle name="説明文 3" xfId="117"/>
    <cellStyle name="通貨 2" xfId="27"/>
    <cellStyle name="入力 2" xfId="118"/>
    <cellStyle name="入力 3" xfId="119"/>
    <cellStyle name="標準" xfId="0" builtinId="0"/>
    <cellStyle name="標準 10" xfId="120"/>
    <cellStyle name="標準 100" xfId="121"/>
    <cellStyle name="標準 101" xfId="122"/>
    <cellStyle name="標準 102" xfId="123"/>
    <cellStyle name="標準 103" xfId="124"/>
    <cellStyle name="標準 104" xfId="125"/>
    <cellStyle name="標準 105" xfId="126"/>
    <cellStyle name="標準 106" xfId="127"/>
    <cellStyle name="標準 107" xfId="128"/>
    <cellStyle name="標準 108" xfId="129"/>
    <cellStyle name="標準 109" xfId="130"/>
    <cellStyle name="標準 11" xfId="131"/>
    <cellStyle name="標準 110" xfId="132"/>
    <cellStyle name="標準 111" xfId="133"/>
    <cellStyle name="標準 112" xfId="134"/>
    <cellStyle name="標準 113" xfId="135"/>
    <cellStyle name="標準 114" xfId="136"/>
    <cellStyle name="標準 115" xfId="137"/>
    <cellStyle name="標準 116" xfId="138"/>
    <cellStyle name="標準 117" xfId="139"/>
    <cellStyle name="標準 118" xfId="140"/>
    <cellStyle name="標準 119" xfId="141"/>
    <cellStyle name="標準 12" xfId="142"/>
    <cellStyle name="標準 120" xfId="143"/>
    <cellStyle name="標準 121" xfId="144"/>
    <cellStyle name="標準 122" xfId="145"/>
    <cellStyle name="標準 123" xfId="146"/>
    <cellStyle name="標準 124" xfId="147"/>
    <cellStyle name="標準 125" xfId="148"/>
    <cellStyle name="標準 126" xfId="149"/>
    <cellStyle name="標準 127" xfId="150"/>
    <cellStyle name="標準 128" xfId="151"/>
    <cellStyle name="標準 129" xfId="152"/>
    <cellStyle name="標準 13" xfId="153"/>
    <cellStyle name="標準 130" xfId="154"/>
    <cellStyle name="標準 131" xfId="155"/>
    <cellStyle name="標準 131 2" xfId="156"/>
    <cellStyle name="標準 132" xfId="157"/>
    <cellStyle name="標準 132 2" xfId="158"/>
    <cellStyle name="標準 133" xfId="159"/>
    <cellStyle name="標準 133 2" xfId="160"/>
    <cellStyle name="標準 134" xfId="161"/>
    <cellStyle name="標準 134 2" xfId="162"/>
    <cellStyle name="標準 135" xfId="163"/>
    <cellStyle name="標準 135 2" xfId="164"/>
    <cellStyle name="標準 136" xfId="165"/>
    <cellStyle name="標準 136 2" xfId="166"/>
    <cellStyle name="標準 137" xfId="167"/>
    <cellStyle name="標準 137 2" xfId="168"/>
    <cellStyle name="標準 138" xfId="169"/>
    <cellStyle name="標準 138 2" xfId="170"/>
    <cellStyle name="標準 139" xfId="171"/>
    <cellStyle name="標準 139 2" xfId="172"/>
    <cellStyle name="標準 14" xfId="173"/>
    <cellStyle name="標準 140" xfId="174"/>
    <cellStyle name="標準 140 2" xfId="175"/>
    <cellStyle name="標準 141" xfId="176"/>
    <cellStyle name="標準 142" xfId="268"/>
    <cellStyle name="標準 15" xfId="177"/>
    <cellStyle name="標準 16" xfId="178"/>
    <cellStyle name="標準 17" xfId="179"/>
    <cellStyle name="標準 18" xfId="180"/>
    <cellStyle name="標準 19" xfId="181"/>
    <cellStyle name="標準 2" xfId="1"/>
    <cellStyle name="標準 2 2" xfId="7"/>
    <cellStyle name="標準 2 2 2" xfId="182"/>
    <cellStyle name="標準 2 2 3" xfId="269"/>
    <cellStyle name="標準 2 3" xfId="30"/>
    <cellStyle name="標準 20" xfId="183"/>
    <cellStyle name="標準 21" xfId="184"/>
    <cellStyle name="標準 22" xfId="185"/>
    <cellStyle name="標準 23" xfId="186"/>
    <cellStyle name="標準 24" xfId="187"/>
    <cellStyle name="標準 25" xfId="188"/>
    <cellStyle name="標準 26" xfId="189"/>
    <cellStyle name="標準 27" xfId="190"/>
    <cellStyle name="標準 28" xfId="191"/>
    <cellStyle name="標準 29" xfId="192"/>
    <cellStyle name="標準 3" xfId="6"/>
    <cellStyle name="標準 3 2" xfId="21"/>
    <cellStyle name="標準 30" xfId="193"/>
    <cellStyle name="標準 31" xfId="194"/>
    <cellStyle name="標準 32" xfId="195"/>
    <cellStyle name="標準 33" xfId="196"/>
    <cellStyle name="標準 34" xfId="197"/>
    <cellStyle name="標準 35" xfId="198"/>
    <cellStyle name="標準 36" xfId="199"/>
    <cellStyle name="標準 37" xfId="200"/>
    <cellStyle name="標準 38" xfId="201"/>
    <cellStyle name="標準 39" xfId="202"/>
    <cellStyle name="標準 4" xfId="10"/>
    <cellStyle name="標準 4 2" xfId="203"/>
    <cellStyle name="標準 40" xfId="204"/>
    <cellStyle name="標準 41" xfId="205"/>
    <cellStyle name="標準 42" xfId="206"/>
    <cellStyle name="標準 43" xfId="207"/>
    <cellStyle name="標準 44" xfId="208"/>
    <cellStyle name="標準 45" xfId="209"/>
    <cellStyle name="標準 46" xfId="210"/>
    <cellStyle name="標準 47" xfId="211"/>
    <cellStyle name="標準 48" xfId="212"/>
    <cellStyle name="標準 49" xfId="213"/>
    <cellStyle name="標準 5" xfId="11"/>
    <cellStyle name="標準 50" xfId="214"/>
    <cellStyle name="標準 51" xfId="215"/>
    <cellStyle name="標準 52" xfId="216"/>
    <cellStyle name="標準 53" xfId="217"/>
    <cellStyle name="標準 54" xfId="218"/>
    <cellStyle name="標準 55" xfId="219"/>
    <cellStyle name="標準 56" xfId="220"/>
    <cellStyle name="標準 57" xfId="221"/>
    <cellStyle name="標準 58" xfId="222"/>
    <cellStyle name="標準 59" xfId="223"/>
    <cellStyle name="標準 6" xfId="19"/>
    <cellStyle name="標準 60" xfId="224"/>
    <cellStyle name="標準 61" xfId="225"/>
    <cellStyle name="標準 62" xfId="226"/>
    <cellStyle name="標準 63" xfId="227"/>
    <cellStyle name="標準 64" xfId="228"/>
    <cellStyle name="標準 65" xfId="229"/>
    <cellStyle name="標準 66" xfId="230"/>
    <cellStyle name="標準 67" xfId="231"/>
    <cellStyle name="標準 68" xfId="232"/>
    <cellStyle name="標準 69" xfId="233"/>
    <cellStyle name="標準 7" xfId="20"/>
    <cellStyle name="標準 70" xfId="234"/>
    <cellStyle name="標準 71" xfId="235"/>
    <cellStyle name="標準 72" xfId="236"/>
    <cellStyle name="標準 73" xfId="237"/>
    <cellStyle name="標準 74" xfId="238"/>
    <cellStyle name="標準 75" xfId="239"/>
    <cellStyle name="標準 76" xfId="240"/>
    <cellStyle name="標準 77" xfId="241"/>
    <cellStyle name="標準 78" xfId="242"/>
    <cellStyle name="標準 79" xfId="243"/>
    <cellStyle name="標準 8" xfId="244"/>
    <cellStyle name="標準 80" xfId="245"/>
    <cellStyle name="標準 81" xfId="246"/>
    <cellStyle name="標準 82" xfId="247"/>
    <cellStyle name="標準 83" xfId="248"/>
    <cellStyle name="標準 84" xfId="249"/>
    <cellStyle name="標準 85" xfId="250"/>
    <cellStyle name="標準 86" xfId="251"/>
    <cellStyle name="標準 87" xfId="252"/>
    <cellStyle name="標準 88" xfId="253"/>
    <cellStyle name="標準 89" xfId="254"/>
    <cellStyle name="標準 9" xfId="255"/>
    <cellStyle name="標準 90" xfId="256"/>
    <cellStyle name="標準 91" xfId="257"/>
    <cellStyle name="標準 92" xfId="258"/>
    <cellStyle name="標準 93" xfId="259"/>
    <cellStyle name="標準 94" xfId="260"/>
    <cellStyle name="標準 95" xfId="261"/>
    <cellStyle name="標準 96" xfId="262"/>
    <cellStyle name="標準 97" xfId="263"/>
    <cellStyle name="標準 98" xfId="264"/>
    <cellStyle name="標準 99" xfId="265"/>
    <cellStyle name="標準_5-1.バス運行状況（H19年度）提出分" xfId="271"/>
    <cellStyle name="標準_5-7. 市内郵便施設" xfId="272"/>
    <cellStyle name="標準_Sheet1" xfId="270"/>
    <cellStyle name="良い 2" xfId="266"/>
    <cellStyle name="良い 3" xfId="2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" name="テキスト 26"/>
        <xdr:cNvSpPr txBox="1">
          <a:spLocks noChangeArrowheads="1"/>
        </xdr:cNvSpPr>
      </xdr:nvSpPr>
      <xdr:spPr bwMode="auto">
        <a:xfrm>
          <a:off x="28575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36576" tIns="0" rIns="36576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市区町村都道府県</a:t>
          </a: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0</xdr:colOff>
      <xdr:row>3</xdr:row>
      <xdr:rowOff>276225</xdr:rowOff>
    </xdr:to>
    <xdr:sp macro="" textlink="">
      <xdr:nvSpPr>
        <xdr:cNvPr id="3" name="テキスト 26"/>
        <xdr:cNvSpPr txBox="1">
          <a:spLocks noChangeArrowheads="1"/>
        </xdr:cNvSpPr>
      </xdr:nvSpPr>
      <xdr:spPr bwMode="auto">
        <a:xfrm>
          <a:off x="2857500" y="3810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36576" tIns="0" rIns="36576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市区町村都道府県</a:t>
          </a: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0</xdr:colOff>
      <xdr:row>3</xdr:row>
      <xdr:rowOff>276225</xdr:rowOff>
    </xdr:to>
    <xdr:sp macro="" textlink="">
      <xdr:nvSpPr>
        <xdr:cNvPr id="4" name="テキスト 26"/>
        <xdr:cNvSpPr txBox="1">
          <a:spLocks noChangeArrowheads="1"/>
        </xdr:cNvSpPr>
      </xdr:nvSpPr>
      <xdr:spPr bwMode="auto">
        <a:xfrm>
          <a:off x="2857500" y="3810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36576" tIns="0" rIns="36576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市区町村都道府県</a:t>
          </a: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0</xdr:colOff>
      <xdr:row>3</xdr:row>
      <xdr:rowOff>276225</xdr:rowOff>
    </xdr:to>
    <xdr:sp macro="" textlink="">
      <xdr:nvSpPr>
        <xdr:cNvPr id="5" name="テキスト 26"/>
        <xdr:cNvSpPr txBox="1">
          <a:spLocks noChangeArrowheads="1"/>
        </xdr:cNvSpPr>
      </xdr:nvSpPr>
      <xdr:spPr bwMode="auto">
        <a:xfrm>
          <a:off x="2857500" y="3810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36576" tIns="0" rIns="36576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市区町村都道府県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8"/>
  <sheetViews>
    <sheetView tabSelected="1" zoomScale="115" zoomScaleNormal="115" workbookViewId="0">
      <selection activeCell="G10" sqref="G10"/>
    </sheetView>
  </sheetViews>
  <sheetFormatPr defaultRowHeight="13.5"/>
  <sheetData>
    <row r="1" spans="1:1">
      <c r="A1" t="s">
        <v>217</v>
      </c>
    </row>
    <row r="2" spans="1:1">
      <c r="A2" s="223" t="s">
        <v>219</v>
      </c>
    </row>
    <row r="3" spans="1:1">
      <c r="A3" s="223" t="s">
        <v>220</v>
      </c>
    </row>
    <row r="4" spans="1:1">
      <c r="A4" s="223" t="s">
        <v>221</v>
      </c>
    </row>
    <row r="5" spans="1:1">
      <c r="A5" s="223" t="s">
        <v>222</v>
      </c>
    </row>
    <row r="6" spans="1:1">
      <c r="A6" s="223" t="s">
        <v>223</v>
      </c>
    </row>
    <row r="7" spans="1:1">
      <c r="A7" s="223" t="s">
        <v>224</v>
      </c>
    </row>
    <row r="8" spans="1:1">
      <c r="A8" s="223" t="s">
        <v>225</v>
      </c>
    </row>
  </sheetData>
  <phoneticPr fontId="2"/>
  <hyperlinks>
    <hyperlink ref="A2" location="'5-1'!A1" display="5-1. 市内路線バス運行状況"/>
    <hyperlink ref="A3" location="'5-2'!A1" display="5-2. 市内各駅別乗車人員"/>
    <hyperlink ref="A4" location="'5-3'!A1" display="5-3. 市内主要地点の交通量"/>
    <hyperlink ref="A5" location="'5-4'!A1" display="5-4. 自動車保有台数"/>
    <hyperlink ref="A6" location="'5-5'!A1" display="5-5. 軽自動車及び原動機付自転車課税台数（種別割）"/>
    <hyperlink ref="A7" location="'5-6'!A1" display="5-6. 市内郵便施設"/>
    <hyperlink ref="A8" location="'5-7'!A1" display="5-7. 放送受信契約数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87"/>
  <sheetViews>
    <sheetView zoomScale="110" zoomScaleNormal="110" zoomScaleSheetLayoutView="100" workbookViewId="0"/>
  </sheetViews>
  <sheetFormatPr defaultColWidth="9" defaultRowHeight="13.5"/>
  <cols>
    <col min="1" max="1" width="41.25" style="118" customWidth="1"/>
    <col min="2" max="5" width="5" style="4" customWidth="1"/>
    <col min="6" max="7" width="6.25" style="4" customWidth="1"/>
    <col min="8" max="8" width="6.875" style="4" customWidth="1"/>
    <col min="9" max="9" width="5.625" style="119" customWidth="1"/>
    <col min="10" max="16384" width="9" style="4"/>
  </cols>
  <sheetData>
    <row r="1" spans="1:10" ht="15" customHeight="1">
      <c r="A1" s="222" t="s">
        <v>218</v>
      </c>
      <c r="I1" s="4"/>
    </row>
    <row r="2" spans="1:10" ht="15" customHeight="1">
      <c r="I2" s="4"/>
    </row>
    <row r="3" spans="1:10" ht="15" customHeight="1">
      <c r="A3" s="1" t="s">
        <v>0</v>
      </c>
      <c r="B3" s="2"/>
      <c r="C3" s="2"/>
      <c r="D3" s="2"/>
      <c r="E3" s="2"/>
      <c r="F3" s="2"/>
      <c r="G3" s="2"/>
      <c r="H3" s="2"/>
      <c r="I3" s="3"/>
    </row>
    <row r="4" spans="1:10" ht="15" customHeight="1">
      <c r="A4" s="5" t="s">
        <v>1</v>
      </c>
      <c r="B4" s="6"/>
      <c r="C4" s="6"/>
      <c r="D4" s="6"/>
      <c r="E4" s="6"/>
      <c r="F4" s="7"/>
      <c r="G4" s="7"/>
      <c r="H4" s="7"/>
      <c r="I4" s="8"/>
    </row>
    <row r="5" spans="1:10" s="11" customFormat="1" ht="15" customHeight="1">
      <c r="A5" s="9"/>
      <c r="B5" s="316" t="s">
        <v>2</v>
      </c>
      <c r="C5" s="317"/>
      <c r="D5" s="317"/>
      <c r="E5" s="318"/>
      <c r="F5" s="317" t="s">
        <v>3</v>
      </c>
      <c r="G5" s="317"/>
      <c r="H5" s="318"/>
      <c r="I5" s="10" t="s">
        <v>4</v>
      </c>
    </row>
    <row r="6" spans="1:10" s="11" customFormat="1" ht="15" customHeight="1">
      <c r="A6" s="12" t="s">
        <v>5</v>
      </c>
      <c r="B6" s="316" t="s">
        <v>6</v>
      </c>
      <c r="C6" s="318"/>
      <c r="D6" s="316" t="s">
        <v>7</v>
      </c>
      <c r="E6" s="318"/>
      <c r="F6" s="13" t="s">
        <v>8</v>
      </c>
      <c r="G6" s="14" t="s">
        <v>9</v>
      </c>
      <c r="H6" s="14" t="s">
        <v>10</v>
      </c>
      <c r="I6" s="15" t="s">
        <v>11</v>
      </c>
    </row>
    <row r="7" spans="1:10" s="11" customFormat="1" ht="15" customHeight="1">
      <c r="A7" s="16"/>
      <c r="B7" s="17" t="s">
        <v>12</v>
      </c>
      <c r="C7" s="17" t="s">
        <v>13</v>
      </c>
      <c r="D7" s="17" t="s">
        <v>12</v>
      </c>
      <c r="E7" s="17" t="s">
        <v>13</v>
      </c>
      <c r="F7" s="18" t="s">
        <v>14</v>
      </c>
      <c r="G7" s="19" t="s">
        <v>14</v>
      </c>
      <c r="H7" s="20" t="s">
        <v>15</v>
      </c>
      <c r="I7" s="21" t="s">
        <v>14</v>
      </c>
    </row>
    <row r="8" spans="1:10" s="11" customFormat="1" ht="14.1" customHeight="1">
      <c r="A8" s="22" t="s">
        <v>16</v>
      </c>
      <c r="B8" s="23">
        <v>64</v>
      </c>
      <c r="C8" s="24">
        <v>59</v>
      </c>
      <c r="D8" s="24">
        <v>56</v>
      </c>
      <c r="E8" s="25" t="s">
        <v>17</v>
      </c>
      <c r="F8" s="281">
        <v>13892</v>
      </c>
      <c r="G8" s="239">
        <v>45700</v>
      </c>
      <c r="H8" s="241">
        <v>59593</v>
      </c>
      <c r="I8" s="243">
        <v>1959</v>
      </c>
      <c r="J8" s="26"/>
    </row>
    <row r="9" spans="1:10" s="11" customFormat="1" ht="14.1" customHeight="1">
      <c r="A9" s="22" t="s">
        <v>18</v>
      </c>
      <c r="B9" s="23">
        <v>8</v>
      </c>
      <c r="C9" s="24">
        <v>0</v>
      </c>
      <c r="D9" s="24">
        <v>0</v>
      </c>
      <c r="E9" s="25">
        <v>0</v>
      </c>
      <c r="F9" s="305"/>
      <c r="G9" s="306"/>
      <c r="H9" s="307"/>
      <c r="I9" s="261"/>
      <c r="J9" s="26"/>
    </row>
    <row r="10" spans="1:10" s="11" customFormat="1" ht="14.1" customHeight="1">
      <c r="A10" s="22" t="s">
        <v>19</v>
      </c>
      <c r="B10" s="23">
        <v>3</v>
      </c>
      <c r="C10" s="24">
        <v>0</v>
      </c>
      <c r="D10" s="24">
        <v>10</v>
      </c>
      <c r="E10" s="25">
        <v>0</v>
      </c>
      <c r="F10" s="305"/>
      <c r="G10" s="306"/>
      <c r="H10" s="307"/>
      <c r="I10" s="261"/>
      <c r="J10" s="26"/>
    </row>
    <row r="11" spans="1:10" s="11" customFormat="1" ht="14.1" customHeight="1">
      <c r="A11" s="22" t="s">
        <v>20</v>
      </c>
      <c r="B11" s="23">
        <v>14</v>
      </c>
      <c r="C11" s="24">
        <v>8</v>
      </c>
      <c r="D11" s="24">
        <v>14</v>
      </c>
      <c r="E11" s="25">
        <v>9</v>
      </c>
      <c r="F11" s="305"/>
      <c r="G11" s="306"/>
      <c r="H11" s="307"/>
      <c r="I11" s="261"/>
      <c r="J11" s="26"/>
    </row>
    <row r="12" spans="1:10" s="11" customFormat="1" ht="14.1" customHeight="1">
      <c r="A12" s="22" t="s">
        <v>21</v>
      </c>
      <c r="B12" s="23">
        <v>8</v>
      </c>
      <c r="C12" s="24">
        <v>8</v>
      </c>
      <c r="D12" s="24">
        <v>8</v>
      </c>
      <c r="E12" s="25">
        <v>8</v>
      </c>
      <c r="F12" s="282"/>
      <c r="G12" s="240"/>
      <c r="H12" s="242"/>
      <c r="I12" s="244"/>
      <c r="J12" s="26"/>
    </row>
    <row r="13" spans="1:10" s="11" customFormat="1" ht="14.1" customHeight="1">
      <c r="A13" s="22" t="s">
        <v>22</v>
      </c>
      <c r="B13" s="23">
        <v>44</v>
      </c>
      <c r="C13" s="24">
        <v>48</v>
      </c>
      <c r="D13" s="24">
        <v>43</v>
      </c>
      <c r="E13" s="25">
        <v>48</v>
      </c>
      <c r="F13" s="291">
        <v>4595</v>
      </c>
      <c r="G13" s="309">
        <v>20536</v>
      </c>
      <c r="H13" s="312">
        <v>25131</v>
      </c>
      <c r="I13" s="293">
        <v>826</v>
      </c>
      <c r="J13" s="26"/>
    </row>
    <row r="14" spans="1:10" s="11" customFormat="1" ht="14.1" customHeight="1">
      <c r="A14" s="22" t="s">
        <v>23</v>
      </c>
      <c r="B14" s="23">
        <v>21</v>
      </c>
      <c r="C14" s="24">
        <v>13</v>
      </c>
      <c r="D14" s="24">
        <v>22</v>
      </c>
      <c r="E14" s="25">
        <v>13</v>
      </c>
      <c r="F14" s="292"/>
      <c r="G14" s="311"/>
      <c r="H14" s="314"/>
      <c r="I14" s="294"/>
      <c r="J14" s="26"/>
    </row>
    <row r="15" spans="1:10" s="11" customFormat="1" ht="14.1" customHeight="1">
      <c r="A15" s="22" t="s">
        <v>24</v>
      </c>
      <c r="B15" s="23">
        <v>35</v>
      </c>
      <c r="C15" s="24">
        <v>16</v>
      </c>
      <c r="D15" s="24">
        <v>35</v>
      </c>
      <c r="E15" s="25">
        <v>17</v>
      </c>
      <c r="F15" s="291">
        <v>34030</v>
      </c>
      <c r="G15" s="309">
        <v>60653</v>
      </c>
      <c r="H15" s="312">
        <v>94683</v>
      </c>
      <c r="I15" s="293">
        <v>3112</v>
      </c>
      <c r="J15" s="26"/>
    </row>
    <row r="16" spans="1:10" s="11" customFormat="1" ht="14.1" customHeight="1">
      <c r="A16" s="22" t="s">
        <v>25</v>
      </c>
      <c r="B16" s="23">
        <v>5</v>
      </c>
      <c r="C16" s="24">
        <v>1</v>
      </c>
      <c r="D16" s="24">
        <v>3</v>
      </c>
      <c r="E16" s="25">
        <v>1</v>
      </c>
      <c r="F16" s="308"/>
      <c r="G16" s="310"/>
      <c r="H16" s="313"/>
      <c r="I16" s="315"/>
      <c r="J16" s="26"/>
    </row>
    <row r="17" spans="1:10" s="11" customFormat="1" ht="14.1" customHeight="1">
      <c r="A17" s="22" t="s">
        <v>26</v>
      </c>
      <c r="B17" s="23">
        <v>45</v>
      </c>
      <c r="C17" s="24">
        <v>45</v>
      </c>
      <c r="D17" s="24">
        <v>47</v>
      </c>
      <c r="E17" s="25">
        <v>44</v>
      </c>
      <c r="F17" s="292"/>
      <c r="G17" s="311"/>
      <c r="H17" s="314"/>
      <c r="I17" s="294"/>
      <c r="J17" s="26"/>
    </row>
    <row r="18" spans="1:10" s="11" customFormat="1" ht="14.1" customHeight="1">
      <c r="A18" s="22" t="s">
        <v>27</v>
      </c>
      <c r="B18" s="23">
        <v>5</v>
      </c>
      <c r="C18" s="24">
        <v>0</v>
      </c>
      <c r="D18" s="24">
        <v>6</v>
      </c>
      <c r="E18" s="25">
        <v>0</v>
      </c>
      <c r="F18" s="281">
        <v>3590</v>
      </c>
      <c r="G18" s="239">
        <v>19889</v>
      </c>
      <c r="H18" s="241">
        <v>23479</v>
      </c>
      <c r="I18" s="243">
        <v>771</v>
      </c>
      <c r="J18" s="26"/>
    </row>
    <row r="19" spans="1:10" s="11" customFormat="1" ht="14.1" customHeight="1">
      <c r="A19" s="22" t="s">
        <v>28</v>
      </c>
      <c r="B19" s="23">
        <v>7</v>
      </c>
      <c r="C19" s="24">
        <v>6</v>
      </c>
      <c r="D19" s="24">
        <v>0</v>
      </c>
      <c r="E19" s="25">
        <v>0</v>
      </c>
      <c r="F19" s="305"/>
      <c r="G19" s="306"/>
      <c r="H19" s="307"/>
      <c r="I19" s="261"/>
      <c r="J19" s="26"/>
    </row>
    <row r="20" spans="1:10" s="11" customFormat="1" ht="14.1" customHeight="1">
      <c r="A20" s="22" t="s">
        <v>29</v>
      </c>
      <c r="B20" s="23">
        <v>10</v>
      </c>
      <c r="C20" s="24">
        <v>4</v>
      </c>
      <c r="D20" s="24">
        <v>9</v>
      </c>
      <c r="E20" s="25">
        <v>4</v>
      </c>
      <c r="F20" s="305"/>
      <c r="G20" s="306"/>
      <c r="H20" s="307"/>
      <c r="I20" s="261"/>
      <c r="J20" s="26"/>
    </row>
    <row r="21" spans="1:10" s="11" customFormat="1" ht="14.1" customHeight="1">
      <c r="A21" s="22" t="s">
        <v>30</v>
      </c>
      <c r="B21" s="23">
        <v>38</v>
      </c>
      <c r="C21" s="24">
        <v>30</v>
      </c>
      <c r="D21" s="27"/>
      <c r="E21" s="28"/>
      <c r="F21" s="305"/>
      <c r="G21" s="306"/>
      <c r="H21" s="307"/>
      <c r="I21" s="261"/>
      <c r="J21" s="26"/>
    </row>
    <row r="22" spans="1:10" s="11" customFormat="1" ht="14.1" customHeight="1">
      <c r="A22" s="22" t="s">
        <v>31</v>
      </c>
      <c r="B22" s="23">
        <v>5</v>
      </c>
      <c r="C22" s="24">
        <v>6</v>
      </c>
      <c r="D22" s="24">
        <v>0</v>
      </c>
      <c r="E22" s="25">
        <v>0</v>
      </c>
      <c r="F22" s="282"/>
      <c r="G22" s="240"/>
      <c r="H22" s="242"/>
      <c r="I22" s="244"/>
      <c r="J22" s="26"/>
    </row>
    <row r="23" spans="1:10" s="11" customFormat="1" ht="14.1" customHeight="1">
      <c r="A23" s="22" t="s">
        <v>32</v>
      </c>
      <c r="B23" s="23">
        <v>20</v>
      </c>
      <c r="C23" s="24">
        <v>13</v>
      </c>
      <c r="D23" s="24">
        <v>20</v>
      </c>
      <c r="E23" s="25">
        <v>13</v>
      </c>
      <c r="F23" s="29">
        <v>210</v>
      </c>
      <c r="G23" s="29">
        <v>10144</v>
      </c>
      <c r="H23" s="29">
        <v>10354</v>
      </c>
      <c r="I23" s="30">
        <v>340</v>
      </c>
      <c r="J23" s="26"/>
    </row>
    <row r="24" spans="1:10" s="11" customFormat="1" ht="14.1" customHeight="1">
      <c r="A24" s="22" t="s">
        <v>33</v>
      </c>
      <c r="B24" s="23">
        <v>18</v>
      </c>
      <c r="C24" s="24">
        <v>16</v>
      </c>
      <c r="D24" s="24">
        <v>17</v>
      </c>
      <c r="E24" s="25">
        <v>14</v>
      </c>
      <c r="F24" s="291">
        <v>7375</v>
      </c>
      <c r="G24" s="309">
        <v>37459</v>
      </c>
      <c r="H24" s="312">
        <v>44834</v>
      </c>
      <c r="I24" s="293">
        <v>1474</v>
      </c>
      <c r="J24" s="26"/>
    </row>
    <row r="25" spans="1:10" s="11" customFormat="1" ht="14.1" customHeight="1">
      <c r="A25" s="22" t="s">
        <v>34</v>
      </c>
      <c r="B25" s="23">
        <v>35</v>
      </c>
      <c r="C25" s="24">
        <v>14</v>
      </c>
      <c r="D25" s="24">
        <v>36</v>
      </c>
      <c r="E25" s="25">
        <v>13</v>
      </c>
      <c r="F25" s="308"/>
      <c r="G25" s="310"/>
      <c r="H25" s="313"/>
      <c r="I25" s="315"/>
      <c r="J25" s="26"/>
    </row>
    <row r="26" spans="1:10" s="11" customFormat="1" ht="14.1" customHeight="1">
      <c r="A26" s="22" t="s">
        <v>35</v>
      </c>
      <c r="B26" s="23">
        <v>14</v>
      </c>
      <c r="C26" s="24">
        <v>13</v>
      </c>
      <c r="D26" s="24">
        <v>15</v>
      </c>
      <c r="E26" s="25">
        <v>15</v>
      </c>
      <c r="F26" s="292"/>
      <c r="G26" s="311"/>
      <c r="H26" s="314"/>
      <c r="I26" s="294"/>
      <c r="J26" s="26"/>
    </row>
    <row r="27" spans="1:10" s="11" customFormat="1" ht="14.1" customHeight="1">
      <c r="A27" s="22" t="s">
        <v>36</v>
      </c>
      <c r="B27" s="23">
        <v>20</v>
      </c>
      <c r="C27" s="24">
        <v>21</v>
      </c>
      <c r="D27" s="24">
        <v>19</v>
      </c>
      <c r="E27" s="25">
        <v>21</v>
      </c>
      <c r="F27" s="295">
        <v>1255</v>
      </c>
      <c r="G27" s="297">
        <v>14977</v>
      </c>
      <c r="H27" s="299">
        <v>16232</v>
      </c>
      <c r="I27" s="289">
        <v>533</v>
      </c>
      <c r="J27" s="26"/>
    </row>
    <row r="28" spans="1:10" s="11" customFormat="1" ht="14.1" customHeight="1">
      <c r="A28" s="22" t="s">
        <v>37</v>
      </c>
      <c r="B28" s="23">
        <v>4</v>
      </c>
      <c r="C28" s="24">
        <v>3</v>
      </c>
      <c r="D28" s="24">
        <v>1</v>
      </c>
      <c r="E28" s="25">
        <v>3</v>
      </c>
      <c r="F28" s="296"/>
      <c r="G28" s="298"/>
      <c r="H28" s="300"/>
      <c r="I28" s="301"/>
      <c r="J28" s="26"/>
    </row>
    <row r="29" spans="1:10" s="11" customFormat="1" ht="14.1" customHeight="1">
      <c r="A29" s="22" t="s">
        <v>38</v>
      </c>
      <c r="B29" s="23">
        <v>17</v>
      </c>
      <c r="C29" s="24">
        <v>9</v>
      </c>
      <c r="D29" s="24">
        <v>17</v>
      </c>
      <c r="E29" s="25">
        <v>9</v>
      </c>
      <c r="F29" s="295">
        <v>1165</v>
      </c>
      <c r="G29" s="297">
        <v>5211</v>
      </c>
      <c r="H29" s="299">
        <v>6376</v>
      </c>
      <c r="I29" s="289">
        <v>209</v>
      </c>
      <c r="J29" s="26"/>
    </row>
    <row r="30" spans="1:10" s="11" customFormat="1" ht="14.1" customHeight="1">
      <c r="A30" s="22" t="s">
        <v>39</v>
      </c>
      <c r="B30" s="23">
        <v>13</v>
      </c>
      <c r="C30" s="24">
        <v>12</v>
      </c>
      <c r="D30" s="24">
        <v>17</v>
      </c>
      <c r="E30" s="25">
        <v>12</v>
      </c>
      <c r="F30" s="296"/>
      <c r="G30" s="298"/>
      <c r="H30" s="300"/>
      <c r="I30" s="301"/>
      <c r="J30" s="26"/>
    </row>
    <row r="31" spans="1:10" s="11" customFormat="1" ht="14.1" customHeight="1">
      <c r="A31" s="22" t="s">
        <v>40</v>
      </c>
      <c r="B31" s="23">
        <v>2</v>
      </c>
      <c r="C31" s="24">
        <v>0</v>
      </c>
      <c r="D31" s="24">
        <v>0</v>
      </c>
      <c r="E31" s="25">
        <v>0</v>
      </c>
      <c r="F31" s="302"/>
      <c r="G31" s="303"/>
      <c r="H31" s="304"/>
      <c r="I31" s="290"/>
      <c r="J31" s="26"/>
    </row>
    <row r="32" spans="1:10" s="11" customFormat="1" ht="14.1" customHeight="1">
      <c r="A32" s="22" t="s">
        <v>41</v>
      </c>
      <c r="B32" s="23">
        <v>39</v>
      </c>
      <c r="C32" s="24">
        <v>34</v>
      </c>
      <c r="D32" s="24">
        <v>48</v>
      </c>
      <c r="E32" s="25">
        <v>38</v>
      </c>
      <c r="F32" s="291">
        <v>9567</v>
      </c>
      <c r="G32" s="239">
        <v>20995</v>
      </c>
      <c r="H32" s="241">
        <v>30563</v>
      </c>
      <c r="I32" s="293">
        <v>1004</v>
      </c>
      <c r="J32" s="26"/>
    </row>
    <row r="33" spans="1:10" s="11" customFormat="1" ht="14.1" customHeight="1">
      <c r="A33" s="22" t="s">
        <v>42</v>
      </c>
      <c r="B33" s="23">
        <v>2</v>
      </c>
      <c r="C33" s="24">
        <v>2</v>
      </c>
      <c r="D33" s="24">
        <v>2</v>
      </c>
      <c r="E33" s="25">
        <v>1</v>
      </c>
      <c r="F33" s="292"/>
      <c r="G33" s="240"/>
      <c r="H33" s="242"/>
      <c r="I33" s="294"/>
      <c r="J33" s="26"/>
    </row>
    <row r="34" spans="1:10" s="11" customFormat="1" ht="14.1" customHeight="1">
      <c r="A34" s="22" t="s">
        <v>43</v>
      </c>
      <c r="B34" s="23">
        <v>22</v>
      </c>
      <c r="C34" s="24">
        <v>21</v>
      </c>
      <c r="D34" s="24">
        <v>12</v>
      </c>
      <c r="E34" s="25">
        <v>17</v>
      </c>
      <c r="F34" s="29">
        <v>70</v>
      </c>
      <c r="G34" s="29">
        <v>12231</v>
      </c>
      <c r="H34" s="29">
        <v>12301</v>
      </c>
      <c r="I34" s="30">
        <v>404</v>
      </c>
      <c r="J34" s="26"/>
    </row>
    <row r="35" spans="1:10" s="11" customFormat="1" ht="14.1" customHeight="1">
      <c r="A35" s="22" t="s">
        <v>44</v>
      </c>
      <c r="B35" s="23">
        <v>12</v>
      </c>
      <c r="C35" s="24">
        <v>17</v>
      </c>
      <c r="D35" s="24">
        <v>21</v>
      </c>
      <c r="E35" s="25">
        <v>20</v>
      </c>
      <c r="F35" s="31">
        <v>90</v>
      </c>
      <c r="G35" s="31">
        <v>11194</v>
      </c>
      <c r="H35" s="31">
        <v>11284</v>
      </c>
      <c r="I35" s="30">
        <v>371</v>
      </c>
      <c r="J35" s="26"/>
    </row>
    <row r="36" spans="1:10" s="11" customFormat="1" ht="14.1" customHeight="1">
      <c r="A36" s="22" t="s">
        <v>45</v>
      </c>
      <c r="B36" s="23">
        <v>34</v>
      </c>
      <c r="C36" s="24">
        <v>27</v>
      </c>
      <c r="D36" s="24">
        <v>32</v>
      </c>
      <c r="E36" s="25">
        <v>28</v>
      </c>
      <c r="F36" s="281">
        <v>4725</v>
      </c>
      <c r="G36" s="239">
        <v>24440</v>
      </c>
      <c r="H36" s="241">
        <v>29165</v>
      </c>
      <c r="I36" s="293">
        <v>958</v>
      </c>
      <c r="J36" s="26"/>
    </row>
    <row r="37" spans="1:10" s="11" customFormat="1" ht="14.1" customHeight="1">
      <c r="A37" s="22" t="s">
        <v>46</v>
      </c>
      <c r="B37" s="23">
        <v>4</v>
      </c>
      <c r="C37" s="24">
        <v>5</v>
      </c>
      <c r="D37" s="24">
        <v>3</v>
      </c>
      <c r="E37" s="25">
        <v>2</v>
      </c>
      <c r="F37" s="282"/>
      <c r="G37" s="240"/>
      <c r="H37" s="242"/>
      <c r="I37" s="294"/>
      <c r="J37" s="26"/>
    </row>
    <row r="38" spans="1:10" s="11" customFormat="1" ht="14.1" customHeight="1">
      <c r="A38" s="22" t="s">
        <v>47</v>
      </c>
      <c r="B38" s="23" t="s">
        <v>48</v>
      </c>
      <c r="C38" s="24" t="s">
        <v>48</v>
      </c>
      <c r="D38" s="24" t="s">
        <v>48</v>
      </c>
      <c r="E38" s="25" t="s">
        <v>48</v>
      </c>
      <c r="F38" s="32" t="s">
        <v>49</v>
      </c>
      <c r="G38" s="29" t="s">
        <v>49</v>
      </c>
      <c r="H38" s="29" t="s">
        <v>49</v>
      </c>
      <c r="I38" s="30" t="s">
        <v>49</v>
      </c>
      <c r="J38" s="26"/>
    </row>
    <row r="39" spans="1:10" s="11" customFormat="1" ht="14.1" customHeight="1">
      <c r="A39" s="22" t="s">
        <v>50</v>
      </c>
      <c r="B39" s="33" t="s">
        <v>48</v>
      </c>
      <c r="C39" s="34" t="s">
        <v>48</v>
      </c>
      <c r="D39" s="34" t="s">
        <v>48</v>
      </c>
      <c r="E39" s="35" t="s">
        <v>48</v>
      </c>
      <c r="F39" s="32" t="s">
        <v>51</v>
      </c>
      <c r="G39" s="36" t="s">
        <v>49</v>
      </c>
      <c r="H39" s="36" t="s">
        <v>49</v>
      </c>
      <c r="I39" s="37" t="s">
        <v>49</v>
      </c>
      <c r="J39" s="26"/>
    </row>
    <row r="40" spans="1:10" s="11" customFormat="1" ht="14.1" customHeight="1">
      <c r="A40" s="22" t="s">
        <v>52</v>
      </c>
      <c r="B40" s="23">
        <v>59</v>
      </c>
      <c r="C40" s="24">
        <v>45</v>
      </c>
      <c r="D40" s="24">
        <v>59</v>
      </c>
      <c r="E40" s="25">
        <v>46</v>
      </c>
      <c r="F40" s="38">
        <v>3035</v>
      </c>
      <c r="G40" s="29">
        <v>20663</v>
      </c>
      <c r="H40" s="29">
        <v>23698</v>
      </c>
      <c r="I40" s="30">
        <v>779</v>
      </c>
      <c r="J40" s="26"/>
    </row>
    <row r="41" spans="1:10" s="11" customFormat="1" ht="14.1" customHeight="1">
      <c r="A41" s="22" t="s">
        <v>53</v>
      </c>
      <c r="B41" s="23">
        <v>36</v>
      </c>
      <c r="C41" s="24" t="s">
        <v>54</v>
      </c>
      <c r="D41" s="24">
        <v>46</v>
      </c>
      <c r="E41" s="25" t="s">
        <v>55</v>
      </c>
      <c r="F41" s="281">
        <v>89850</v>
      </c>
      <c r="G41" s="239">
        <v>6004</v>
      </c>
      <c r="H41" s="241">
        <v>95854</v>
      </c>
      <c r="I41" s="243">
        <v>3151</v>
      </c>
      <c r="J41" s="26"/>
    </row>
    <row r="42" spans="1:10" s="11" customFormat="1" ht="14.1" customHeight="1">
      <c r="A42" s="22" t="s">
        <v>56</v>
      </c>
      <c r="B42" s="23">
        <v>1</v>
      </c>
      <c r="C42" s="24">
        <v>0</v>
      </c>
      <c r="D42" s="24">
        <v>0</v>
      </c>
      <c r="E42" s="25">
        <v>0</v>
      </c>
      <c r="F42" s="282"/>
      <c r="G42" s="240"/>
      <c r="H42" s="242"/>
      <c r="I42" s="244"/>
      <c r="J42" s="26"/>
    </row>
    <row r="43" spans="1:10" s="11" customFormat="1" ht="14.1" customHeight="1">
      <c r="A43" s="22" t="s">
        <v>57</v>
      </c>
      <c r="B43" s="39">
        <v>33</v>
      </c>
      <c r="C43" s="40">
        <v>25</v>
      </c>
      <c r="D43" s="40">
        <v>38</v>
      </c>
      <c r="E43" s="41">
        <v>28</v>
      </c>
      <c r="F43" s="283">
        <v>1800</v>
      </c>
      <c r="G43" s="285">
        <v>13244</v>
      </c>
      <c r="H43" s="287">
        <v>15044</v>
      </c>
      <c r="I43" s="289">
        <v>494</v>
      </c>
      <c r="J43" s="26"/>
    </row>
    <row r="44" spans="1:10" s="11" customFormat="1" ht="14.1" customHeight="1">
      <c r="A44" s="22" t="s">
        <v>58</v>
      </c>
      <c r="B44" s="39">
        <v>3</v>
      </c>
      <c r="C44" s="40">
        <v>3</v>
      </c>
      <c r="D44" s="40">
        <v>0</v>
      </c>
      <c r="E44" s="41">
        <v>0</v>
      </c>
      <c r="F44" s="284"/>
      <c r="G44" s="286"/>
      <c r="H44" s="288"/>
      <c r="I44" s="290"/>
      <c r="J44" s="26"/>
    </row>
    <row r="45" spans="1:10" s="11" customFormat="1" ht="14.1" customHeight="1">
      <c r="A45" s="22" t="s">
        <v>59</v>
      </c>
      <c r="B45" s="39">
        <v>19</v>
      </c>
      <c r="C45" s="40">
        <v>21</v>
      </c>
      <c r="D45" s="40">
        <v>19</v>
      </c>
      <c r="E45" s="41">
        <v>21</v>
      </c>
      <c r="F45" s="38">
        <v>630</v>
      </c>
      <c r="G45" s="38">
        <v>7995</v>
      </c>
      <c r="H45" s="38">
        <v>8625</v>
      </c>
      <c r="I45" s="42">
        <v>283</v>
      </c>
      <c r="J45" s="26"/>
    </row>
    <row r="46" spans="1:10" s="11" customFormat="1" ht="14.1" customHeight="1">
      <c r="A46" s="22" t="s">
        <v>60</v>
      </c>
      <c r="B46" s="39">
        <v>2</v>
      </c>
      <c r="C46" s="40">
        <v>1</v>
      </c>
      <c r="D46" s="40">
        <v>2</v>
      </c>
      <c r="E46" s="41">
        <v>1</v>
      </c>
      <c r="F46" s="268">
        <v>2660</v>
      </c>
      <c r="G46" s="271">
        <v>11060</v>
      </c>
      <c r="H46" s="274">
        <v>13720</v>
      </c>
      <c r="I46" s="243">
        <v>451</v>
      </c>
      <c r="J46" s="26"/>
    </row>
    <row r="47" spans="1:10" s="11" customFormat="1" ht="14.1" customHeight="1">
      <c r="A47" s="43" t="s">
        <v>61</v>
      </c>
      <c r="B47" s="44">
        <v>1</v>
      </c>
      <c r="C47" s="45">
        <v>0</v>
      </c>
      <c r="D47" s="45">
        <v>1</v>
      </c>
      <c r="E47" s="46">
        <v>0</v>
      </c>
      <c r="F47" s="269"/>
      <c r="G47" s="272"/>
      <c r="H47" s="275"/>
      <c r="I47" s="261"/>
      <c r="J47" s="26"/>
    </row>
    <row r="48" spans="1:10" s="11" customFormat="1" ht="14.1" customHeight="1">
      <c r="A48" s="47" t="s">
        <v>62</v>
      </c>
      <c r="B48" s="48">
        <v>32</v>
      </c>
      <c r="C48" s="49">
        <v>29</v>
      </c>
      <c r="D48" s="50"/>
      <c r="E48" s="51"/>
      <c r="F48" s="270"/>
      <c r="G48" s="273"/>
      <c r="H48" s="276"/>
      <c r="I48" s="262"/>
      <c r="J48" s="26"/>
    </row>
    <row r="49" spans="1:9">
      <c r="A49" s="52" t="s">
        <v>63</v>
      </c>
      <c r="B49" s="53">
        <v>6</v>
      </c>
      <c r="C49" s="54">
        <v>2</v>
      </c>
      <c r="D49" s="54">
        <v>6</v>
      </c>
      <c r="E49" s="55">
        <v>1</v>
      </c>
      <c r="F49" s="277">
        <v>44306</v>
      </c>
      <c r="G49" s="278">
        <v>80926</v>
      </c>
      <c r="H49" s="279">
        <v>125232</v>
      </c>
      <c r="I49" s="280">
        <v>4106</v>
      </c>
    </row>
    <row r="50" spans="1:9">
      <c r="A50" s="22" t="s">
        <v>64</v>
      </c>
      <c r="B50" s="39">
        <v>1</v>
      </c>
      <c r="C50" s="40">
        <v>1</v>
      </c>
      <c r="D50" s="40">
        <v>1</v>
      </c>
      <c r="E50" s="41">
        <v>1</v>
      </c>
      <c r="F50" s="255"/>
      <c r="G50" s="257"/>
      <c r="H50" s="259"/>
      <c r="I50" s="261"/>
    </row>
    <row r="51" spans="1:9">
      <c r="A51" s="22" t="s">
        <v>65</v>
      </c>
      <c r="B51" s="39">
        <v>6</v>
      </c>
      <c r="C51" s="40">
        <v>0</v>
      </c>
      <c r="D51" s="40">
        <v>7</v>
      </c>
      <c r="E51" s="41">
        <v>0</v>
      </c>
      <c r="F51" s="255"/>
      <c r="G51" s="257"/>
      <c r="H51" s="259"/>
      <c r="I51" s="261"/>
    </row>
    <row r="52" spans="1:9">
      <c r="A52" s="22" t="s">
        <v>66</v>
      </c>
      <c r="B52" s="39">
        <v>73</v>
      </c>
      <c r="C52" s="40">
        <v>47</v>
      </c>
      <c r="D52" s="40">
        <v>83</v>
      </c>
      <c r="E52" s="41">
        <v>53</v>
      </c>
      <c r="F52" s="255"/>
      <c r="G52" s="257"/>
      <c r="H52" s="259"/>
      <c r="I52" s="261"/>
    </row>
    <row r="53" spans="1:9">
      <c r="A53" s="22" t="s">
        <v>67</v>
      </c>
      <c r="B53" s="39">
        <v>10</v>
      </c>
      <c r="C53" s="40">
        <v>6</v>
      </c>
      <c r="D53" s="40">
        <v>0</v>
      </c>
      <c r="E53" s="41">
        <v>0</v>
      </c>
      <c r="F53" s="255"/>
      <c r="G53" s="257"/>
      <c r="H53" s="259"/>
      <c r="I53" s="261"/>
    </row>
    <row r="54" spans="1:9">
      <c r="A54" s="22" t="s">
        <v>68</v>
      </c>
      <c r="B54" s="39">
        <v>17</v>
      </c>
      <c r="C54" s="40">
        <v>11</v>
      </c>
      <c r="D54" s="40">
        <v>17</v>
      </c>
      <c r="E54" s="41">
        <v>10</v>
      </c>
      <c r="F54" s="255"/>
      <c r="G54" s="257"/>
      <c r="H54" s="259"/>
      <c r="I54" s="261"/>
    </row>
    <row r="55" spans="1:9">
      <c r="A55" s="22" t="s">
        <v>69</v>
      </c>
      <c r="B55" s="39">
        <v>14</v>
      </c>
      <c r="C55" s="40">
        <v>10</v>
      </c>
      <c r="D55" s="40">
        <v>14</v>
      </c>
      <c r="E55" s="41">
        <v>10</v>
      </c>
      <c r="F55" s="255"/>
      <c r="G55" s="257"/>
      <c r="H55" s="259"/>
      <c r="I55" s="261"/>
    </row>
    <row r="56" spans="1:9">
      <c r="A56" s="22" t="s">
        <v>70</v>
      </c>
      <c r="B56" s="39">
        <v>35</v>
      </c>
      <c r="C56" s="40">
        <v>25</v>
      </c>
      <c r="D56" s="40">
        <v>34</v>
      </c>
      <c r="E56" s="41">
        <v>25</v>
      </c>
      <c r="F56" s="255"/>
      <c r="G56" s="257"/>
      <c r="H56" s="259"/>
      <c r="I56" s="261"/>
    </row>
    <row r="57" spans="1:9">
      <c r="A57" s="22" t="s">
        <v>71</v>
      </c>
      <c r="B57" s="39">
        <v>1</v>
      </c>
      <c r="C57" s="40">
        <v>1</v>
      </c>
      <c r="D57" s="40">
        <v>1</v>
      </c>
      <c r="E57" s="41">
        <v>1</v>
      </c>
      <c r="F57" s="255"/>
      <c r="G57" s="257"/>
      <c r="H57" s="259"/>
      <c r="I57" s="244"/>
    </row>
    <row r="58" spans="1:9">
      <c r="A58" s="22" t="s">
        <v>72</v>
      </c>
      <c r="B58" s="39">
        <v>1</v>
      </c>
      <c r="C58" s="40">
        <v>0</v>
      </c>
      <c r="D58" s="40">
        <v>1</v>
      </c>
      <c r="E58" s="41">
        <v>0</v>
      </c>
      <c r="F58" s="56">
        <v>108</v>
      </c>
      <c r="G58" s="57">
        <v>341</v>
      </c>
      <c r="H58" s="58">
        <v>449</v>
      </c>
      <c r="I58" s="59">
        <v>15</v>
      </c>
    </row>
    <row r="59" spans="1:9">
      <c r="A59" s="22" t="s">
        <v>73</v>
      </c>
      <c r="B59" s="39">
        <v>80</v>
      </c>
      <c r="C59" s="40">
        <v>65</v>
      </c>
      <c r="D59" s="40">
        <v>80</v>
      </c>
      <c r="E59" s="41">
        <v>65</v>
      </c>
      <c r="F59" s="56">
        <v>11278</v>
      </c>
      <c r="G59" s="57">
        <v>40513</v>
      </c>
      <c r="H59" s="58">
        <v>51791</v>
      </c>
      <c r="I59" s="59">
        <v>1698</v>
      </c>
    </row>
    <row r="60" spans="1:9">
      <c r="A60" s="22" t="s">
        <v>74</v>
      </c>
      <c r="B60" s="39">
        <v>42</v>
      </c>
      <c r="C60" s="40">
        <v>36</v>
      </c>
      <c r="D60" s="40">
        <v>42</v>
      </c>
      <c r="E60" s="41">
        <v>36</v>
      </c>
      <c r="F60" s="56">
        <v>9205</v>
      </c>
      <c r="G60" s="57">
        <v>17018</v>
      </c>
      <c r="H60" s="58">
        <v>26223</v>
      </c>
      <c r="I60" s="59">
        <v>860</v>
      </c>
    </row>
    <row r="61" spans="1:9">
      <c r="A61" s="22" t="s">
        <v>75</v>
      </c>
      <c r="B61" s="39">
        <v>60</v>
      </c>
      <c r="C61" s="40">
        <v>55</v>
      </c>
      <c r="D61" s="40">
        <v>61</v>
      </c>
      <c r="E61" s="41">
        <v>56</v>
      </c>
      <c r="F61" s="56">
        <v>6356</v>
      </c>
      <c r="G61" s="57">
        <v>27900</v>
      </c>
      <c r="H61" s="58">
        <v>34256</v>
      </c>
      <c r="I61" s="59">
        <v>1123</v>
      </c>
    </row>
    <row r="62" spans="1:9">
      <c r="A62" s="22" t="s">
        <v>76</v>
      </c>
      <c r="B62" s="39">
        <v>29</v>
      </c>
      <c r="C62" s="40">
        <v>19</v>
      </c>
      <c r="D62" s="60"/>
      <c r="E62" s="61"/>
      <c r="F62" s="255">
        <v>4044</v>
      </c>
      <c r="G62" s="257">
        <v>12277</v>
      </c>
      <c r="H62" s="259">
        <v>16321</v>
      </c>
      <c r="I62" s="243">
        <v>535</v>
      </c>
    </row>
    <row r="63" spans="1:9">
      <c r="A63" s="22" t="s">
        <v>77</v>
      </c>
      <c r="B63" s="39">
        <v>9</v>
      </c>
      <c r="C63" s="40">
        <v>9</v>
      </c>
      <c r="D63" s="40">
        <v>9</v>
      </c>
      <c r="E63" s="41">
        <v>10</v>
      </c>
      <c r="F63" s="255"/>
      <c r="G63" s="257"/>
      <c r="H63" s="259"/>
      <c r="I63" s="261"/>
    </row>
    <row r="64" spans="1:9">
      <c r="A64" s="22" t="s">
        <v>78</v>
      </c>
      <c r="B64" s="39">
        <v>1</v>
      </c>
      <c r="C64" s="40">
        <v>0</v>
      </c>
      <c r="D64" s="40">
        <v>1</v>
      </c>
      <c r="E64" s="41">
        <v>0</v>
      </c>
      <c r="F64" s="255"/>
      <c r="G64" s="257"/>
      <c r="H64" s="259"/>
      <c r="I64" s="261"/>
    </row>
    <row r="65" spans="1:9">
      <c r="A65" s="47" t="s">
        <v>79</v>
      </c>
      <c r="B65" s="48">
        <v>10</v>
      </c>
      <c r="C65" s="49">
        <v>13</v>
      </c>
      <c r="D65" s="49">
        <v>10</v>
      </c>
      <c r="E65" s="62">
        <v>12</v>
      </c>
      <c r="F65" s="256"/>
      <c r="G65" s="258"/>
      <c r="H65" s="260"/>
      <c r="I65" s="262"/>
    </row>
    <row r="66" spans="1:9">
      <c r="A66" s="52" t="s">
        <v>80</v>
      </c>
      <c r="B66" s="53">
        <v>42</v>
      </c>
      <c r="C66" s="54">
        <v>31</v>
      </c>
      <c r="D66" s="54">
        <v>39</v>
      </c>
      <c r="E66" s="55">
        <v>27</v>
      </c>
      <c r="F66" s="63">
        <v>7845</v>
      </c>
      <c r="G66" s="64">
        <v>28943</v>
      </c>
      <c r="H66" s="65">
        <v>36788</v>
      </c>
      <c r="I66" s="66">
        <v>1226</v>
      </c>
    </row>
    <row r="67" spans="1:9">
      <c r="A67" s="22" t="s">
        <v>81</v>
      </c>
      <c r="B67" s="39">
        <v>9</v>
      </c>
      <c r="C67" s="40">
        <v>0</v>
      </c>
      <c r="D67" s="40">
        <v>8</v>
      </c>
      <c r="E67" s="41">
        <v>0</v>
      </c>
      <c r="F67" s="56">
        <v>1609</v>
      </c>
      <c r="G67" s="57">
        <v>4265</v>
      </c>
      <c r="H67" s="67">
        <v>5874</v>
      </c>
      <c r="I67" s="59">
        <v>196</v>
      </c>
    </row>
    <row r="68" spans="1:9">
      <c r="A68" s="22" t="s">
        <v>82</v>
      </c>
      <c r="B68" s="39">
        <v>10</v>
      </c>
      <c r="C68" s="40">
        <v>5</v>
      </c>
      <c r="D68" s="40">
        <v>11</v>
      </c>
      <c r="E68" s="41">
        <v>6</v>
      </c>
      <c r="F68" s="56">
        <v>2012</v>
      </c>
      <c r="G68" s="57">
        <v>8442</v>
      </c>
      <c r="H68" s="67">
        <v>10454</v>
      </c>
      <c r="I68" s="59">
        <v>348</v>
      </c>
    </row>
    <row r="69" spans="1:9">
      <c r="A69" s="22" t="s">
        <v>83</v>
      </c>
      <c r="B69" s="44">
        <v>2</v>
      </c>
      <c r="C69" s="45">
        <v>2</v>
      </c>
      <c r="D69" s="45">
        <v>2</v>
      </c>
      <c r="E69" s="46">
        <v>2</v>
      </c>
      <c r="F69" s="68">
        <v>0</v>
      </c>
      <c r="G69" s="69" t="s">
        <v>84</v>
      </c>
      <c r="H69" s="70" t="s">
        <v>84</v>
      </c>
      <c r="I69" s="71" t="s">
        <v>85</v>
      </c>
    </row>
    <row r="70" spans="1:9">
      <c r="A70" s="22" t="s">
        <v>86</v>
      </c>
      <c r="B70" s="39">
        <v>10</v>
      </c>
      <c r="C70" s="40">
        <v>4</v>
      </c>
      <c r="D70" s="40">
        <v>13</v>
      </c>
      <c r="E70" s="41">
        <v>7</v>
      </c>
      <c r="F70" s="56">
        <v>805</v>
      </c>
      <c r="G70" s="57">
        <v>7452</v>
      </c>
      <c r="H70" s="67">
        <v>8257</v>
      </c>
      <c r="I70" s="59">
        <v>275</v>
      </c>
    </row>
    <row r="71" spans="1:9">
      <c r="A71" s="22" t="s">
        <v>87</v>
      </c>
      <c r="B71" s="72">
        <v>22</v>
      </c>
      <c r="C71" s="73">
        <v>22</v>
      </c>
      <c r="D71" s="73">
        <v>22</v>
      </c>
      <c r="E71" s="74">
        <v>22</v>
      </c>
      <c r="F71" s="75">
        <v>1810</v>
      </c>
      <c r="G71" s="76">
        <v>9536</v>
      </c>
      <c r="H71" s="77">
        <v>11346</v>
      </c>
      <c r="I71" s="78">
        <v>378</v>
      </c>
    </row>
    <row r="72" spans="1:9">
      <c r="A72" s="43" t="s">
        <v>88</v>
      </c>
      <c r="B72" s="39">
        <v>14</v>
      </c>
      <c r="C72" s="79">
        <v>0</v>
      </c>
      <c r="D72" s="40">
        <v>15</v>
      </c>
      <c r="E72" s="80">
        <v>0</v>
      </c>
      <c r="F72" s="263">
        <v>2012</v>
      </c>
      <c r="G72" s="265">
        <v>6798</v>
      </c>
      <c r="H72" s="241">
        <v>8810</v>
      </c>
      <c r="I72" s="243">
        <v>294</v>
      </c>
    </row>
    <row r="73" spans="1:9">
      <c r="A73" s="43" t="s">
        <v>89</v>
      </c>
      <c r="B73" s="81">
        <v>13</v>
      </c>
      <c r="C73" s="82">
        <v>0</v>
      </c>
      <c r="D73" s="83">
        <v>12</v>
      </c>
      <c r="E73" s="84">
        <v>0</v>
      </c>
      <c r="F73" s="264"/>
      <c r="G73" s="266"/>
      <c r="H73" s="267"/>
      <c r="I73" s="262"/>
    </row>
    <row r="74" spans="1:9">
      <c r="A74" s="52" t="s">
        <v>90</v>
      </c>
      <c r="B74" s="53">
        <v>1</v>
      </c>
      <c r="C74" s="54">
        <v>0</v>
      </c>
      <c r="D74" s="54">
        <v>1</v>
      </c>
      <c r="E74" s="55">
        <v>0</v>
      </c>
      <c r="F74" s="85">
        <v>44</v>
      </c>
      <c r="G74" s="85">
        <v>671</v>
      </c>
      <c r="H74" s="85">
        <v>715</v>
      </c>
      <c r="I74" s="66">
        <v>24</v>
      </c>
    </row>
    <row r="75" spans="1:9">
      <c r="A75" s="22" t="s">
        <v>91</v>
      </c>
      <c r="B75" s="86">
        <v>0</v>
      </c>
      <c r="C75" s="87">
        <v>0</v>
      </c>
      <c r="D75" s="87">
        <v>0</v>
      </c>
      <c r="E75" s="88">
        <v>0</v>
      </c>
      <c r="F75" s="89">
        <v>0</v>
      </c>
      <c r="G75" s="89">
        <v>0</v>
      </c>
      <c r="H75" s="89">
        <v>0</v>
      </c>
      <c r="I75" s="90">
        <v>0</v>
      </c>
    </row>
    <row r="76" spans="1:9">
      <c r="A76" s="43" t="s">
        <v>92</v>
      </c>
      <c r="B76" s="245">
        <v>0</v>
      </c>
      <c r="C76" s="247">
        <v>0</v>
      </c>
      <c r="D76" s="247">
        <v>0</v>
      </c>
      <c r="E76" s="249">
        <v>0</v>
      </c>
      <c r="F76" s="251">
        <v>0</v>
      </c>
      <c r="G76" s="253">
        <v>0</v>
      </c>
      <c r="H76" s="227">
        <v>0</v>
      </c>
      <c r="I76" s="229">
        <v>0</v>
      </c>
    </row>
    <row r="77" spans="1:9">
      <c r="A77" s="91" t="s">
        <v>93</v>
      </c>
      <c r="B77" s="246"/>
      <c r="C77" s="248"/>
      <c r="D77" s="248"/>
      <c r="E77" s="250"/>
      <c r="F77" s="252"/>
      <c r="G77" s="254"/>
      <c r="H77" s="228"/>
      <c r="I77" s="230"/>
    </row>
    <row r="78" spans="1:9">
      <c r="A78" s="22" t="s">
        <v>94</v>
      </c>
      <c r="B78" s="39">
        <v>9</v>
      </c>
      <c r="C78" s="40">
        <v>9</v>
      </c>
      <c r="D78" s="40">
        <v>12</v>
      </c>
      <c r="E78" s="41">
        <v>12</v>
      </c>
      <c r="F78" s="31">
        <v>0</v>
      </c>
      <c r="G78" s="31">
        <v>5451</v>
      </c>
      <c r="H78" s="31">
        <v>5451</v>
      </c>
      <c r="I78" s="59">
        <v>182</v>
      </c>
    </row>
    <row r="79" spans="1:9">
      <c r="A79" s="43" t="s">
        <v>95</v>
      </c>
      <c r="B79" s="231">
        <v>2</v>
      </c>
      <c r="C79" s="233">
        <v>2</v>
      </c>
      <c r="D79" s="233">
        <v>2</v>
      </c>
      <c r="E79" s="235">
        <v>2</v>
      </c>
      <c r="F79" s="237">
        <v>0</v>
      </c>
      <c r="G79" s="239">
        <v>374</v>
      </c>
      <c r="H79" s="241">
        <v>374</v>
      </c>
      <c r="I79" s="243">
        <v>12</v>
      </c>
    </row>
    <row r="80" spans="1:9">
      <c r="A80" s="91" t="s">
        <v>96</v>
      </c>
      <c r="B80" s="232"/>
      <c r="C80" s="234"/>
      <c r="D80" s="234"/>
      <c r="E80" s="236"/>
      <c r="F80" s="238"/>
      <c r="G80" s="240"/>
      <c r="H80" s="242"/>
      <c r="I80" s="244"/>
    </row>
    <row r="81" spans="1:10">
      <c r="A81" s="47" t="s">
        <v>97</v>
      </c>
      <c r="B81" s="48">
        <v>0</v>
      </c>
      <c r="C81" s="49">
        <v>0</v>
      </c>
      <c r="D81" s="49">
        <v>0</v>
      </c>
      <c r="E81" s="62">
        <v>0</v>
      </c>
      <c r="F81" s="92">
        <v>0</v>
      </c>
      <c r="G81" s="92">
        <v>0</v>
      </c>
      <c r="H81" s="92">
        <v>0</v>
      </c>
      <c r="I81" s="93">
        <v>0</v>
      </c>
    </row>
    <row r="82" spans="1:10">
      <c r="A82" s="52" t="s">
        <v>98</v>
      </c>
      <c r="B82" s="94" t="s">
        <v>99</v>
      </c>
      <c r="C82" s="95">
        <v>0</v>
      </c>
      <c r="D82" s="96"/>
      <c r="E82" s="97">
        <v>0</v>
      </c>
      <c r="F82" s="98"/>
      <c r="G82" s="98">
        <v>2093</v>
      </c>
      <c r="H82" s="98">
        <v>2093</v>
      </c>
      <c r="I82" s="99">
        <v>69</v>
      </c>
      <c r="J82" s="100"/>
    </row>
    <row r="83" spans="1:10">
      <c r="A83" s="101" t="s">
        <v>100</v>
      </c>
      <c r="B83" s="102">
        <v>13</v>
      </c>
      <c r="C83" s="103">
        <v>11</v>
      </c>
      <c r="D83" s="103">
        <v>13</v>
      </c>
      <c r="E83" s="104">
        <v>12</v>
      </c>
      <c r="F83" s="105" t="s">
        <v>49</v>
      </c>
      <c r="G83" s="105" t="s">
        <v>49</v>
      </c>
      <c r="H83" s="105">
        <v>9661</v>
      </c>
      <c r="I83" s="106">
        <v>318</v>
      </c>
      <c r="J83" s="100"/>
    </row>
    <row r="84" spans="1:10">
      <c r="A84" s="107" t="s">
        <v>101</v>
      </c>
      <c r="B84" s="108"/>
      <c r="C84" s="109"/>
      <c r="D84" s="109"/>
      <c r="E84" s="110"/>
      <c r="F84" s="108"/>
      <c r="G84" s="109"/>
      <c r="H84" s="110"/>
      <c r="I84" s="111">
        <f>SUM(I8:I83)</f>
        <v>28778</v>
      </c>
      <c r="J84" s="100"/>
    </row>
    <row r="85" spans="1:10" s="114" customFormat="1" ht="15" customHeight="1">
      <c r="A85" s="112" t="s">
        <v>102</v>
      </c>
      <c r="B85" s="113"/>
      <c r="C85" s="113"/>
      <c r="D85" s="113"/>
      <c r="E85" s="113"/>
      <c r="F85" s="113"/>
    </row>
    <row r="86" spans="1:10" s="114" customFormat="1" ht="15" customHeight="1">
      <c r="A86" s="112" t="s">
        <v>103</v>
      </c>
      <c r="B86" s="113"/>
      <c r="C86" s="113"/>
      <c r="D86" s="113"/>
      <c r="E86" s="113"/>
      <c r="H86" s="113"/>
      <c r="I86" s="115"/>
    </row>
    <row r="87" spans="1:10" s="114" customFormat="1" ht="15" customHeight="1">
      <c r="A87" s="112" t="s">
        <v>104</v>
      </c>
      <c r="G87" s="116"/>
      <c r="H87" s="117"/>
      <c r="I87" s="117" t="s">
        <v>105</v>
      </c>
    </row>
  </sheetData>
  <mergeCells count="80">
    <mergeCell ref="F15:F17"/>
    <mergeCell ref="G15:G17"/>
    <mergeCell ref="H15:H17"/>
    <mergeCell ref="I15:I17"/>
    <mergeCell ref="B5:E5"/>
    <mergeCell ref="F5:H5"/>
    <mergeCell ref="B6:C6"/>
    <mergeCell ref="D6:E6"/>
    <mergeCell ref="F8:F12"/>
    <mergeCell ref="G8:G12"/>
    <mergeCell ref="H8:H12"/>
    <mergeCell ref="I8:I12"/>
    <mergeCell ref="F13:F14"/>
    <mergeCell ref="G13:G14"/>
    <mergeCell ref="H13:H14"/>
    <mergeCell ref="I13:I14"/>
    <mergeCell ref="F18:F22"/>
    <mergeCell ref="G18:G22"/>
    <mergeCell ref="H18:H22"/>
    <mergeCell ref="I18:I22"/>
    <mergeCell ref="F24:F26"/>
    <mergeCell ref="G24:G26"/>
    <mergeCell ref="H24:H26"/>
    <mergeCell ref="I24:I26"/>
    <mergeCell ref="F27:F28"/>
    <mergeCell ref="G27:G28"/>
    <mergeCell ref="H27:H28"/>
    <mergeCell ref="I27:I28"/>
    <mergeCell ref="F29:F31"/>
    <mergeCell ref="G29:G31"/>
    <mergeCell ref="H29:H31"/>
    <mergeCell ref="I29:I31"/>
    <mergeCell ref="F32:F33"/>
    <mergeCell ref="G32:G33"/>
    <mergeCell ref="H32:H33"/>
    <mergeCell ref="I32:I33"/>
    <mergeCell ref="F36:F37"/>
    <mergeCell ref="G36:G37"/>
    <mergeCell ref="H36:H37"/>
    <mergeCell ref="I36:I37"/>
    <mergeCell ref="F41:F42"/>
    <mergeCell ref="G41:G42"/>
    <mergeCell ref="H41:H42"/>
    <mergeCell ref="I41:I42"/>
    <mergeCell ref="F43:F44"/>
    <mergeCell ref="G43:G44"/>
    <mergeCell ref="H43:H44"/>
    <mergeCell ref="I43:I44"/>
    <mergeCell ref="F46:F48"/>
    <mergeCell ref="G46:G48"/>
    <mergeCell ref="H46:H48"/>
    <mergeCell ref="I46:I48"/>
    <mergeCell ref="F49:F57"/>
    <mergeCell ref="G49:G57"/>
    <mergeCell ref="H49:H57"/>
    <mergeCell ref="I49:I57"/>
    <mergeCell ref="F62:F65"/>
    <mergeCell ref="G62:G65"/>
    <mergeCell ref="H62:H65"/>
    <mergeCell ref="I62:I65"/>
    <mergeCell ref="F72:F73"/>
    <mergeCell ref="G72:G73"/>
    <mergeCell ref="H72:H73"/>
    <mergeCell ref="I72:I73"/>
    <mergeCell ref="H76:H77"/>
    <mergeCell ref="I76:I77"/>
    <mergeCell ref="B79:B80"/>
    <mergeCell ref="C79:C80"/>
    <mergeCell ref="D79:D80"/>
    <mergeCell ref="E79:E80"/>
    <mergeCell ref="F79:F80"/>
    <mergeCell ref="G79:G80"/>
    <mergeCell ref="H79:H80"/>
    <mergeCell ref="I79:I80"/>
    <mergeCell ref="B76:B77"/>
    <mergeCell ref="C76:C77"/>
    <mergeCell ref="D76:D77"/>
    <mergeCell ref="E76:E77"/>
    <mergeCell ref="F76:F77"/>
    <mergeCell ref="G76:G77"/>
  </mergeCells>
  <phoneticPr fontId="2"/>
  <hyperlinks>
    <hyperlink ref="A1" location="目次!A1" display="目次へもどる"/>
  </hyperlinks>
  <printOptions horizontalCentered="1"/>
  <pageMargins left="0.74803149606299213" right="0.74803149606299213" top="0.78740157480314965" bottom="0.78740157480314965" header="0.51181102362204722" footer="0.51181102362204722"/>
  <pageSetup paperSize="8" fitToHeight="0" orientation="portrait" cellComments="atEnd" r:id="rId1"/>
  <headerFooter alignWithMargins="0"/>
  <rowBreaks count="1" manualBreakCount="1">
    <brk id="55" max="2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G19"/>
  <sheetViews>
    <sheetView zoomScale="110" zoomScaleNormal="110" workbookViewId="0"/>
  </sheetViews>
  <sheetFormatPr defaultColWidth="8.75" defaultRowHeight="15" customHeight="1"/>
  <cols>
    <col min="1" max="1" width="22.5" style="121" customWidth="1"/>
    <col min="2" max="7" width="10.625" style="121" customWidth="1"/>
    <col min="8" max="16384" width="8.75" style="121"/>
  </cols>
  <sheetData>
    <row r="1" spans="1:7" ht="15" customHeight="1">
      <c r="A1" s="224" t="s">
        <v>218</v>
      </c>
    </row>
    <row r="3" spans="1:7" ht="15" customHeight="1">
      <c r="A3" s="120" t="s">
        <v>106</v>
      </c>
    </row>
    <row r="4" spans="1:7" ht="15" customHeight="1">
      <c r="A4" s="122" t="s">
        <v>107</v>
      </c>
      <c r="G4" s="123" t="s">
        <v>108</v>
      </c>
    </row>
    <row r="5" spans="1:7" ht="15" customHeight="1">
      <c r="A5" s="319" t="s">
        <v>109</v>
      </c>
      <c r="B5" s="322" t="s">
        <v>110</v>
      </c>
      <c r="C5" s="323"/>
      <c r="D5" s="324"/>
      <c r="E5" s="322" t="s">
        <v>111</v>
      </c>
      <c r="F5" s="323"/>
      <c r="G5" s="323"/>
    </row>
    <row r="6" spans="1:7" ht="15" customHeight="1">
      <c r="A6" s="320"/>
      <c r="B6" s="323" t="s">
        <v>112</v>
      </c>
      <c r="C6" s="323"/>
      <c r="D6" s="323"/>
      <c r="E6" s="322" t="s">
        <v>112</v>
      </c>
      <c r="F6" s="323"/>
      <c r="G6" s="323"/>
    </row>
    <row r="7" spans="1:7" ht="15" customHeight="1">
      <c r="A7" s="321"/>
      <c r="B7" s="124" t="s">
        <v>113</v>
      </c>
      <c r="C7" s="125" t="s">
        <v>114</v>
      </c>
      <c r="D7" s="126" t="s">
        <v>115</v>
      </c>
      <c r="E7" s="125" t="s">
        <v>113</v>
      </c>
      <c r="F7" s="125" t="s">
        <v>114</v>
      </c>
      <c r="G7" s="126" t="s">
        <v>115</v>
      </c>
    </row>
    <row r="8" spans="1:7" ht="15" customHeight="1">
      <c r="A8" s="127" t="s">
        <v>116</v>
      </c>
      <c r="B8" s="128">
        <f>SUM(B10:B18)</f>
        <v>229599</v>
      </c>
      <c r="C8" s="129">
        <f t="shared" ref="C8:D8" si="0">SUM(C10:C18)</f>
        <v>148265</v>
      </c>
      <c r="D8" s="130">
        <f t="shared" si="0"/>
        <v>81333</v>
      </c>
      <c r="E8" s="128">
        <f>SUM(E10:E18)</f>
        <v>246869</v>
      </c>
      <c r="F8" s="129">
        <f t="shared" ref="F8:G8" si="1">SUM(F10:F18)</f>
        <v>155614</v>
      </c>
      <c r="G8" s="129">
        <f t="shared" si="1"/>
        <v>91254</v>
      </c>
    </row>
    <row r="9" spans="1:7" ht="15" customHeight="1">
      <c r="A9" s="131" t="s">
        <v>117</v>
      </c>
      <c r="B9" s="132"/>
      <c r="C9" s="133"/>
      <c r="D9" s="134"/>
      <c r="E9" s="132"/>
      <c r="F9" s="133"/>
      <c r="G9" s="133"/>
    </row>
    <row r="10" spans="1:7" ht="15" customHeight="1">
      <c r="A10" s="135" t="s">
        <v>118</v>
      </c>
      <c r="B10" s="132">
        <f>SUM(C10:D10)</f>
        <v>22890</v>
      </c>
      <c r="C10" s="133">
        <v>15518</v>
      </c>
      <c r="D10" s="134">
        <v>7372</v>
      </c>
      <c r="E10" s="132">
        <f>SUM(F10:G10)</f>
        <v>24568</v>
      </c>
      <c r="F10" s="133">
        <v>16399</v>
      </c>
      <c r="G10" s="133">
        <v>8169</v>
      </c>
    </row>
    <row r="11" spans="1:7" ht="15" customHeight="1">
      <c r="A11" s="135" t="s">
        <v>119</v>
      </c>
      <c r="B11" s="132">
        <f t="shared" ref="B11:B15" si="2">SUM(C11:D11)</f>
        <v>7924</v>
      </c>
      <c r="C11" s="133">
        <v>5221</v>
      </c>
      <c r="D11" s="134">
        <v>2703</v>
      </c>
      <c r="E11" s="132">
        <f t="shared" ref="E11:E15" si="3">SUM(F11:G11)</f>
        <v>8473</v>
      </c>
      <c r="F11" s="133">
        <v>5454</v>
      </c>
      <c r="G11" s="133">
        <v>3019</v>
      </c>
    </row>
    <row r="12" spans="1:7" ht="15" customHeight="1">
      <c r="A12" s="135" t="s">
        <v>120</v>
      </c>
      <c r="B12" s="132">
        <f t="shared" si="2"/>
        <v>20585</v>
      </c>
      <c r="C12" s="133">
        <v>14044</v>
      </c>
      <c r="D12" s="134">
        <v>6541</v>
      </c>
      <c r="E12" s="132">
        <f t="shared" si="3"/>
        <v>22413</v>
      </c>
      <c r="F12" s="133">
        <v>15038</v>
      </c>
      <c r="G12" s="133">
        <v>7375</v>
      </c>
    </row>
    <row r="13" spans="1:7" ht="15" customHeight="1">
      <c r="A13" s="135" t="s">
        <v>121</v>
      </c>
      <c r="B13" s="132">
        <f t="shared" si="2"/>
        <v>21240</v>
      </c>
      <c r="C13" s="133">
        <v>13598</v>
      </c>
      <c r="D13" s="134">
        <v>7642</v>
      </c>
      <c r="E13" s="132">
        <f t="shared" si="3"/>
        <v>22736</v>
      </c>
      <c r="F13" s="133">
        <v>14194</v>
      </c>
      <c r="G13" s="133">
        <v>8542</v>
      </c>
    </row>
    <row r="14" spans="1:7" ht="15" customHeight="1">
      <c r="A14" s="135" t="s">
        <v>122</v>
      </c>
      <c r="B14" s="132">
        <f t="shared" si="2"/>
        <v>62132</v>
      </c>
      <c r="C14" s="133">
        <v>40360</v>
      </c>
      <c r="D14" s="134">
        <v>21772</v>
      </c>
      <c r="E14" s="132">
        <f t="shared" si="3"/>
        <v>66803</v>
      </c>
      <c r="F14" s="133">
        <v>42398</v>
      </c>
      <c r="G14" s="133">
        <v>24405</v>
      </c>
    </row>
    <row r="15" spans="1:7" ht="15" customHeight="1">
      <c r="A15" s="135" t="s">
        <v>123</v>
      </c>
      <c r="B15" s="132">
        <f t="shared" si="2"/>
        <v>7367</v>
      </c>
      <c r="C15" s="133">
        <v>4607</v>
      </c>
      <c r="D15" s="134">
        <v>2760</v>
      </c>
      <c r="E15" s="132">
        <f t="shared" si="3"/>
        <v>7886</v>
      </c>
      <c r="F15" s="133">
        <v>4770</v>
      </c>
      <c r="G15" s="133">
        <v>3116</v>
      </c>
    </row>
    <row r="16" spans="1:7" ht="15" customHeight="1">
      <c r="A16" s="131" t="s">
        <v>124</v>
      </c>
      <c r="B16" s="132"/>
      <c r="C16" s="133"/>
      <c r="D16" s="134"/>
      <c r="E16" s="132"/>
      <c r="F16" s="133"/>
      <c r="G16" s="133"/>
    </row>
    <row r="17" spans="1:7" ht="15" customHeight="1">
      <c r="A17" s="135" t="s">
        <v>125</v>
      </c>
      <c r="B17" s="132">
        <f>SUM(C17:D17)</f>
        <v>63141</v>
      </c>
      <c r="C17" s="133">
        <v>42364</v>
      </c>
      <c r="D17" s="134">
        <v>20777</v>
      </c>
      <c r="E17" s="132">
        <f>SUM(F17:G17)</f>
        <v>67815</v>
      </c>
      <c r="F17" s="133">
        <v>44374</v>
      </c>
      <c r="G17" s="133">
        <v>23441</v>
      </c>
    </row>
    <row r="18" spans="1:7" ht="15" customHeight="1">
      <c r="A18" s="136" t="s">
        <v>126</v>
      </c>
      <c r="B18" s="137">
        <v>24320</v>
      </c>
      <c r="C18" s="138">
        <v>12553</v>
      </c>
      <c r="D18" s="139">
        <v>11766</v>
      </c>
      <c r="E18" s="137">
        <v>26175</v>
      </c>
      <c r="F18" s="138">
        <v>12987</v>
      </c>
      <c r="G18" s="138">
        <v>13187</v>
      </c>
    </row>
    <row r="19" spans="1:7" ht="15" customHeight="1">
      <c r="G19" s="140" t="s">
        <v>127</v>
      </c>
    </row>
  </sheetData>
  <mergeCells count="5">
    <mergeCell ref="A5:A7"/>
    <mergeCell ref="B5:D5"/>
    <mergeCell ref="E5:G5"/>
    <mergeCell ref="B6:D6"/>
    <mergeCell ref="E6:G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27"/>
  <sheetViews>
    <sheetView zoomScale="110" zoomScaleNormal="110" zoomScaleSheetLayoutView="100" workbookViewId="0"/>
  </sheetViews>
  <sheetFormatPr defaultColWidth="8.75" defaultRowHeight="15" customHeight="1"/>
  <cols>
    <col min="1" max="1" width="16.25" style="142" customWidth="1"/>
    <col min="2" max="2" width="21.25" style="142" customWidth="1"/>
    <col min="3" max="8" width="8.125" style="142" customWidth="1"/>
    <col min="9" max="16384" width="8.75" style="142"/>
  </cols>
  <sheetData>
    <row r="1" spans="1:8" s="169" customFormat="1" ht="15" customHeight="1">
      <c r="A1" s="222" t="s">
        <v>218</v>
      </c>
    </row>
    <row r="2" spans="1:8" s="169" customFormat="1" ht="15" customHeight="1"/>
    <row r="3" spans="1:8" ht="15" customHeight="1">
      <c r="A3" s="141" t="s">
        <v>128</v>
      </c>
    </row>
    <row r="4" spans="1:8" ht="15" customHeight="1">
      <c r="A4" s="143" t="s">
        <v>129</v>
      </c>
      <c r="B4" s="144"/>
      <c r="C4" s="144"/>
      <c r="D4" s="144"/>
      <c r="E4" s="144"/>
      <c r="F4" s="144"/>
      <c r="G4" s="144"/>
      <c r="H4" s="145" t="s">
        <v>130</v>
      </c>
    </row>
    <row r="5" spans="1:8" s="146" customFormat="1" ht="15" customHeight="1">
      <c r="A5" s="325" t="s">
        <v>131</v>
      </c>
      <c r="B5" s="326"/>
      <c r="C5" s="327" t="s">
        <v>132</v>
      </c>
      <c r="D5" s="328"/>
      <c r="E5" s="329"/>
      <c r="F5" s="327" t="s">
        <v>133</v>
      </c>
      <c r="G5" s="328"/>
      <c r="H5" s="328"/>
    </row>
    <row r="6" spans="1:8" s="146" customFormat="1" ht="15" customHeight="1">
      <c r="A6" s="147" t="s">
        <v>134</v>
      </c>
      <c r="B6" s="148" t="s">
        <v>135</v>
      </c>
      <c r="C6" s="149" t="s">
        <v>136</v>
      </c>
      <c r="D6" s="150" t="s">
        <v>137</v>
      </c>
      <c r="E6" s="151" t="s">
        <v>138</v>
      </c>
      <c r="F6" s="152" t="s">
        <v>136</v>
      </c>
      <c r="G6" s="153" t="s">
        <v>137</v>
      </c>
      <c r="H6" s="154" t="s">
        <v>138</v>
      </c>
    </row>
    <row r="7" spans="1:8" ht="15" customHeight="1">
      <c r="A7" s="155" t="s">
        <v>139</v>
      </c>
      <c r="B7" s="156" t="s">
        <v>140</v>
      </c>
      <c r="C7" s="157">
        <v>18473</v>
      </c>
      <c r="D7" s="157">
        <v>6218</v>
      </c>
      <c r="E7" s="158">
        <v>24691</v>
      </c>
      <c r="F7" s="157">
        <v>27522</v>
      </c>
      <c r="G7" s="157">
        <v>9769</v>
      </c>
      <c r="H7" s="158">
        <v>37291</v>
      </c>
    </row>
    <row r="8" spans="1:8" ht="15" customHeight="1">
      <c r="A8" s="159" t="s">
        <v>139</v>
      </c>
      <c r="B8" s="160" t="s">
        <v>141</v>
      </c>
      <c r="C8" s="161">
        <v>12083</v>
      </c>
      <c r="D8" s="161">
        <v>743</v>
      </c>
      <c r="E8" s="162">
        <v>12826</v>
      </c>
      <c r="F8" s="161">
        <v>16137</v>
      </c>
      <c r="G8" s="161">
        <v>1153</v>
      </c>
      <c r="H8" s="162">
        <v>17290</v>
      </c>
    </row>
    <row r="9" spans="1:8" ht="15" customHeight="1">
      <c r="A9" s="159" t="s">
        <v>142</v>
      </c>
      <c r="B9" s="160" t="s">
        <v>143</v>
      </c>
      <c r="C9" s="161">
        <v>9595</v>
      </c>
      <c r="D9" s="161">
        <v>2465</v>
      </c>
      <c r="E9" s="163">
        <v>12060</v>
      </c>
      <c r="F9" s="161">
        <v>12632</v>
      </c>
      <c r="G9" s="161">
        <v>3419</v>
      </c>
      <c r="H9" s="163">
        <v>16051</v>
      </c>
    </row>
    <row r="10" spans="1:8" ht="15" customHeight="1">
      <c r="A10" s="159" t="s">
        <v>144</v>
      </c>
      <c r="B10" s="164" t="s">
        <v>145</v>
      </c>
      <c r="C10" s="161">
        <v>12891</v>
      </c>
      <c r="D10" s="161">
        <v>4240</v>
      </c>
      <c r="E10" s="163">
        <v>17131</v>
      </c>
      <c r="F10" s="161">
        <v>17574</v>
      </c>
      <c r="G10" s="161">
        <v>5382</v>
      </c>
      <c r="H10" s="163">
        <v>22956</v>
      </c>
    </row>
    <row r="11" spans="1:8" ht="15" customHeight="1">
      <c r="A11" s="159" t="s">
        <v>146</v>
      </c>
      <c r="B11" s="160" t="s">
        <v>147</v>
      </c>
      <c r="C11" s="161">
        <v>10880</v>
      </c>
      <c r="D11" s="161">
        <v>1473</v>
      </c>
      <c r="E11" s="162">
        <v>12353</v>
      </c>
      <c r="F11" s="161">
        <v>14186</v>
      </c>
      <c r="G11" s="161">
        <v>2243</v>
      </c>
      <c r="H11" s="162">
        <v>16429</v>
      </c>
    </row>
    <row r="12" spans="1:8" ht="15" customHeight="1">
      <c r="A12" s="159" t="s">
        <v>148</v>
      </c>
      <c r="B12" s="160" t="s">
        <v>149</v>
      </c>
      <c r="C12" s="161">
        <v>9701</v>
      </c>
      <c r="D12" s="161">
        <v>1821</v>
      </c>
      <c r="E12" s="162">
        <v>11522</v>
      </c>
      <c r="F12" s="161">
        <v>12777</v>
      </c>
      <c r="G12" s="161">
        <v>2547</v>
      </c>
      <c r="H12" s="162">
        <v>15324</v>
      </c>
    </row>
    <row r="13" spans="1:8" ht="15" customHeight="1">
      <c r="A13" s="159" t="s">
        <v>148</v>
      </c>
      <c r="B13" s="160" t="s">
        <v>150</v>
      </c>
      <c r="C13" s="161">
        <v>8111</v>
      </c>
      <c r="D13" s="161">
        <v>1017</v>
      </c>
      <c r="E13" s="162">
        <v>9128</v>
      </c>
      <c r="F13" s="161">
        <v>10495</v>
      </c>
      <c r="G13" s="161">
        <v>1554</v>
      </c>
      <c r="H13" s="162">
        <v>12049</v>
      </c>
    </row>
    <row r="14" spans="1:8" ht="15" customHeight="1">
      <c r="A14" s="159" t="s">
        <v>151</v>
      </c>
      <c r="B14" s="160" t="s">
        <v>152</v>
      </c>
      <c r="C14" s="161">
        <v>6345</v>
      </c>
      <c r="D14" s="161">
        <v>898</v>
      </c>
      <c r="E14" s="162">
        <v>7243</v>
      </c>
      <c r="F14" s="161">
        <v>8131</v>
      </c>
      <c r="G14" s="161">
        <v>1285</v>
      </c>
      <c r="H14" s="162">
        <v>9416</v>
      </c>
    </row>
    <row r="15" spans="1:8" ht="15" customHeight="1">
      <c r="A15" s="159" t="s">
        <v>151</v>
      </c>
      <c r="B15" s="160" t="s">
        <v>153</v>
      </c>
      <c r="C15" s="161">
        <v>16764</v>
      </c>
      <c r="D15" s="161">
        <v>3125</v>
      </c>
      <c r="E15" s="162">
        <v>19889</v>
      </c>
      <c r="F15" s="161">
        <v>22499</v>
      </c>
      <c r="G15" s="161">
        <v>4550</v>
      </c>
      <c r="H15" s="162">
        <v>27049</v>
      </c>
    </row>
    <row r="16" spans="1:8" ht="15" customHeight="1">
      <c r="A16" s="159" t="s">
        <v>154</v>
      </c>
      <c r="B16" s="160" t="s">
        <v>155</v>
      </c>
      <c r="C16" s="161">
        <v>1713</v>
      </c>
      <c r="D16" s="161">
        <v>127</v>
      </c>
      <c r="E16" s="162">
        <v>1840</v>
      </c>
      <c r="F16" s="161">
        <v>2042</v>
      </c>
      <c r="G16" s="161">
        <v>184</v>
      </c>
      <c r="H16" s="162">
        <v>2226</v>
      </c>
    </row>
    <row r="17" spans="1:8" ht="15" customHeight="1">
      <c r="A17" s="159" t="s">
        <v>154</v>
      </c>
      <c r="B17" s="160" t="s">
        <v>156</v>
      </c>
      <c r="C17" s="161">
        <v>5616</v>
      </c>
      <c r="D17" s="161">
        <v>1628</v>
      </c>
      <c r="E17" s="162">
        <v>7244</v>
      </c>
      <c r="F17" s="161">
        <v>7400</v>
      </c>
      <c r="G17" s="161">
        <v>2017</v>
      </c>
      <c r="H17" s="162">
        <v>9417</v>
      </c>
    </row>
    <row r="18" spans="1:8" ht="15" customHeight="1">
      <c r="A18" s="159" t="s">
        <v>157</v>
      </c>
      <c r="B18" s="160" t="s">
        <v>158</v>
      </c>
      <c r="C18" s="161">
        <v>10520</v>
      </c>
      <c r="D18" s="161">
        <v>1694</v>
      </c>
      <c r="E18" s="162">
        <v>12214</v>
      </c>
      <c r="F18" s="161">
        <v>13773</v>
      </c>
      <c r="G18" s="161">
        <v>2472</v>
      </c>
      <c r="H18" s="162">
        <v>16245</v>
      </c>
    </row>
    <row r="19" spans="1:8" ht="15" customHeight="1">
      <c r="A19" s="159" t="s">
        <v>157</v>
      </c>
      <c r="B19" s="160" t="s">
        <v>159</v>
      </c>
      <c r="C19" s="161">
        <v>7791</v>
      </c>
      <c r="D19" s="161">
        <v>2643</v>
      </c>
      <c r="E19" s="162">
        <v>10434</v>
      </c>
      <c r="F19" s="161">
        <v>10512</v>
      </c>
      <c r="G19" s="161">
        <v>3261</v>
      </c>
      <c r="H19" s="162">
        <v>13773</v>
      </c>
    </row>
    <row r="20" spans="1:8" ht="15" customHeight="1">
      <c r="A20" s="159" t="s">
        <v>160</v>
      </c>
      <c r="B20" s="160" t="s">
        <v>161</v>
      </c>
      <c r="C20" s="161">
        <v>7110</v>
      </c>
      <c r="D20" s="161">
        <v>1538</v>
      </c>
      <c r="E20" s="162">
        <v>8648</v>
      </c>
      <c r="F20" s="161">
        <v>9314</v>
      </c>
      <c r="G20" s="161">
        <v>2015</v>
      </c>
      <c r="H20" s="162">
        <v>11329</v>
      </c>
    </row>
    <row r="21" spans="1:8" ht="15" customHeight="1">
      <c r="A21" s="159" t="s">
        <v>162</v>
      </c>
      <c r="B21" s="160" t="s">
        <v>163</v>
      </c>
      <c r="C21" s="161">
        <v>5053</v>
      </c>
      <c r="D21" s="161">
        <v>346</v>
      </c>
      <c r="E21" s="162">
        <v>5399</v>
      </c>
      <c r="F21" s="161">
        <v>6993</v>
      </c>
      <c r="G21" s="161">
        <v>486</v>
      </c>
      <c r="H21" s="162">
        <v>7479</v>
      </c>
    </row>
    <row r="22" spans="1:8" ht="15" customHeight="1">
      <c r="A22" s="159" t="s">
        <v>162</v>
      </c>
      <c r="B22" s="160" t="s">
        <v>164</v>
      </c>
      <c r="C22" s="161">
        <v>5053</v>
      </c>
      <c r="D22" s="161">
        <v>346</v>
      </c>
      <c r="E22" s="162">
        <v>5399</v>
      </c>
      <c r="F22" s="161">
        <v>6253</v>
      </c>
      <c r="G22" s="161">
        <v>550</v>
      </c>
      <c r="H22" s="162">
        <v>6803</v>
      </c>
    </row>
    <row r="23" spans="1:8" ht="15" customHeight="1">
      <c r="A23" s="165" t="s">
        <v>165</v>
      </c>
      <c r="B23" s="166" t="s">
        <v>166</v>
      </c>
      <c r="C23" s="167">
        <v>5248</v>
      </c>
      <c r="D23" s="167">
        <v>1645</v>
      </c>
      <c r="E23" s="168">
        <v>6893</v>
      </c>
      <c r="F23" s="167">
        <v>6892</v>
      </c>
      <c r="G23" s="167">
        <v>1997</v>
      </c>
      <c r="H23" s="168">
        <v>8892</v>
      </c>
    </row>
    <row r="24" spans="1:8" ht="15" customHeight="1">
      <c r="A24" s="144" t="s">
        <v>167</v>
      </c>
      <c r="B24" s="144"/>
      <c r="C24" s="144"/>
      <c r="D24" s="144"/>
      <c r="E24" s="144"/>
      <c r="F24" s="144"/>
      <c r="G24" s="144"/>
      <c r="H24" s="144"/>
    </row>
    <row r="25" spans="1:8" ht="15" customHeight="1">
      <c r="A25" s="144" t="s">
        <v>168</v>
      </c>
      <c r="B25" s="144"/>
      <c r="C25" s="144"/>
      <c r="D25" s="144"/>
      <c r="E25" s="144"/>
      <c r="F25" s="144"/>
      <c r="G25" s="144"/>
      <c r="H25" s="144"/>
    </row>
    <row r="26" spans="1:8" ht="15" customHeight="1">
      <c r="A26" s="144" t="s">
        <v>169</v>
      </c>
      <c r="B26" s="144"/>
      <c r="C26" s="144"/>
      <c r="D26" s="144"/>
      <c r="E26" s="144"/>
      <c r="F26" s="144"/>
      <c r="G26" s="144"/>
      <c r="H26" s="144"/>
    </row>
    <row r="27" spans="1:8" ht="15" customHeight="1">
      <c r="A27" s="144" t="s">
        <v>170</v>
      </c>
      <c r="B27" s="169"/>
      <c r="C27" s="169"/>
      <c r="D27" s="169"/>
      <c r="E27" s="169"/>
      <c r="G27" s="169"/>
      <c r="H27" s="170" t="s">
        <v>171</v>
      </c>
    </row>
  </sheetData>
  <mergeCells count="3">
    <mergeCell ref="A5:B5"/>
    <mergeCell ref="C5:E5"/>
    <mergeCell ref="F5:H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9"/>
  <sheetViews>
    <sheetView zoomScale="110" zoomScaleNormal="110" workbookViewId="0"/>
  </sheetViews>
  <sheetFormatPr defaultColWidth="8.875" defaultRowHeight="15" customHeight="1"/>
  <cols>
    <col min="1" max="1" width="11.25" style="172" customWidth="1"/>
    <col min="2" max="5" width="18.75" style="172" customWidth="1"/>
    <col min="6" max="16384" width="8.875" style="172"/>
  </cols>
  <sheetData>
    <row r="1" spans="1:5" ht="15" customHeight="1">
      <c r="A1" s="224" t="s">
        <v>218</v>
      </c>
    </row>
    <row r="3" spans="1:5" ht="15" customHeight="1">
      <c r="A3" s="171" t="s">
        <v>172</v>
      </c>
    </row>
    <row r="4" spans="1:5" ht="15" customHeight="1">
      <c r="A4" s="173" t="s">
        <v>173</v>
      </c>
      <c r="E4" s="174" t="s">
        <v>174</v>
      </c>
    </row>
    <row r="5" spans="1:5" ht="15" customHeight="1">
      <c r="A5" s="175" t="s">
        <v>175</v>
      </c>
      <c r="B5" s="176" t="s">
        <v>116</v>
      </c>
      <c r="C5" s="177" t="s">
        <v>176</v>
      </c>
      <c r="D5" s="177" t="s">
        <v>177</v>
      </c>
      <c r="E5" s="175" t="s">
        <v>178</v>
      </c>
    </row>
    <row r="6" spans="1:5" ht="15" customHeight="1">
      <c r="A6" s="178" t="s">
        <v>179</v>
      </c>
      <c r="B6" s="179">
        <f>SUM(C6:E6)</f>
        <v>164803</v>
      </c>
      <c r="C6" s="180">
        <v>95412</v>
      </c>
      <c r="D6" s="180">
        <v>13976</v>
      </c>
      <c r="E6" s="180">
        <v>55415</v>
      </c>
    </row>
    <row r="7" spans="1:5" ht="15" customHeight="1">
      <c r="A7" s="181">
        <v>3</v>
      </c>
      <c r="B7" s="179">
        <f>SUM(C7:E7)</f>
        <v>166467</v>
      </c>
      <c r="C7" s="180">
        <v>95562</v>
      </c>
      <c r="D7" s="180">
        <v>14154</v>
      </c>
      <c r="E7" s="180">
        <v>56751</v>
      </c>
    </row>
    <row r="8" spans="1:5" ht="15" customHeight="1">
      <c r="A8" s="178">
        <v>4</v>
      </c>
      <c r="B8" s="179">
        <f>SUM(C8:E8)</f>
        <v>168253</v>
      </c>
      <c r="C8" s="180">
        <v>95757</v>
      </c>
      <c r="D8" s="180">
        <v>14349</v>
      </c>
      <c r="E8" s="180">
        <v>58147</v>
      </c>
    </row>
    <row r="9" spans="1:5" ht="15" customHeight="1">
      <c r="A9" s="182" t="s">
        <v>180</v>
      </c>
      <c r="B9" s="182"/>
      <c r="C9" s="182"/>
      <c r="D9" s="182"/>
      <c r="E9" s="183" t="s">
        <v>181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9"/>
  <sheetViews>
    <sheetView zoomScale="110" zoomScaleNormal="110" workbookViewId="0"/>
  </sheetViews>
  <sheetFormatPr defaultColWidth="8.75" defaultRowHeight="15" customHeight="1"/>
  <cols>
    <col min="1" max="1" width="8.75" style="121" customWidth="1"/>
    <col min="2" max="3" width="8.125" style="121" customWidth="1"/>
    <col min="4" max="4" width="6.25" style="121" customWidth="1"/>
    <col min="5" max="8" width="6.875" style="121" customWidth="1"/>
    <col min="9" max="9" width="8.125" style="121" customWidth="1"/>
    <col min="10" max="10" width="6.25" style="121" customWidth="1"/>
    <col min="11" max="11" width="6.875" style="121" customWidth="1"/>
    <col min="12" max="12" width="6.25" style="121" customWidth="1"/>
    <col min="13" max="16384" width="8.75" style="121"/>
  </cols>
  <sheetData>
    <row r="1" spans="1:12" ht="15" customHeight="1">
      <c r="A1" s="224" t="s">
        <v>218</v>
      </c>
    </row>
    <row r="3" spans="1:12" ht="15" customHeight="1">
      <c r="A3" s="120" t="s">
        <v>182</v>
      </c>
    </row>
    <row r="4" spans="1:12" ht="15" customHeight="1">
      <c r="A4" s="184" t="s">
        <v>183</v>
      </c>
      <c r="C4" s="185"/>
      <c r="D4" s="185"/>
      <c r="E4" s="185"/>
      <c r="F4" s="185"/>
      <c r="G4" s="185"/>
      <c r="H4" s="185"/>
      <c r="I4" s="185"/>
      <c r="J4" s="185"/>
      <c r="K4" s="186"/>
      <c r="L4" s="187" t="s">
        <v>174</v>
      </c>
    </row>
    <row r="5" spans="1:12" s="192" customFormat="1" ht="45" customHeight="1">
      <c r="A5" s="188" t="s">
        <v>184</v>
      </c>
      <c r="B5" s="189" t="s">
        <v>185</v>
      </c>
      <c r="C5" s="190" t="s">
        <v>186</v>
      </c>
      <c r="D5" s="190" t="s">
        <v>187</v>
      </c>
      <c r="E5" s="190" t="s">
        <v>188</v>
      </c>
      <c r="F5" s="190" t="s">
        <v>189</v>
      </c>
      <c r="G5" s="190" t="s">
        <v>190</v>
      </c>
      <c r="H5" s="190" t="s">
        <v>191</v>
      </c>
      <c r="I5" s="190" t="s">
        <v>192</v>
      </c>
      <c r="J5" s="190" t="s">
        <v>193</v>
      </c>
      <c r="K5" s="190" t="s">
        <v>194</v>
      </c>
      <c r="L5" s="191" t="s">
        <v>195</v>
      </c>
    </row>
    <row r="6" spans="1:12" ht="15" customHeight="1">
      <c r="A6" s="193" t="s">
        <v>196</v>
      </c>
      <c r="B6" s="194">
        <v>64704</v>
      </c>
      <c r="C6" s="180">
        <v>7545</v>
      </c>
      <c r="D6" s="180">
        <v>581</v>
      </c>
      <c r="E6" s="180">
        <v>3252</v>
      </c>
      <c r="F6" s="180">
        <v>637</v>
      </c>
      <c r="G6" s="180">
        <v>3109</v>
      </c>
      <c r="H6" s="180">
        <v>9310</v>
      </c>
      <c r="I6" s="180">
        <v>36511</v>
      </c>
      <c r="J6" s="180">
        <v>310</v>
      </c>
      <c r="K6" s="180">
        <v>3446</v>
      </c>
      <c r="L6" s="180">
        <v>3</v>
      </c>
    </row>
    <row r="7" spans="1:12" ht="15" customHeight="1">
      <c r="A7" s="195" t="s">
        <v>197</v>
      </c>
      <c r="B7" s="194">
        <v>66118</v>
      </c>
      <c r="C7" s="180">
        <v>7401</v>
      </c>
      <c r="D7" s="180">
        <v>570</v>
      </c>
      <c r="E7" s="180">
        <v>3459</v>
      </c>
      <c r="F7" s="180">
        <v>649</v>
      </c>
      <c r="G7" s="180">
        <v>3176</v>
      </c>
      <c r="H7" s="180">
        <v>9527</v>
      </c>
      <c r="I7" s="180">
        <v>37331</v>
      </c>
      <c r="J7" s="180">
        <v>308</v>
      </c>
      <c r="K7" s="180">
        <v>3694</v>
      </c>
      <c r="L7" s="180">
        <v>3</v>
      </c>
    </row>
    <row r="8" spans="1:12" ht="15" customHeight="1">
      <c r="A8" s="196" t="s">
        <v>198</v>
      </c>
      <c r="B8" s="197">
        <f>SUM(C8:L8)</f>
        <v>67104</v>
      </c>
      <c r="C8" s="198">
        <v>7187</v>
      </c>
      <c r="D8" s="198">
        <v>559</v>
      </c>
      <c r="E8" s="198">
        <v>3602</v>
      </c>
      <c r="F8" s="198">
        <v>643</v>
      </c>
      <c r="G8" s="198">
        <v>3210</v>
      </c>
      <c r="H8" s="198">
        <v>9792</v>
      </c>
      <c r="I8" s="198">
        <v>37916</v>
      </c>
      <c r="J8" s="198">
        <v>310</v>
      </c>
      <c r="K8" s="198">
        <v>3882</v>
      </c>
      <c r="L8" s="198">
        <v>3</v>
      </c>
    </row>
    <row r="9" spans="1:12" ht="15" customHeight="1">
      <c r="L9" s="140" t="s">
        <v>199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9"/>
  <sheetViews>
    <sheetView zoomScale="110" zoomScaleNormal="110" workbookViewId="0"/>
  </sheetViews>
  <sheetFormatPr defaultColWidth="8.75" defaultRowHeight="15" customHeight="1"/>
  <cols>
    <col min="1" max="4" width="15" style="200" customWidth="1"/>
    <col min="5" max="6" width="13.125" style="200" customWidth="1"/>
    <col min="7" max="16384" width="8.75" style="200"/>
  </cols>
  <sheetData>
    <row r="1" spans="1:6" s="225" customFormat="1" ht="15" customHeight="1">
      <c r="A1" s="222" t="s">
        <v>218</v>
      </c>
    </row>
    <row r="2" spans="1:6" s="225" customFormat="1" ht="15" customHeight="1"/>
    <row r="3" spans="1:6" ht="15" customHeight="1">
      <c r="A3" s="199" t="s">
        <v>200</v>
      </c>
    </row>
    <row r="5" spans="1:6" ht="15" customHeight="1">
      <c r="A5" s="201" t="s">
        <v>201</v>
      </c>
      <c r="B5" s="201" t="s">
        <v>202</v>
      </c>
      <c r="C5" s="202" t="s">
        <v>203</v>
      </c>
      <c r="D5" s="202" t="s">
        <v>204</v>
      </c>
      <c r="E5" s="202" t="s">
        <v>205</v>
      </c>
      <c r="F5" s="203" t="s">
        <v>206</v>
      </c>
    </row>
    <row r="6" spans="1:6" ht="15" customHeight="1">
      <c r="A6" s="204" t="s">
        <v>207</v>
      </c>
      <c r="B6" s="205">
        <v>1</v>
      </c>
      <c r="C6" s="205">
        <v>22</v>
      </c>
      <c r="D6" s="205">
        <v>208</v>
      </c>
      <c r="E6" s="205">
        <v>239</v>
      </c>
      <c r="F6" s="205">
        <v>50</v>
      </c>
    </row>
    <row r="7" spans="1:6" ht="15" customHeight="1">
      <c r="A7" s="204">
        <v>3</v>
      </c>
      <c r="B7" s="206">
        <v>1</v>
      </c>
      <c r="C7" s="205">
        <v>22</v>
      </c>
      <c r="D7" s="205">
        <v>192</v>
      </c>
      <c r="E7" s="205">
        <v>210</v>
      </c>
      <c r="F7" s="205">
        <v>50</v>
      </c>
    </row>
    <row r="8" spans="1:6" ht="15" customHeight="1">
      <c r="A8" s="204">
        <v>4</v>
      </c>
      <c r="B8" s="206">
        <v>1</v>
      </c>
      <c r="C8" s="205">
        <v>22</v>
      </c>
      <c r="D8" s="205">
        <v>172</v>
      </c>
      <c r="E8" s="205">
        <v>218</v>
      </c>
      <c r="F8" s="205">
        <v>50</v>
      </c>
    </row>
    <row r="9" spans="1:6" ht="15" customHeight="1">
      <c r="A9" s="207"/>
      <c r="B9" s="207"/>
      <c r="C9" s="207"/>
      <c r="D9" s="207"/>
      <c r="E9" s="208"/>
      <c r="F9" s="209" t="s">
        <v>208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9"/>
  <sheetViews>
    <sheetView zoomScale="110" zoomScaleNormal="110" workbookViewId="0">
      <selection activeCell="F22" sqref="F22"/>
    </sheetView>
  </sheetViews>
  <sheetFormatPr defaultColWidth="8.625" defaultRowHeight="15" customHeight="1"/>
  <cols>
    <col min="1" max="1" width="15" style="211" customWidth="1"/>
    <col min="2" max="3" width="35.625" style="211" customWidth="1"/>
    <col min="4" max="16384" width="8.625" style="211"/>
  </cols>
  <sheetData>
    <row r="1" spans="1:3" ht="15" customHeight="1">
      <c r="A1" s="226" t="s">
        <v>218</v>
      </c>
    </row>
    <row r="3" spans="1:3" ht="15" customHeight="1">
      <c r="A3" s="210" t="s">
        <v>209</v>
      </c>
    </row>
    <row r="4" spans="1:3" ht="15" customHeight="1">
      <c r="A4" s="212"/>
    </row>
    <row r="5" spans="1:3" ht="15" customHeight="1">
      <c r="A5" s="213" t="s">
        <v>210</v>
      </c>
      <c r="B5" s="214" t="s">
        <v>211</v>
      </c>
      <c r="C5" s="215" t="s">
        <v>212</v>
      </c>
    </row>
    <row r="6" spans="1:3" ht="15" customHeight="1">
      <c r="A6" s="216" t="s">
        <v>213</v>
      </c>
      <c r="B6" s="217">
        <v>110937</v>
      </c>
      <c r="C6" s="217">
        <v>53288</v>
      </c>
    </row>
    <row r="7" spans="1:3" ht="15" customHeight="1">
      <c r="A7" s="216" t="s">
        <v>214</v>
      </c>
      <c r="B7" s="217">
        <v>111143</v>
      </c>
      <c r="C7" s="217">
        <v>53331</v>
      </c>
    </row>
    <row r="8" spans="1:3" ht="15" customHeight="1">
      <c r="A8" s="218" t="s">
        <v>215</v>
      </c>
      <c r="B8" s="219">
        <v>111150</v>
      </c>
      <c r="C8" s="220">
        <v>53491</v>
      </c>
    </row>
    <row r="9" spans="1:3" ht="15" customHeight="1">
      <c r="C9" s="221" t="s">
        <v>216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目次</vt:lpstr>
      <vt:lpstr>5-1</vt:lpstr>
      <vt:lpstr>5-2</vt:lpstr>
      <vt:lpstr>5-3</vt:lpstr>
      <vt:lpstr>5-4</vt:lpstr>
      <vt:lpstr>5-5</vt:lpstr>
      <vt:lpstr>5-6</vt:lpstr>
      <vt:lpstr>5-7</vt:lpstr>
      <vt:lpstr>'5-1'!Print_Area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2016-11-22T04:29:59Z</dcterms:created>
  <dcterms:modified xsi:type="dcterms:W3CDTF">2024-10-01T09:10:08Z</dcterms:modified>
</cp:coreProperties>
</file>