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５年版\04_入力用データ\【データ入力済み】\"/>
    </mc:Choice>
  </mc:AlternateContent>
  <bookViews>
    <workbookView xWindow="0" yWindow="0" windowWidth="20490" windowHeight="7770" tabRatio="703" activeTab="4"/>
  </bookViews>
  <sheets>
    <sheet name="16" sheetId="23" r:id="rId1"/>
    <sheet name="146,147" sheetId="10" r:id="rId2"/>
    <sheet name="148,149" sheetId="26" r:id="rId3"/>
    <sheet name="150,151" sheetId="19" r:id="rId4"/>
    <sheet name="152,153" sheetId="20" r:id="rId5"/>
    <sheet name="154" sheetId="22" r:id="rId6"/>
    <sheet name="155" sheetId="25" r:id="rId7"/>
    <sheet name="156" sheetId="27" r:id="rId8"/>
  </sheets>
  <definedNames>
    <definedName name="_xlnm.Print_Area" localSheetId="4">'152,153'!$A$1:$BY$32</definedName>
    <definedName name="_xlnm.Print_Area" localSheetId="7">'156'!$A$1:$I$59</definedName>
    <definedName name="_xlnm.Print_Area" localSheetId="0">'16'!$A$1:$Y$27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K33" i="25" l="1"/>
  <c r="AD33" i="25"/>
  <c r="W33" i="25"/>
  <c r="P33" i="25"/>
  <c r="AK29" i="25"/>
  <c r="AD29" i="25"/>
  <c r="W29" i="25"/>
  <c r="P29" i="25"/>
  <c r="AK28" i="25"/>
  <c r="AD28" i="25"/>
  <c r="W28" i="25"/>
  <c r="P28" i="25"/>
  <c r="AK12" i="25"/>
  <c r="AD12" i="25"/>
  <c r="W12" i="25"/>
  <c r="P12" i="25"/>
  <c r="AK8" i="25"/>
  <c r="AD8" i="25"/>
  <c r="W8" i="25"/>
  <c r="P8" i="25"/>
  <c r="AK7" i="25"/>
  <c r="AD7" i="25"/>
  <c r="W7" i="25"/>
  <c r="P7" i="25"/>
  <c r="BJ25" i="20"/>
  <c r="BE25" i="20"/>
  <c r="AY25" i="20"/>
  <c r="AT25" i="20"/>
  <c r="AN25" i="20"/>
  <c r="AI25" i="20"/>
  <c r="AC25" i="20"/>
  <c r="X25" i="20"/>
  <c r="R25" i="20"/>
  <c r="M25" i="20"/>
  <c r="BL8" i="20"/>
  <c r="BD8" i="20"/>
  <c r="BA8" i="20"/>
  <c r="AS8" i="20"/>
  <c r="AP8" i="20"/>
  <c r="AH8" i="20"/>
  <c r="AE8" i="20"/>
  <c r="W8" i="20"/>
  <c r="T8" i="20"/>
  <c r="L8" i="20"/>
  <c r="BZ27" i="19"/>
  <c r="BN27" i="19"/>
  <c r="BB27" i="19"/>
  <c r="AQ27" i="19"/>
  <c r="AF27" i="19"/>
  <c r="T27" i="19"/>
  <c r="CA8" i="19"/>
  <c r="BO8" i="19"/>
  <c r="BC8" i="19"/>
  <c r="AS8" i="19"/>
  <c r="AF8" i="19"/>
  <c r="T8" i="19"/>
  <c r="BD42" i="26"/>
  <c r="AX42" i="26"/>
  <c r="AQ42" i="26"/>
  <c r="AK42" i="26"/>
  <c r="AD42" i="26"/>
  <c r="X42" i="26"/>
  <c r="Q42" i="26"/>
  <c r="BD9" i="26"/>
  <c r="AQ9" i="26"/>
  <c r="AK9" i="26"/>
  <c r="AD9" i="26"/>
  <c r="X9" i="26"/>
  <c r="Q9" i="26"/>
  <c r="BV41" i="10"/>
  <c r="BK41" i="10"/>
  <c r="AY41" i="10"/>
  <c r="AM41" i="10"/>
  <c r="AB41" i="10"/>
  <c r="R41" i="10"/>
  <c r="BV8" i="10"/>
  <c r="BK8" i="10"/>
  <c r="AY8" i="10"/>
  <c r="AM8" i="10"/>
  <c r="AC8" i="10"/>
  <c r="R8" i="10"/>
</calcChain>
</file>

<file path=xl/sharedStrings.xml><?xml version="1.0" encoding="utf-8"?>
<sst xmlns="http://schemas.openxmlformats.org/spreadsheetml/2006/main" count="347" uniqueCount="174">
  <si>
    <t>県支出金</t>
  </si>
  <si>
    <t>〔歳出〕</t>
  </si>
  <si>
    <t>消防費</t>
    <rPh sb="0" eb="2">
      <t>ショウボウ</t>
    </rPh>
    <rPh sb="2" eb="3">
      <t>ヒ</t>
    </rPh>
    <phoneticPr fontId="2"/>
  </si>
  <si>
    <t>地方消費税交付金</t>
  </si>
  <si>
    <t>総務費</t>
  </si>
  <si>
    <t>災害復旧費</t>
  </si>
  <si>
    <t>本庁舎</t>
    <rPh sb="0" eb="2">
      <t>ホンチョウ</t>
    </rPh>
    <rPh sb="2" eb="3">
      <t>シャ</t>
    </rPh>
    <phoneticPr fontId="2"/>
  </si>
  <si>
    <t>商工費</t>
  </si>
  <si>
    <t>議会費</t>
  </si>
  <si>
    <t>商工費</t>
    <rPh sb="0" eb="2">
      <t>ショウコウ</t>
    </rPh>
    <rPh sb="2" eb="3">
      <t>ヒ</t>
    </rPh>
    <phoneticPr fontId="2"/>
  </si>
  <si>
    <t>民生費</t>
  </si>
  <si>
    <t>衛生費</t>
  </si>
  <si>
    <t>原野</t>
    <rPh sb="0" eb="2">
      <t>ゲンヤ</t>
    </rPh>
    <phoneticPr fontId="2"/>
  </si>
  <si>
    <t>労働費</t>
  </si>
  <si>
    <t>利子割交付金</t>
  </si>
  <si>
    <t>公営住宅</t>
    <rPh sb="0" eb="2">
      <t>コウエイ</t>
    </rPh>
    <rPh sb="2" eb="4">
      <t>ジュウタク</t>
    </rPh>
    <phoneticPr fontId="2"/>
  </si>
  <si>
    <t>土木費</t>
  </si>
  <si>
    <t>単位／円</t>
  </si>
  <si>
    <t>消防費</t>
  </si>
  <si>
    <t>教育費</t>
  </si>
  <si>
    <t>その他</t>
    <rPh sb="0" eb="3">
      <t>ソノタ</t>
    </rPh>
    <phoneticPr fontId="2"/>
  </si>
  <si>
    <t>中学校</t>
    <rPh sb="0" eb="3">
      <t>チュウガッコウ</t>
    </rPh>
    <phoneticPr fontId="2"/>
  </si>
  <si>
    <t>公債費</t>
  </si>
  <si>
    <t>交通安全対策特別交付金</t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</si>
  <si>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</si>
  <si>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配当割交付金</t>
    <rPh sb="0" eb="2">
      <t>ハイトウ</t>
    </rPh>
    <phoneticPr fontId="2"/>
  </si>
  <si>
    <t>予備費</t>
  </si>
  <si>
    <t>教育費</t>
    <rPh sb="0" eb="3">
      <t>キョウイクヒ</t>
    </rPh>
    <phoneticPr fontId="2"/>
  </si>
  <si>
    <t>〔歳入〕</t>
  </si>
  <si>
    <t>地方譲与税</t>
  </si>
  <si>
    <t>自動車取得税交付金</t>
  </si>
  <si>
    <t>寄附金</t>
  </si>
  <si>
    <t>ゴルフ場利用税交付金</t>
  </si>
  <si>
    <t>地方交付税</t>
  </si>
  <si>
    <t>国庫支出金</t>
  </si>
  <si>
    <t>併用住宅</t>
    <rPh sb="0" eb="2">
      <t>ヘイヨウ</t>
    </rPh>
    <rPh sb="2" eb="4">
      <t>ジュウタク</t>
    </rPh>
    <phoneticPr fontId="2"/>
  </si>
  <si>
    <t>議会費</t>
    <rPh sb="0" eb="2">
      <t>ギカイ</t>
    </rPh>
    <rPh sb="2" eb="3">
      <t>ヒ</t>
    </rPh>
    <phoneticPr fontId="2"/>
  </si>
  <si>
    <r>
      <t>令和5</t>
    </r>
    <r>
      <rPr>
        <sz val="10"/>
        <rFont val="ＭＳ 明朝"/>
        <family val="1"/>
        <charset val="128"/>
      </rPr>
      <t>年5月1日現在</t>
    </r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phoneticPr fontId="2"/>
  </si>
  <si>
    <t>分担金及び負担金</t>
  </si>
  <si>
    <t>小学校</t>
    <rPh sb="0" eb="3">
      <t>ショウガッコウ</t>
    </rPh>
    <phoneticPr fontId="2"/>
  </si>
  <si>
    <t>公園</t>
    <rPh sb="0" eb="2">
      <t>コウエン</t>
    </rPh>
    <phoneticPr fontId="2"/>
  </si>
  <si>
    <t>労働費</t>
    <rPh sb="0" eb="3">
      <t>ロウドウヒ</t>
    </rPh>
    <phoneticPr fontId="2"/>
  </si>
  <si>
    <t>使用料及び手数料</t>
  </si>
  <si>
    <t>行政財産</t>
    <rPh sb="0" eb="2">
      <t>ギョウセイ</t>
    </rPh>
    <rPh sb="2" eb="4">
      <t>ザイサン</t>
    </rPh>
    <phoneticPr fontId="2"/>
  </si>
  <si>
    <t>財産収入</t>
  </si>
  <si>
    <t>繰入金</t>
  </si>
  <si>
    <t>区　　　　分</t>
    <rPh sb="0" eb="1">
      <t>ク</t>
    </rPh>
    <rPh sb="5" eb="6">
      <t>ブン</t>
    </rPh>
    <phoneticPr fontId="2"/>
  </si>
  <si>
    <t>繰越金</t>
  </si>
  <si>
    <t>環境性能割交付金</t>
    <rPh sb="0" eb="2">
      <t>カンキョウ</t>
    </rPh>
    <rPh sb="2" eb="4">
      <t>セイノウ</t>
    </rPh>
    <rPh sb="4" eb="5">
      <t>ワリ</t>
    </rPh>
    <phoneticPr fontId="2"/>
  </si>
  <si>
    <t>普通財産</t>
    <rPh sb="0" eb="2">
      <t>フツウ</t>
    </rPh>
    <rPh sb="2" eb="4">
      <t>ザイサン</t>
    </rPh>
    <phoneticPr fontId="2"/>
  </si>
  <si>
    <t>諸収入</t>
  </si>
  <si>
    <t>土木費</t>
    <rPh sb="0" eb="2">
      <t>ドボク</t>
    </rPh>
    <rPh sb="2" eb="3">
      <t>ヒ</t>
    </rPh>
    <phoneticPr fontId="2"/>
  </si>
  <si>
    <t>総額</t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</si>
  <si>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2"/>
  </si>
  <si>
    <t>総計</t>
    <rPh sb="1" eb="2">
      <t>ケイ</t>
    </rPh>
    <phoneticPr fontId="2"/>
  </si>
  <si>
    <t>（1）土地</t>
    <rPh sb="3" eb="5">
      <t>トチ</t>
    </rPh>
    <phoneticPr fontId="2"/>
  </si>
  <si>
    <t>公用財産</t>
    <rPh sb="0" eb="2">
      <t>コウヨウ</t>
    </rPh>
    <rPh sb="2" eb="4">
      <t>ザイサン</t>
    </rPh>
    <phoneticPr fontId="2"/>
  </si>
  <si>
    <t>（2）建物</t>
    <rPh sb="3" eb="5">
      <t>タテモノ</t>
    </rPh>
    <phoneticPr fontId="2"/>
  </si>
  <si>
    <t>計</t>
    <rPh sb="0" eb="1">
      <t>ケイ</t>
    </rPh>
    <phoneticPr fontId="2"/>
  </si>
  <si>
    <t>その他の施設</t>
    <rPh sb="0" eb="3">
      <t>ソノタ</t>
    </rPh>
    <rPh sb="4" eb="6">
      <t>シセツ</t>
    </rPh>
    <phoneticPr fontId="2"/>
  </si>
  <si>
    <t>国民健康保険事業特別会計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トクベツ</t>
    </rPh>
    <rPh sb="10" eb="12">
      <t>カイケイ</t>
    </rPh>
    <phoneticPr fontId="2"/>
  </si>
  <si>
    <t>1.　一般会計当初予算款別推移</t>
    <rPh sb="3" eb="5">
      <t>イッパン</t>
    </rPh>
    <rPh sb="5" eb="7">
      <t>カイケイ</t>
    </rPh>
    <rPh sb="7" eb="9">
      <t>トウショ</t>
    </rPh>
    <rPh sb="9" eb="11">
      <t>ヨサン</t>
    </rPh>
    <rPh sb="11" eb="12">
      <t>カン</t>
    </rPh>
    <rPh sb="12" eb="13">
      <t>ベツ</t>
    </rPh>
    <rPh sb="13" eb="15">
      <t>スイイ</t>
    </rPh>
    <phoneticPr fontId="2"/>
  </si>
  <si>
    <t>保育所</t>
    <rPh sb="0" eb="2">
      <t>ホイク</t>
    </rPh>
    <rPh sb="2" eb="3">
      <t>ショ</t>
    </rPh>
    <phoneticPr fontId="2"/>
  </si>
  <si>
    <t>公民館</t>
    <rPh sb="0" eb="3">
      <t>コウミンカン</t>
    </rPh>
    <phoneticPr fontId="2"/>
  </si>
  <si>
    <t>公共用財産</t>
    <rPh sb="0" eb="3">
      <t>コウキョウヨウ</t>
    </rPh>
    <rPh sb="3" eb="5">
      <t>ザイサン</t>
    </rPh>
    <phoneticPr fontId="2"/>
  </si>
  <si>
    <t>2.　一般会計年度別決算</t>
    <rPh sb="7" eb="9">
      <t>ネンド</t>
    </rPh>
    <rPh sb="9" eb="10">
      <t>ベツ</t>
    </rPh>
    <rPh sb="10" eb="12">
      <t>ケッサン</t>
    </rPh>
    <phoneticPr fontId="2"/>
  </si>
  <si>
    <t>総　　　額</t>
    <rPh sb="0" eb="5">
      <t>ソウガク</t>
    </rPh>
    <phoneticPr fontId="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</si>
  <si>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</si>
  <si>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</si>
  <si>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</si>
  <si>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2"/>
  </si>
  <si>
    <t>衛生費</t>
    <rPh sb="0" eb="3">
      <t>エイセイヒ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</si>
  <si>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</si>
  <si>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2">
      <t>コウサイ</t>
    </rPh>
    <rPh sb="2" eb="3">
      <t>ヒ</t>
    </rPh>
    <phoneticPr fontId="2"/>
  </si>
  <si>
    <t>会　　計　　別</t>
    <rPh sb="0" eb="1">
      <t>カイ</t>
    </rPh>
    <rPh sb="3" eb="4">
      <t>ケイ</t>
    </rPh>
    <rPh sb="6" eb="7">
      <t>ベツ</t>
    </rPh>
    <phoneticPr fontId="2"/>
  </si>
  <si>
    <t>北新宿第二土地区画整理　     事業特別会計</t>
    <rPh sb="0" eb="1">
      <t>キタ</t>
    </rPh>
    <rPh sb="1" eb="3">
      <t>シンジュク</t>
    </rPh>
    <rPh sb="3" eb="4">
      <t>ダイ</t>
    </rPh>
    <rPh sb="4" eb="5">
      <t>ニ</t>
    </rPh>
    <rPh sb="5" eb="7">
      <t>トチ</t>
    </rPh>
    <rPh sb="7" eb="9">
      <t>クカク</t>
    </rPh>
    <rPh sb="9" eb="11">
      <t>セイリ</t>
    </rPh>
    <rPh sb="17" eb="19">
      <t>ジギョウ</t>
    </rPh>
    <rPh sb="19" eb="21">
      <t>トクベツ</t>
    </rPh>
    <rPh sb="21" eb="23">
      <t>カイケイ</t>
    </rPh>
    <phoneticPr fontId="2"/>
  </si>
  <si>
    <t>広田中央土地区画整理　     　事業特別会計</t>
    <rPh sb="0" eb="2">
      <t>ヒロタ</t>
    </rPh>
    <rPh sb="2" eb="4">
      <t>チュウオウ</t>
    </rPh>
    <rPh sb="4" eb="6">
      <t>トチ</t>
    </rPh>
    <rPh sb="6" eb="8">
      <t>クカク</t>
    </rPh>
    <rPh sb="8" eb="10">
      <t>セイリ</t>
    </rPh>
    <rPh sb="17" eb="19">
      <t>ジギョウ</t>
    </rPh>
    <rPh sb="19" eb="21">
      <t>トクベツ</t>
    </rPh>
    <rPh sb="21" eb="23">
      <t>カイケイ</t>
    </rPh>
    <phoneticPr fontId="2"/>
  </si>
  <si>
    <t>雑種地</t>
    <rPh sb="0" eb="2">
      <t>ザッシュ</t>
    </rPh>
    <rPh sb="2" eb="3">
      <t>チ</t>
    </rPh>
    <phoneticPr fontId="2"/>
  </si>
  <si>
    <t>区分</t>
    <rPh sb="0" eb="2">
      <t>クブン</t>
    </rPh>
    <phoneticPr fontId="2"/>
  </si>
  <si>
    <t>7.　市有財産の推移</t>
    <rPh sb="3" eb="5">
      <t>シユウ</t>
    </rPh>
    <rPh sb="5" eb="7">
      <t>ザイサン</t>
    </rPh>
    <phoneticPr fontId="2"/>
  </si>
  <si>
    <t>平成26年度</t>
  </si>
  <si>
    <t>4.　市税の状況</t>
    <rPh sb="3" eb="5">
      <t>シゼイ</t>
    </rPh>
    <rPh sb="6" eb="8">
      <t>ジョウキョウ</t>
    </rPh>
    <phoneticPr fontId="2"/>
  </si>
  <si>
    <t>5.　一世帯当たり・一人当たり市税負担額</t>
    <rPh sb="3" eb="6">
      <t>イッセタイ</t>
    </rPh>
    <rPh sb="6" eb="7">
      <t>ア</t>
    </rPh>
    <rPh sb="10" eb="12">
      <t>ヒトリ</t>
    </rPh>
    <rPh sb="12" eb="13">
      <t>ア</t>
    </rPh>
    <rPh sb="15" eb="17">
      <t>シゼイ</t>
    </rPh>
    <rPh sb="17" eb="19">
      <t>フタン</t>
    </rPh>
    <rPh sb="19" eb="20">
      <t>ガク</t>
    </rPh>
    <phoneticPr fontId="2"/>
  </si>
  <si>
    <t>〔歳入〕</t>
    <rPh sb="1" eb="3">
      <t>サイニュウ</t>
    </rPh>
    <phoneticPr fontId="2"/>
  </si>
  <si>
    <t>Ｂ　　　（千円）</t>
    <rPh sb="5" eb="7">
      <t>センエン</t>
    </rPh>
    <phoneticPr fontId="2"/>
  </si>
  <si>
    <t>単位／千円</t>
    <rPh sb="0" eb="2">
      <t>タンイ</t>
    </rPh>
    <rPh sb="3" eb="5">
      <t>センエン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</si>
  <si>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</si>
  <si>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〔歳出〕</t>
    <rPh sb="1" eb="2">
      <t>サイニュウ</t>
    </rPh>
    <rPh sb="2" eb="3">
      <t>シュツ</t>
    </rPh>
    <phoneticPr fontId="2"/>
  </si>
  <si>
    <t>市民1人当たり</t>
    <rPh sb="0" eb="2">
      <t>シミン</t>
    </rPh>
    <rPh sb="3" eb="4">
      <t>ヒトリ</t>
    </rPh>
    <rPh sb="4" eb="5">
      <t>ア</t>
    </rPh>
    <phoneticPr fontId="2"/>
  </si>
  <si>
    <t>寄附金</t>
    <rPh sb="0" eb="2">
      <t>キフ</t>
    </rPh>
    <phoneticPr fontId="2"/>
  </si>
  <si>
    <t>構成比(%)</t>
  </si>
  <si>
    <t>農林水産業費</t>
    <rPh sb="4" eb="5">
      <t>ギョウ</t>
    </rPh>
    <phoneticPr fontId="2"/>
  </si>
  <si>
    <t>中学校給食ｾﾝﾀｰ</t>
    <rPh sb="0" eb="3">
      <t>チュウガッコウ</t>
    </rPh>
    <rPh sb="3" eb="5">
      <t>キュウショク</t>
    </rPh>
    <phoneticPr fontId="2"/>
  </si>
  <si>
    <t>事務所･銀行･店舗</t>
    <rPh sb="0" eb="2">
      <t>ジム</t>
    </rPh>
    <rPh sb="2" eb="3">
      <t>ショ</t>
    </rPh>
    <rPh sb="4" eb="6">
      <t>ギンコウ</t>
    </rPh>
    <phoneticPr fontId="2"/>
  </si>
  <si>
    <t>款</t>
  </si>
  <si>
    <t>3.　特別会計年度別決算</t>
    <rPh sb="3" eb="5">
      <t>トクベツ</t>
    </rPh>
    <phoneticPr fontId="2"/>
  </si>
  <si>
    <t>総数</t>
    <rPh sb="0" eb="2">
      <t>ソウスウ</t>
    </rPh>
    <phoneticPr fontId="2"/>
  </si>
  <si>
    <t>農業集落排水事業特別会計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トクベツ</t>
    </rPh>
    <rPh sb="10" eb="12">
      <t>カイケイ</t>
    </rPh>
    <phoneticPr fontId="2"/>
  </si>
  <si>
    <t>市民税</t>
    <rPh sb="0" eb="3">
      <t>シミンゼイ</t>
    </rPh>
    <phoneticPr fontId="2"/>
  </si>
  <si>
    <t>固定資産税</t>
    <rPh sb="0" eb="2">
      <t>コテイ</t>
    </rPh>
    <rPh sb="2" eb="5">
      <t>シサンゼイ</t>
    </rPh>
    <phoneticPr fontId="2"/>
  </si>
  <si>
    <t>地目</t>
    <rPh sb="0" eb="1">
      <t>チ</t>
    </rPh>
    <rPh sb="1" eb="2">
      <t>モク</t>
    </rPh>
    <phoneticPr fontId="2"/>
  </si>
  <si>
    <t>軽自動車税</t>
    <rPh sb="0" eb="4">
      <t>ケイジドウシャ</t>
    </rPh>
    <rPh sb="4" eb="5">
      <t>ゼイ</t>
    </rPh>
    <phoneticPr fontId="2"/>
  </si>
  <si>
    <t>市たばこ税</t>
    <rPh sb="0" eb="1">
      <t>シ</t>
    </rPh>
    <rPh sb="4" eb="5">
      <t>ゼイ</t>
    </rPh>
    <phoneticPr fontId="2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</si>
  <si>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2"/>
  </si>
  <si>
    <t>法人事業税交付金</t>
    <rPh sb="0" eb="2">
      <t>ホウジン</t>
    </rPh>
    <rPh sb="2" eb="5">
      <t>ジギョウゼイ</t>
    </rPh>
    <phoneticPr fontId="2"/>
  </si>
  <si>
    <t>資料：財政課</t>
    <rPh sb="0" eb="2">
      <t>シリョウ</t>
    </rPh>
    <rPh sb="3" eb="5">
      <t>ザイセイ</t>
    </rPh>
    <rPh sb="5" eb="6">
      <t>カ</t>
    </rPh>
    <phoneticPr fontId="2"/>
  </si>
  <si>
    <t>市　　　　　　　税</t>
    <rPh sb="0" eb="1">
      <t>シ</t>
    </rPh>
    <rPh sb="8" eb="9">
      <t>ゼイ</t>
    </rPh>
    <phoneticPr fontId="2"/>
  </si>
  <si>
    <t>市             債</t>
    <rPh sb="0" eb="1">
      <t>シ</t>
    </rPh>
    <rPh sb="14" eb="15">
      <t>サイ</t>
    </rPh>
    <phoneticPr fontId="2"/>
  </si>
  <si>
    <t>住宅・アパート</t>
    <rPh sb="0" eb="2">
      <t>ジュウタク</t>
    </rPh>
    <phoneticPr fontId="2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</si>
  <si>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"/>
  </si>
  <si>
    <t>非木造</t>
    <rPh sb="0" eb="1">
      <t>ヒ</t>
    </rPh>
    <rPh sb="1" eb="3">
      <t>モクゾウ</t>
    </rPh>
    <phoneticPr fontId="2"/>
  </si>
  <si>
    <t>土蔵</t>
    <rPh sb="0" eb="2">
      <t>ドゾウ</t>
    </rPh>
    <phoneticPr fontId="2"/>
  </si>
  <si>
    <t>工場・倉庫</t>
    <rPh sb="0" eb="2">
      <t>コウジョウ</t>
    </rPh>
    <rPh sb="3" eb="5">
      <t>ソウコ</t>
    </rPh>
    <phoneticPr fontId="2"/>
  </si>
  <si>
    <t>公衆浴場</t>
    <rPh sb="0" eb="2">
      <t>コウシュウ</t>
    </rPh>
    <rPh sb="2" eb="4">
      <t>ヨクジョウ</t>
    </rPh>
    <phoneticPr fontId="2"/>
  </si>
  <si>
    <t>病院</t>
    <rPh sb="0" eb="2">
      <t>ビョウイン</t>
    </rPh>
    <phoneticPr fontId="2"/>
  </si>
  <si>
    <t>床面積</t>
    <rPh sb="0" eb="3">
      <t>ユカメンセキ</t>
    </rPh>
    <phoneticPr fontId="2"/>
  </si>
  <si>
    <t>旅館・料亭</t>
    <rPh sb="0" eb="2">
      <t>リョカン</t>
    </rPh>
    <rPh sb="3" eb="5">
      <t>リョウテイ</t>
    </rPh>
    <phoneticPr fontId="2"/>
  </si>
  <si>
    <t>共同住宅</t>
    <rPh sb="0" eb="2">
      <t>キョウドウ</t>
    </rPh>
    <rPh sb="2" eb="4">
      <t>ジュウタク</t>
    </rPh>
    <phoneticPr fontId="2"/>
  </si>
  <si>
    <t>附属家</t>
    <rPh sb="0" eb="2">
      <t>フゾク</t>
    </rPh>
    <rPh sb="2" eb="3">
      <t>ヤ</t>
    </rPh>
    <phoneticPr fontId="2"/>
  </si>
  <si>
    <t>専用住宅</t>
    <rPh sb="0" eb="2">
      <t>センヨウ</t>
    </rPh>
    <rPh sb="2" eb="4">
      <t>ジュウタク</t>
    </rPh>
    <phoneticPr fontId="2"/>
  </si>
  <si>
    <t>木造</t>
    <rPh sb="0" eb="2">
      <t>モクゾウ</t>
    </rPh>
    <phoneticPr fontId="2"/>
  </si>
  <si>
    <t>Ｂ/Ａ（円）</t>
    <rPh sb="4" eb="5">
      <t>エン</t>
    </rPh>
    <phoneticPr fontId="2"/>
  </si>
  <si>
    <t>Ａ　　　（㎡）</t>
  </si>
  <si>
    <t>（棟）</t>
    <rPh sb="1" eb="2">
      <t>トウ</t>
    </rPh>
    <phoneticPr fontId="2"/>
  </si>
  <si>
    <t>平　均（円）</t>
    <rPh sb="0" eb="3">
      <t>ヘイキン</t>
    </rPh>
    <rPh sb="4" eb="5">
      <t>エン</t>
    </rPh>
    <phoneticPr fontId="2"/>
  </si>
  <si>
    <t>単位当たり価額</t>
    <rPh sb="0" eb="2">
      <t>タンイ</t>
    </rPh>
    <rPh sb="2" eb="3">
      <t>ア</t>
    </rPh>
    <rPh sb="5" eb="7">
      <t>カガク</t>
    </rPh>
    <phoneticPr fontId="2"/>
  </si>
  <si>
    <t>16　財　政</t>
    <rPh sb="3" eb="6">
      <t>ザイセイ</t>
    </rPh>
    <phoneticPr fontId="2"/>
  </si>
  <si>
    <t>決定価額</t>
    <rPh sb="0" eb="2">
      <t>ケッテイ</t>
    </rPh>
    <rPh sb="2" eb="4">
      <t>カガク</t>
    </rPh>
    <phoneticPr fontId="2"/>
  </si>
  <si>
    <t>棟数</t>
    <rPh sb="0" eb="1">
      <t>トウ</t>
    </rPh>
    <rPh sb="1" eb="2">
      <t>スウ</t>
    </rPh>
    <phoneticPr fontId="2"/>
  </si>
  <si>
    <t>区分</t>
  </si>
  <si>
    <t>（2）家屋</t>
    <rPh sb="3" eb="5">
      <t>カオク</t>
    </rPh>
    <phoneticPr fontId="2"/>
  </si>
  <si>
    <t>山林</t>
    <rPh sb="0" eb="2">
      <t>サンリン</t>
    </rPh>
    <phoneticPr fontId="2"/>
  </si>
  <si>
    <t>池沼</t>
    <rPh sb="0" eb="2">
      <t>チショウ</t>
    </rPh>
    <phoneticPr fontId="2"/>
  </si>
  <si>
    <t>宅地</t>
    <rPh sb="0" eb="2">
      <t>タクチ</t>
    </rPh>
    <phoneticPr fontId="2"/>
  </si>
  <si>
    <t>〃(市街化区域)</t>
    <rPh sb="2" eb="5">
      <t>シガイカ</t>
    </rPh>
    <rPh sb="5" eb="7">
      <t>クイキ</t>
    </rPh>
    <phoneticPr fontId="2"/>
  </si>
  <si>
    <t>畑（調整区域）</t>
    <rPh sb="0" eb="1">
      <t>ハタケ</t>
    </rPh>
    <rPh sb="2" eb="4">
      <t>チョウセイ</t>
    </rPh>
    <rPh sb="4" eb="6">
      <t>クイキ</t>
    </rPh>
    <phoneticPr fontId="2"/>
  </si>
  <si>
    <t>田（調整区域）</t>
    <rPh sb="0" eb="1">
      <t>タ</t>
    </rPh>
    <rPh sb="2" eb="4">
      <t>チョウセイ</t>
    </rPh>
    <rPh sb="4" eb="6">
      <t>クイキ</t>
    </rPh>
    <phoneticPr fontId="2"/>
  </si>
  <si>
    <t>最　高（円）</t>
    <rPh sb="0" eb="3">
      <t>サイコウ</t>
    </rPh>
    <rPh sb="4" eb="5">
      <t>エン</t>
    </rPh>
    <phoneticPr fontId="2"/>
  </si>
  <si>
    <t>1平方メートル当たり価額</t>
    <rPh sb="1" eb="3">
      <t>ヘイホウ</t>
    </rPh>
    <rPh sb="7" eb="8">
      <t>ア</t>
    </rPh>
    <rPh sb="10" eb="12">
      <t>カガク</t>
    </rPh>
    <phoneticPr fontId="2"/>
  </si>
  <si>
    <t>決定価額(千円）</t>
    <rPh sb="0" eb="2">
      <t>ケッテイ</t>
    </rPh>
    <rPh sb="2" eb="3">
      <t>カカク</t>
    </rPh>
    <rPh sb="3" eb="4">
      <t>ガク</t>
    </rPh>
    <rPh sb="5" eb="7">
      <t>センエン</t>
    </rPh>
    <phoneticPr fontId="2"/>
  </si>
  <si>
    <t>評価総地積(㎡)</t>
    <rPh sb="0" eb="2">
      <t>ヒョウカ</t>
    </rPh>
    <rPh sb="2" eb="3">
      <t>ソウ</t>
    </rPh>
    <rPh sb="3" eb="5">
      <t>チセキ</t>
    </rPh>
    <phoneticPr fontId="2"/>
  </si>
  <si>
    <t>評価総筆数</t>
    <rPh sb="0" eb="2">
      <t>ヒョウカ</t>
    </rPh>
    <rPh sb="2" eb="3">
      <t>ソウ</t>
    </rPh>
    <rPh sb="3" eb="4">
      <t>フデ</t>
    </rPh>
    <rPh sb="4" eb="5">
      <t>スウ</t>
    </rPh>
    <phoneticPr fontId="2"/>
  </si>
  <si>
    <t>6.　固定資産の評価額</t>
    <rPh sb="3" eb="5">
      <t>コテイ</t>
    </rPh>
    <rPh sb="5" eb="7">
      <t>シサン</t>
    </rPh>
    <rPh sb="8" eb="11">
      <t>ヒョウカガク</t>
    </rPh>
    <phoneticPr fontId="2"/>
  </si>
  <si>
    <t>市　　　　　　税</t>
  </si>
  <si>
    <t>配当割交付金</t>
  </si>
  <si>
    <t>株式等譲渡所得割交付金</t>
  </si>
  <si>
    <t>地方特例交付金</t>
  </si>
  <si>
    <t>市          債</t>
  </si>
  <si>
    <t>令和4年度</t>
    <rPh sb="0" eb="2">
      <t>レイワ</t>
    </rPh>
    <phoneticPr fontId="2"/>
  </si>
  <si>
    <t>一世帯当たり</t>
  </si>
  <si>
    <t>一人当たり</t>
  </si>
  <si>
    <t>単位／㎡</t>
  </si>
  <si>
    <t>市民1人当たり</t>
  </si>
  <si>
    <t>予備費</t>
    <rPh sb="0" eb="3">
      <t>ヨビヒ</t>
    </rPh>
    <phoneticPr fontId="2"/>
  </si>
  <si>
    <t>資料：資産管理課</t>
    <rPh sb="3" eb="5">
      <t>シサン</t>
    </rPh>
    <phoneticPr fontId="2"/>
  </si>
  <si>
    <t>資料：財政課</t>
  </si>
  <si>
    <t>資料：税務課</t>
    <rPh sb="4" eb="5">
      <t>ム</t>
    </rPh>
    <rPh sb="5" eb="6">
      <t>カ</t>
    </rPh>
    <phoneticPr fontId="2"/>
  </si>
  <si>
    <t>令和2年度</t>
    <rPh sb="0" eb="2">
      <t>レイワ</t>
    </rPh>
    <phoneticPr fontId="2"/>
  </si>
  <si>
    <t>法人事業税交付金</t>
    <rPh sb="0" eb="2">
      <t>ホウジン</t>
    </rPh>
    <rPh sb="2" eb="4">
      <t>ジギョウ</t>
    </rPh>
    <rPh sb="4" eb="5">
      <t>ゼイ</t>
    </rPh>
    <phoneticPr fontId="2"/>
  </si>
  <si>
    <t>令和元年度</t>
    <rPh sb="0" eb="2">
      <t>レイワ</t>
    </rPh>
    <rPh sb="2" eb="3">
      <t>モト</t>
    </rPh>
    <phoneticPr fontId="2"/>
  </si>
  <si>
    <t>令和元年度</t>
    <rPh sb="0" eb="1">
      <t>レイ</t>
    </rPh>
    <rPh sb="1" eb="2">
      <t>ワ</t>
    </rPh>
    <rPh sb="2" eb="3">
      <t>モト</t>
    </rPh>
    <phoneticPr fontId="2"/>
  </si>
  <si>
    <t>-</t>
  </si>
  <si>
    <t>平成29年度</t>
  </si>
  <si>
    <t>平成30年度</t>
  </si>
  <si>
    <t>令和3年度</t>
    <rPh sb="0" eb="2">
      <t>レイワ</t>
    </rPh>
    <phoneticPr fontId="2"/>
  </si>
  <si>
    <t>令和2年度</t>
    <rPh sb="0" eb="1">
      <t>レイ</t>
    </rPh>
    <rPh sb="1" eb="2">
      <t>ワ</t>
    </rPh>
    <phoneticPr fontId="2"/>
  </si>
  <si>
    <t>令和3年度</t>
    <rPh sb="0" eb="1">
      <t>レイ</t>
    </rPh>
    <rPh sb="1" eb="2">
      <t>ワ</t>
    </rPh>
    <phoneticPr fontId="2"/>
  </si>
  <si>
    <t>注）市民1人当たりの額は、各年度末現在の人口を使用</t>
  </si>
  <si>
    <t>注）市民1人当たりの額は、各年度末現在の人口を使用</t>
    <rPh sb="0" eb="1">
      <t>チュウ</t>
    </rPh>
    <rPh sb="2" eb="4">
      <t>シミン</t>
    </rPh>
    <rPh sb="5" eb="6">
      <t>ニン</t>
    </rPh>
    <rPh sb="6" eb="7">
      <t>ア</t>
    </rPh>
    <rPh sb="10" eb="11">
      <t>ガク</t>
    </rPh>
    <rPh sb="13" eb="16">
      <t>カクネンド</t>
    </rPh>
    <rPh sb="16" eb="17">
      <t>マツ</t>
    </rPh>
    <rPh sb="17" eb="19">
      <t>ゲンザイ</t>
    </rPh>
    <rPh sb="20" eb="22">
      <t>ジンコウ</t>
    </rPh>
    <rPh sb="23" eb="25">
      <t>シヨウ</t>
    </rPh>
    <phoneticPr fontId="2"/>
  </si>
  <si>
    <t>注）世帯及び人口は、各年度末現在の数を使用</t>
    <rPh sb="0" eb="1">
      <t>チュウ</t>
    </rPh>
    <rPh sb="2" eb="4">
      <t>セタイ</t>
    </rPh>
    <rPh sb="4" eb="5">
      <t>オヨ</t>
    </rPh>
    <rPh sb="6" eb="8">
      <t>ジンコウ</t>
    </rPh>
    <rPh sb="10" eb="13">
      <t>カクネンド</t>
    </rPh>
    <rPh sb="13" eb="14">
      <t>マツ</t>
    </rPh>
    <rPh sb="14" eb="16">
      <t>ゲンザイ</t>
    </rPh>
    <rPh sb="17" eb="18">
      <t>カズ</t>
    </rPh>
    <rPh sb="19" eb="21">
      <t>シヨウ</t>
    </rPh>
    <phoneticPr fontId="2"/>
  </si>
  <si>
    <t>令和元年度</t>
    <rPh sb="0" eb="2">
      <t>レイワ</t>
    </rPh>
    <rPh sb="2" eb="3">
      <t>ゲン</t>
    </rPh>
    <phoneticPr fontId="2"/>
  </si>
  <si>
    <r>
      <t>令和5</t>
    </r>
    <r>
      <rPr>
        <sz val="10"/>
        <rFont val="ＭＳ 明朝"/>
        <family val="1"/>
        <charset val="128"/>
      </rPr>
      <t>年度</t>
    </r>
    <rPh sb="0" eb="2">
      <t>レイワ</t>
    </rPh>
    <phoneticPr fontId="2"/>
  </si>
  <si>
    <t>令和4年度</t>
    <rPh sb="0" eb="1">
      <t>レイ</t>
    </rPh>
    <rPh sb="1" eb="2">
      <t>ワ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</si>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</sst>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#,##0.0;[Red]\-#,##0.0"/>
    <numFmt numFmtId="177" formatCode="0.0"/>
    <numFmt numFmtId="178" formatCode="#,##0.00_ ;[Red]\-#,##0.00\ "/>
  </numFmts>
  <fonts count="16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24"/>
      <name val="ＭＳ ゴシック"/>
      <family val="3"/>
    </font>
    <font>
      <sz val="14"/>
      <color indexed="9"/>
      <name val="HG丸ｺﾞｼｯｸM-PRO"/>
      <family val="3"/>
    </font>
    <font>
      <sz val="10"/>
      <name val="ＭＳ 明朝"/>
      <family val="1"/>
    </font>
    <font>
      <sz val="10"/>
      <name val="ＭＳ ゴシック"/>
      <family val="3"/>
    </font>
    <font>
      <sz val="12"/>
      <name val="ＭＳ ゴシック"/>
      <family val="3"/>
    </font>
    <font>
      <sz val="11"/>
      <name val="ＭＳ ゴシック"/>
      <family val="3"/>
    </font>
    <font>
      <sz val="9"/>
      <name val="ＭＳ 明朝"/>
      <family val="1"/>
    </font>
    <font>
      <sz val="9"/>
      <name val="ＭＳ Ｐゴシック"/>
      <family val="3"/>
    </font>
    <font>
      <sz val="10"/>
      <name val="ＭＳ Ｐゴシック"/>
      <family val="3"/>
    </font>
    <font>
      <sz val="11"/>
      <name val="ＭＳ 明朝"/>
      <family val="1"/>
    </font>
    <font>
      <sz val="10"/>
      <color theme="1"/>
      <name val="ＭＳ 明朝"/>
      <family val="1"/>
    </font>
    <font>
      <sz val="10"/>
      <name val="ＭＳ 明朝"/>
      <family val="1"/>
      <charset val="128"/>
    </font>
    <font>
      <sz val="10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hair">
        <color indexed="64"/>
      </left>
      <right/>
      <top/>
      <bottom style="hair">
        <color theme="1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/>
      <diagonal/>
    </border>
    <border>
      <left style="hair">
        <color theme="1"/>
      </left>
      <right style="hair">
        <color theme="1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 style="thin">
        <color theme="1"/>
      </top>
      <bottom/>
      <diagonal/>
    </border>
    <border>
      <left style="hair">
        <color theme="1"/>
      </left>
      <right/>
      <top/>
      <bottom style="hair">
        <color indexed="64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 style="hair">
        <color auto="1"/>
      </left>
      <right style="hair">
        <color theme="1"/>
      </right>
      <top style="thin">
        <color auto="1"/>
      </top>
      <bottom/>
      <diagonal/>
    </border>
    <border>
      <left style="hair">
        <color auto="1"/>
      </left>
      <right style="hair">
        <color theme="1"/>
      </right>
      <top/>
      <bottom style="hair">
        <color indexed="64"/>
      </bottom>
      <diagonal/>
    </border>
    <border>
      <left style="hair">
        <color auto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auto="1"/>
      </top>
      <bottom/>
      <diagonal/>
    </border>
    <border>
      <left style="hair">
        <color theme="1"/>
      </left>
      <right/>
      <top style="thin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theme="1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 style="hair">
        <color theme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theme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5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distributed" vertical="center"/>
    </xf>
    <xf numFmtId="0" fontId="0" fillId="0" borderId="3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/>
    </xf>
    <xf numFmtId="0" fontId="0" fillId="0" borderId="6" xfId="0" applyBorder="1" applyAlignment="1"/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vertical="center"/>
    </xf>
    <xf numFmtId="0" fontId="5" fillId="0" borderId="10" xfId="0" applyFont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38" fontId="6" fillId="0" borderId="0" xfId="2" applyFont="1" applyFill="1" applyBorder="1" applyAlignment="1">
      <alignment horizontal="right" vertical="center"/>
    </xf>
    <xf numFmtId="38" fontId="5" fillId="0" borderId="0" xfId="2" applyFont="1" applyFill="1" applyBorder="1" applyAlignment="1">
      <alignment vertical="center"/>
    </xf>
    <xf numFmtId="38" fontId="5" fillId="0" borderId="11" xfId="2" applyFont="1" applyBorder="1" applyAlignment="1">
      <alignment horizontal="right" vertical="center"/>
    </xf>
    <xf numFmtId="38" fontId="5" fillId="0" borderId="11" xfId="2" applyFont="1" applyBorder="1" applyAlignment="1">
      <alignment vertical="center"/>
    </xf>
    <xf numFmtId="0" fontId="5" fillId="0" borderId="13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vertical="center"/>
    </xf>
    <xf numFmtId="38" fontId="5" fillId="0" borderId="0" xfId="2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38" fontId="5" fillId="0" borderId="3" xfId="2" applyFont="1" applyBorder="1" applyAlignment="1">
      <alignment horizontal="right" vertical="center"/>
    </xf>
    <xf numFmtId="0" fontId="5" fillId="0" borderId="16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38" fontId="5" fillId="0" borderId="17" xfId="2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justifyLastLine="1"/>
    </xf>
    <xf numFmtId="0" fontId="5" fillId="0" borderId="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8" fillId="0" borderId="6" xfId="0" applyFont="1" applyBorder="1" applyAlignment="1">
      <alignment horizontal="distributed" justifyLastLine="1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 justifyLastLine="1"/>
    </xf>
    <xf numFmtId="0" fontId="5" fillId="0" borderId="0" xfId="0" applyFont="1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/>
    </xf>
    <xf numFmtId="0" fontId="0" fillId="0" borderId="0" xfId="0" applyBorder="1" applyAlignment="1">
      <alignment horizontal="distributed"/>
    </xf>
    <xf numFmtId="0" fontId="5" fillId="0" borderId="6" xfId="0" applyFont="1" applyBorder="1" applyAlignment="1">
      <alignment vertical="center" justifyLastLine="1"/>
    </xf>
    <xf numFmtId="0" fontId="11" fillId="0" borderId="6" xfId="0" applyFont="1" applyBorder="1" applyAlignment="1">
      <alignment vertical="center" wrapText="1"/>
    </xf>
    <xf numFmtId="0" fontId="0" fillId="0" borderId="6" xfId="0" applyBorder="1" applyAlignment="1">
      <alignment horizontal="distributed" vertical="center" justifyLastLine="1"/>
    </xf>
    <xf numFmtId="0" fontId="0" fillId="0" borderId="1" xfId="0" applyBorder="1" applyAlignment="1"/>
    <xf numFmtId="0" fontId="5" fillId="0" borderId="0" xfId="0" applyFont="1" applyBorder="1" applyAlignment="1">
      <alignment horizontal="center" vertical="center" justifyLastLine="1"/>
    </xf>
    <xf numFmtId="38" fontId="5" fillId="0" borderId="0" xfId="2" applyFont="1" applyBorder="1" applyAlignment="1">
      <alignment horizontal="right" vertical="center" shrinkToFit="1"/>
    </xf>
    <xf numFmtId="38" fontId="6" fillId="0" borderId="16" xfId="2" applyFont="1" applyBorder="1" applyAlignment="1">
      <alignment vertical="center"/>
    </xf>
    <xf numFmtId="0" fontId="0" fillId="0" borderId="16" xfId="0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/>
    </xf>
    <xf numFmtId="38" fontId="5" fillId="0" borderId="0" xfId="1" applyFont="1" applyFill="1" applyBorder="1" applyAlignment="1">
      <alignment vertical="top"/>
    </xf>
    <xf numFmtId="0" fontId="5" fillId="0" borderId="29" xfId="0" applyFont="1" applyBorder="1" applyAlignment="1">
      <alignment vertical="center" justifyLastLine="1"/>
    </xf>
    <xf numFmtId="0" fontId="0" fillId="0" borderId="29" xfId="0" applyBorder="1" applyAlignment="1">
      <alignment horizontal="distributed" vertical="center" justifyLastLine="1"/>
    </xf>
    <xf numFmtId="0" fontId="0" fillId="0" borderId="17" xfId="0" applyBorder="1" applyAlignment="1"/>
    <xf numFmtId="0" fontId="0" fillId="0" borderId="16" xfId="0" applyBorder="1" applyAlignment="1">
      <alignment vertical="center"/>
    </xf>
    <xf numFmtId="176" fontId="5" fillId="0" borderId="0" xfId="2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vertical="center" justifyLastLine="1"/>
    </xf>
    <xf numFmtId="0" fontId="12" fillId="0" borderId="0" xfId="0" applyFont="1" applyBorder="1" applyAlignment="1">
      <alignment vertical="center"/>
    </xf>
    <xf numFmtId="0" fontId="0" fillId="0" borderId="0" xfId="0"/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shrinkToFit="1"/>
    </xf>
    <xf numFmtId="0" fontId="0" fillId="0" borderId="41" xfId="0" applyBorder="1" applyAlignment="1">
      <alignment horizontal="distributed" vertical="center" justifyLastLine="1"/>
    </xf>
    <xf numFmtId="38" fontId="6" fillId="0" borderId="30" xfId="2" applyFont="1" applyBorder="1" applyAlignment="1">
      <alignment horizontal="right" vertical="center"/>
    </xf>
    <xf numFmtId="38" fontId="5" fillId="0" borderId="30" xfId="2" applyFont="1" applyBorder="1" applyAlignment="1">
      <alignment horizontal="right" vertical="center"/>
    </xf>
    <xf numFmtId="0" fontId="5" fillId="0" borderId="42" xfId="0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38" fontId="5" fillId="0" borderId="0" xfId="2" applyFont="1" applyBorder="1" applyAlignment="1">
      <alignment horizontal="center" vertical="center"/>
    </xf>
    <xf numFmtId="38" fontId="6" fillId="0" borderId="0" xfId="2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5" fillId="0" borderId="16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5" fillId="0" borderId="29" xfId="0" applyFont="1" applyBorder="1" applyAlignment="1">
      <alignment horizontal="center" vertical="center" justifyLastLine="1"/>
    </xf>
    <xf numFmtId="0" fontId="0" fillId="0" borderId="33" xfId="0" applyBorder="1" applyAlignment="1">
      <alignment horizontal="center"/>
    </xf>
    <xf numFmtId="0" fontId="0" fillId="0" borderId="33" xfId="0" applyBorder="1" applyAlignment="1"/>
    <xf numFmtId="0" fontId="6" fillId="0" borderId="30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41" xfId="0" applyFont="1" applyBorder="1" applyAlignment="1">
      <alignment horizontal="center" vertical="center" justifyLastLine="1"/>
    </xf>
    <xf numFmtId="38" fontId="5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38" fontId="15" fillId="0" borderId="0" xfId="2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38" fontId="15" fillId="0" borderId="0" xfId="2" applyFont="1" applyFill="1" applyBorder="1" applyAlignment="1">
      <alignment horizontal="right" vertical="center"/>
    </xf>
    <xf numFmtId="38" fontId="13" fillId="0" borderId="0" xfId="2" applyFont="1" applyBorder="1" applyAlignment="1">
      <alignment horizontal="right" vertical="center"/>
    </xf>
    <xf numFmtId="38" fontId="15" fillId="0" borderId="0" xfId="2" applyFont="1" applyFill="1" applyBorder="1" applyAlignment="1">
      <alignment horizontal="center" vertical="center"/>
    </xf>
    <xf numFmtId="38" fontId="13" fillId="0" borderId="0" xfId="2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distributed" textRotation="255" justifyLastLine="1"/>
    </xf>
    <xf numFmtId="38" fontId="5" fillId="0" borderId="11" xfId="2" applyFont="1" applyBorder="1" applyAlignment="1">
      <alignment horizontal="right" vertical="center"/>
    </xf>
    <xf numFmtId="38" fontId="5" fillId="0" borderId="17" xfId="2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0" fillId="0" borderId="0" xfId="0" applyBorder="1" applyAlignment="1">
      <alignment vertical="center"/>
    </xf>
    <xf numFmtId="38" fontId="5" fillId="0" borderId="0" xfId="2" applyFont="1" applyBorder="1" applyAlignment="1">
      <alignment horizontal="right" vertical="center"/>
    </xf>
    <xf numFmtId="38" fontId="13" fillId="0" borderId="0" xfId="2" applyFont="1" applyBorder="1" applyAlignment="1">
      <alignment horizontal="right" vertical="center"/>
    </xf>
    <xf numFmtId="0" fontId="0" fillId="0" borderId="0" xfId="0" applyBorder="1" applyAlignment="1"/>
    <xf numFmtId="38" fontId="6" fillId="0" borderId="0" xfId="2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38" fontId="15" fillId="0" borderId="0" xfId="2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5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0" fontId="5" fillId="0" borderId="21" xfId="0" applyFont="1" applyBorder="1" applyAlignment="1">
      <alignment horizontal="center" vertical="center" justifyLastLine="1"/>
    </xf>
    <xf numFmtId="0" fontId="5" fillId="0" borderId="20" xfId="0" applyFont="1" applyBorder="1" applyAlignment="1">
      <alignment horizontal="center" vertical="center" justifyLastLine="1"/>
    </xf>
    <xf numFmtId="0" fontId="5" fillId="0" borderId="23" xfId="0" applyFont="1" applyBorder="1" applyAlignment="1">
      <alignment horizontal="center" vertical="center" justifyLastLine="1"/>
    </xf>
    <xf numFmtId="0" fontId="5" fillId="0" borderId="24" xfId="0" applyFont="1" applyBorder="1" applyAlignment="1">
      <alignment horizontal="center" vertical="center" justifyLastLine="1"/>
    </xf>
    <xf numFmtId="0" fontId="5" fillId="0" borderId="27" xfId="0" applyFont="1" applyBorder="1" applyAlignment="1">
      <alignment horizontal="center" vertical="center" justifyLastLine="1"/>
    </xf>
    <xf numFmtId="0" fontId="5" fillId="0" borderId="28" xfId="0" applyFont="1" applyBorder="1" applyAlignment="1">
      <alignment horizontal="center" vertical="center" justifyLastLine="1"/>
    </xf>
    <xf numFmtId="0" fontId="5" fillId="0" borderId="26" xfId="0" applyFont="1" applyBorder="1" applyAlignment="1">
      <alignment horizontal="center" vertical="center" justifyLastLine="1"/>
    </xf>
    <xf numFmtId="0" fontId="0" fillId="0" borderId="0" xfId="0" applyBorder="1" applyAlignment="1">
      <alignment horizontal="distributed" vertical="center"/>
    </xf>
    <xf numFmtId="0" fontId="5" fillId="0" borderId="9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19" xfId="0" applyFont="1" applyBorder="1" applyAlignment="1">
      <alignment horizontal="center" vertical="center" justifyLastLine="1"/>
    </xf>
    <xf numFmtId="0" fontId="5" fillId="0" borderId="22" xfId="0" applyFont="1" applyBorder="1" applyAlignment="1">
      <alignment horizontal="center" vertical="center" justifyLastLine="1"/>
    </xf>
    <xf numFmtId="0" fontId="5" fillId="0" borderId="25" xfId="0" applyFont="1" applyBorder="1" applyAlignment="1">
      <alignment horizontal="center" vertical="center" justifyLastLine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38" fontId="5" fillId="0" borderId="0" xfId="1" applyFont="1" applyFill="1" applyBorder="1" applyAlignment="1">
      <alignment horizontal="left" vertical="center"/>
    </xf>
    <xf numFmtId="38" fontId="5" fillId="0" borderId="0" xfId="2" quotePrefix="1" applyFont="1" applyBorder="1" applyAlignment="1">
      <alignment horizontal="right" vertical="center"/>
    </xf>
    <xf numFmtId="38" fontId="13" fillId="0" borderId="0" xfId="2" quotePrefix="1" applyFont="1" applyBorder="1" applyAlignment="1">
      <alignment horizontal="right" vertical="center"/>
    </xf>
    <xf numFmtId="38" fontId="6" fillId="0" borderId="11" xfId="2" applyFont="1" applyBorder="1" applyAlignment="1">
      <alignment horizontal="right" vertical="center"/>
    </xf>
    <xf numFmtId="38" fontId="6" fillId="0" borderId="17" xfId="2" applyFont="1" applyBorder="1" applyAlignment="1">
      <alignment horizontal="right" vertical="center"/>
    </xf>
    <xf numFmtId="0" fontId="9" fillId="0" borderId="3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justifyLastLine="1"/>
    </xf>
    <xf numFmtId="0" fontId="5" fillId="0" borderId="2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right" vertical="center" justifyLastLine="1"/>
    </xf>
    <xf numFmtId="0" fontId="5" fillId="0" borderId="4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wrapText="1" justifyLastLine="1"/>
    </xf>
    <xf numFmtId="0" fontId="5" fillId="0" borderId="1" xfId="0" applyFont="1" applyBorder="1" applyAlignment="1">
      <alignment horizontal="center" vertical="center" wrapText="1" justifyLastLine="1"/>
    </xf>
    <xf numFmtId="0" fontId="5" fillId="0" borderId="9" xfId="0" applyFont="1" applyBorder="1" applyAlignment="1">
      <alignment horizontal="center" vertical="center" wrapText="1" justifyLastLine="1"/>
    </xf>
    <xf numFmtId="0" fontId="5" fillId="0" borderId="2" xfId="0" applyFont="1" applyBorder="1" applyAlignment="1">
      <alignment horizontal="center" vertical="center" wrapText="1" justifyLastLine="1"/>
    </xf>
    <xf numFmtId="0" fontId="9" fillId="0" borderId="0" xfId="0" applyFont="1" applyBorder="1" applyAlignment="1">
      <alignment horizontal="distributed" vertical="center" wrapText="1"/>
    </xf>
    <xf numFmtId="0" fontId="10" fillId="0" borderId="0" xfId="0" applyFont="1" applyAlignment="1">
      <alignment horizontal="distributed" vertical="center" wrapText="1"/>
    </xf>
    <xf numFmtId="0" fontId="0" fillId="0" borderId="0" xfId="0" applyAlignment="1">
      <alignment horizontal="distributed" vertical="center"/>
    </xf>
    <xf numFmtId="0" fontId="10" fillId="0" borderId="0" xfId="0" applyFont="1" applyAlignment="1">
      <alignment horizontal="distributed"/>
    </xf>
    <xf numFmtId="0" fontId="8" fillId="0" borderId="6" xfId="0" applyFont="1" applyBorder="1" applyAlignment="1">
      <alignment horizontal="distributed" justifyLastLine="1"/>
    </xf>
    <xf numFmtId="38" fontId="6" fillId="0" borderId="0" xfId="2" applyFont="1" applyBorder="1" applyAlignment="1">
      <alignment horizontal="right" vertical="center" shrinkToFit="1"/>
    </xf>
    <xf numFmtId="38" fontId="15" fillId="0" borderId="0" xfId="2" applyFont="1" applyBorder="1" applyAlignment="1">
      <alignment horizontal="right" vertical="center" shrinkToFit="1"/>
    </xf>
    <xf numFmtId="0" fontId="10" fillId="0" borderId="0" xfId="0" applyFont="1" applyBorder="1" applyAlignment="1">
      <alignment horizontal="distributed" vertical="center" wrapText="1"/>
    </xf>
    <xf numFmtId="38" fontId="5" fillId="0" borderId="0" xfId="2" applyFont="1" applyFill="1" applyBorder="1" applyAlignment="1">
      <alignment vertical="center"/>
    </xf>
    <xf numFmtId="38" fontId="13" fillId="0" borderId="0" xfId="2" applyFont="1" applyFill="1" applyBorder="1" applyAlignment="1">
      <alignment vertical="center"/>
    </xf>
    <xf numFmtId="38" fontId="5" fillId="0" borderId="0" xfId="2" applyFont="1" applyBorder="1" applyAlignment="1">
      <alignment vertical="center" shrinkToFit="1"/>
    </xf>
    <xf numFmtId="38" fontId="13" fillId="0" borderId="0" xfId="2" applyFont="1" applyBorder="1" applyAlignment="1">
      <alignment vertical="center" shrinkToFit="1"/>
    </xf>
    <xf numFmtId="0" fontId="10" fillId="0" borderId="0" xfId="0" applyFont="1" applyBorder="1" applyAlignment="1">
      <alignment horizontal="distributed"/>
    </xf>
    <xf numFmtId="38" fontId="5" fillId="0" borderId="1" xfId="1" applyFont="1" applyFill="1" applyBorder="1" applyAlignment="1">
      <alignment horizontal="left" vertical="center"/>
    </xf>
    <xf numFmtId="38" fontId="5" fillId="0" borderId="1" xfId="2" applyFont="1" applyBorder="1" applyAlignment="1">
      <alignment horizontal="right" vertical="center"/>
    </xf>
    <xf numFmtId="0" fontId="5" fillId="0" borderId="1" xfId="0" applyFont="1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5" fillId="0" borderId="0" xfId="0" applyFont="1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distributed" vertical="center" indent="1"/>
    </xf>
    <xf numFmtId="0" fontId="5" fillId="0" borderId="30" xfId="0" applyFont="1" applyBorder="1" applyAlignment="1">
      <alignment horizontal="distributed" vertical="center" indent="1"/>
    </xf>
    <xf numFmtId="0" fontId="5" fillId="0" borderId="0" xfId="0" applyFont="1" applyBorder="1" applyAlignment="1">
      <alignment horizontal="distributed" vertical="center" indent="1"/>
    </xf>
    <xf numFmtId="0" fontId="5" fillId="0" borderId="9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5" fillId="0" borderId="8" xfId="0" applyFont="1" applyBorder="1" applyAlignment="1">
      <alignment horizontal="distributed" vertical="center" indent="2"/>
    </xf>
    <xf numFmtId="0" fontId="5" fillId="0" borderId="1" xfId="0" applyFont="1" applyBorder="1" applyAlignment="1">
      <alignment horizontal="distributed" vertical="center" indent="2"/>
    </xf>
    <xf numFmtId="0" fontId="5" fillId="0" borderId="4" xfId="0" applyFont="1" applyBorder="1" applyAlignment="1">
      <alignment horizontal="distributed" vertical="center" indent="2"/>
    </xf>
    <xf numFmtId="0" fontId="5" fillId="0" borderId="9" xfId="0" applyFont="1" applyBorder="1" applyAlignment="1">
      <alignment horizontal="distributed" vertical="center" indent="2"/>
    </xf>
    <xf numFmtId="0" fontId="5" fillId="0" borderId="2" xfId="0" applyFont="1" applyBorder="1" applyAlignment="1">
      <alignment horizontal="distributed" vertical="center" indent="2"/>
    </xf>
    <xf numFmtId="0" fontId="5" fillId="0" borderId="5" xfId="0" applyFont="1" applyBorder="1" applyAlignment="1">
      <alignment horizontal="distributed" vertical="center" indent="2"/>
    </xf>
    <xf numFmtId="0" fontId="0" fillId="0" borderId="0" xfId="0" applyBorder="1" applyAlignment="1">
      <alignment horizontal="distributed" justifyLastLine="1"/>
    </xf>
    <xf numFmtId="0" fontId="0" fillId="0" borderId="6" xfId="0" applyBorder="1" applyAlignment="1">
      <alignment horizontal="distributed" justifyLastLine="1"/>
    </xf>
    <xf numFmtId="38" fontId="5" fillId="0" borderId="0" xfId="2" applyFont="1" applyBorder="1" applyAlignment="1">
      <alignment horizontal="right" vertical="center" shrinkToFit="1"/>
    </xf>
    <xf numFmtId="177" fontId="5" fillId="0" borderId="0" xfId="4" applyNumberFormat="1" applyFont="1" applyBorder="1" applyAlignment="1">
      <alignment horizontal="right" vertical="center" shrinkToFit="1"/>
    </xf>
    <xf numFmtId="38" fontId="13" fillId="0" borderId="0" xfId="2" applyFont="1" applyBorder="1" applyAlignment="1">
      <alignment horizontal="right" vertical="center" shrinkToFit="1"/>
    </xf>
    <xf numFmtId="177" fontId="13" fillId="0" borderId="0" xfId="4" applyNumberFormat="1" applyFont="1" applyBorder="1" applyAlignment="1">
      <alignment horizontal="right" vertical="center" shrinkToFit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76" fontId="5" fillId="0" borderId="0" xfId="2" applyNumberFormat="1" applyFont="1" applyBorder="1" applyAlignment="1">
      <alignment horizontal="right" vertical="center"/>
    </xf>
    <xf numFmtId="177" fontId="5" fillId="0" borderId="0" xfId="3" applyNumberFormat="1" applyFont="1" applyBorder="1" applyAlignment="1">
      <alignment horizontal="right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76" fontId="6" fillId="0" borderId="0" xfId="2" applyNumberFormat="1" applyFont="1" applyBorder="1" applyAlignment="1">
      <alignment horizontal="right" vertical="center"/>
    </xf>
    <xf numFmtId="177" fontId="6" fillId="0" borderId="0" xfId="3" applyNumberFormat="1" applyFont="1" applyBorder="1" applyAlignment="1">
      <alignment horizontal="right" vertical="center"/>
    </xf>
    <xf numFmtId="177" fontId="6" fillId="0" borderId="0" xfId="2" applyNumberFormat="1" applyFont="1" applyBorder="1" applyAlignment="1">
      <alignment horizontal="right" vertical="center" shrinkToFit="1"/>
    </xf>
    <xf numFmtId="177" fontId="15" fillId="0" borderId="0" xfId="2" applyNumberFormat="1" applyFont="1" applyBorder="1" applyAlignment="1">
      <alignment horizontal="right" vertical="center" shrinkToFit="1"/>
    </xf>
    <xf numFmtId="0" fontId="5" fillId="0" borderId="38" xfId="0" applyFont="1" applyBorder="1" applyAlignment="1">
      <alignment horizontal="distributed" vertical="center" justifyLastLine="1"/>
    </xf>
    <xf numFmtId="0" fontId="0" fillId="0" borderId="39" xfId="0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40" xfId="0" applyBorder="1" applyAlignment="1">
      <alignment horizontal="distributed" vertical="center" justifyLastLine="1"/>
    </xf>
    <xf numFmtId="0" fontId="5" fillId="0" borderId="39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/>
    </xf>
    <xf numFmtId="0" fontId="8" fillId="0" borderId="0" xfId="0" applyFont="1" applyBorder="1" applyAlignment="1"/>
    <xf numFmtId="0" fontId="13" fillId="0" borderId="0" xfId="0" applyFont="1" applyBorder="1" applyAlignment="1">
      <alignment horizontal="center" vertical="center"/>
    </xf>
    <xf numFmtId="38" fontId="13" fillId="0" borderId="0" xfId="2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distributed"/>
    </xf>
    <xf numFmtId="0" fontId="5" fillId="0" borderId="8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43" xfId="0" applyFont="1" applyBorder="1" applyAlignment="1">
      <alignment horizontal="distributed" vertical="center" justifyLastLine="1"/>
    </xf>
    <xf numFmtId="0" fontId="5" fillId="0" borderId="40" xfId="0" applyFont="1" applyBorder="1" applyAlignment="1">
      <alignment horizontal="center" vertical="center"/>
    </xf>
    <xf numFmtId="38" fontId="15" fillId="0" borderId="0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40" xfId="0" applyFont="1" applyBorder="1" applyAlignment="1">
      <alignment horizontal="center" vertical="distributed" textRotation="255" justifyLastLine="1"/>
    </xf>
    <xf numFmtId="0" fontId="5" fillId="0" borderId="34" xfId="0" applyFont="1" applyBorder="1" applyAlignment="1">
      <alignment horizontal="center" vertical="distributed" textRotation="255" justifyLastLine="1"/>
    </xf>
    <xf numFmtId="0" fontId="0" fillId="0" borderId="34" xfId="0" applyBorder="1" applyAlignment="1">
      <alignment vertical="distributed" justifyLastLine="1"/>
    </xf>
    <xf numFmtId="0" fontId="0" fillId="0" borderId="40" xfId="0" applyBorder="1" applyAlignment="1">
      <alignment vertical="distributed" justifyLastLine="1"/>
    </xf>
    <xf numFmtId="0" fontId="0" fillId="0" borderId="40" xfId="0" applyBorder="1" applyAlignment="1">
      <alignment vertical="distributed"/>
    </xf>
    <xf numFmtId="0" fontId="5" fillId="0" borderId="33" xfId="0" applyFont="1" applyBorder="1" applyAlignment="1">
      <alignment horizontal="distributed" vertical="center"/>
    </xf>
    <xf numFmtId="38" fontId="5" fillId="0" borderId="0" xfId="2" applyFont="1" applyFill="1" applyBorder="1" applyAlignment="1">
      <alignment horizontal="right" vertical="center"/>
    </xf>
    <xf numFmtId="0" fontId="6" fillId="0" borderId="16" xfId="0" applyFont="1" applyBorder="1" applyAlignment="1">
      <alignment horizontal="distributed" vertical="center"/>
    </xf>
    <xf numFmtId="0" fontId="8" fillId="0" borderId="16" xfId="0" applyFont="1" applyBorder="1" applyAlignment="1">
      <alignment vertical="center"/>
    </xf>
    <xf numFmtId="0" fontId="6" fillId="0" borderId="33" xfId="0" applyFont="1" applyBorder="1" applyAlignment="1">
      <alignment horizontal="distributed" vertical="center"/>
    </xf>
    <xf numFmtId="0" fontId="9" fillId="0" borderId="33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 justifyLastLine="1"/>
    </xf>
  </cellXfs>
  <cellStyles count="5">
    <cellStyle name="パーセント" xfId="3" builtinId="5"/>
    <cellStyle name="桁区切り" xfId="2" builtinId="6"/>
    <cellStyle name="桁区切り 2" xfId="1"/>
    <cellStyle name="通貨" xfId="4" builtinId="7"/>
    <cellStyle name="標準" xfId="0" builtinId="0"/>
  </cellStyles>
  <dxfs count="0"/>
  <tableStyles count="0" defaultTableStyle="TableStyleMedium9" defaultPivotStyle="PivotStyleLight16"/>
  <colors>
    <mruColors>
      <color rgb="FFFF00FF"/>
      <color rgb="FFFF0066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191135</xdr:rowOff>
    </xdr:from>
    <xdr:to>
      <xdr:col>19</xdr:col>
      <xdr:colOff>0</xdr:colOff>
      <xdr:row>6</xdr:row>
      <xdr:rowOff>0</xdr:rowOff>
    </xdr:to>
    <xdr:sp macro="" textlink="">
      <xdr:nvSpPr>
        <xdr:cNvPr id="2" name="AutoShape 1" descr="右上がり対角線"/>
        <xdr:cNvSpPr>
          <a:spLocks noChangeArrowheads="1"/>
        </xdr:cNvSpPr>
      </xdr:nvSpPr>
      <xdr:spPr>
        <a:xfrm>
          <a:off x="552450" y="1715135"/>
          <a:ext cx="4695825" cy="570865"/>
        </a:xfrm>
        <a:prstGeom prst="flowChartOnlineStorage">
          <a:avLst/>
        </a:prstGeom>
        <a:pattFill prst="ltUpDiag">
          <a:fgClr>
            <a:srgbClr xmlns:mc="http://schemas.openxmlformats.org/markup-compatibility/2006" xmlns:a14="http://schemas.microsoft.com/office/drawing/2010/main" val="C0C0C0" mc:Ignorable="a14" a14:legacySpreadsheetColorIndex="22"/>
          </a:fgClr>
          <a:bgClr>
            <a:srgbClr val="595959"/>
          </a:bgClr>
        </a:pattFill>
        <a:ln>
          <a:noFill/>
        </a:ln>
        <a:effectLst/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208915</xdr:rowOff>
    </xdr:to>
    <xdr:sp macro="" textlink="">
      <xdr:nvSpPr>
        <xdr:cNvPr id="3" name="AutoShape 2" descr="右上がり対角線"/>
        <xdr:cNvSpPr>
          <a:spLocks noChangeArrowheads="1"/>
        </xdr:cNvSpPr>
      </xdr:nvSpPr>
      <xdr:spPr>
        <a:xfrm rot="10800000">
          <a:off x="1657350" y="3429000"/>
          <a:ext cx="4429125" cy="589915"/>
        </a:xfrm>
        <a:prstGeom prst="flowChartOnlineStorage">
          <a:avLst/>
        </a:prstGeom>
        <a:pattFill prst="ltUpDiag">
          <a:fgClr>
            <a:srgbClr xmlns:mc="http://schemas.openxmlformats.org/markup-compatibility/2006" xmlns:a14="http://schemas.microsoft.com/office/drawing/2010/main" val="C0C0C0" mc:Ignorable="a14" a14:legacySpreadsheetColorIndex="22"/>
          </a:fgClr>
          <a:bgClr>
            <a:srgbClr val="595959"/>
          </a:bgClr>
        </a:pattFill>
        <a:ln>
          <a:noFill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C1:Z27"/>
  <sheetViews>
    <sheetView view="pageBreakPreview" zoomScale="60" workbookViewId="0">
      <selection activeCell="N21" sqref="N21"/>
    </sheetView>
  </sheetViews>
  <sheetFormatPr defaultRowHeight="28.5" x14ac:dyDescent="0.15"/>
  <cols>
    <col min="1" max="25" width="3.625" style="1" customWidth="1"/>
    <col min="26" max="26" width="5.625" style="1" customWidth="1"/>
    <col min="27" max="27" width="2.625" style="1" customWidth="1"/>
    <col min="28" max="256" width="9" style="1" customWidth="1"/>
    <col min="257" max="281" width="3.625" style="1" customWidth="1"/>
    <col min="282" max="282" width="5.625" style="1" customWidth="1"/>
    <col min="283" max="283" width="2.625" style="1" customWidth="1"/>
    <col min="284" max="512" width="9" style="1" customWidth="1"/>
    <col min="513" max="537" width="3.625" style="1" customWidth="1"/>
    <col min="538" max="538" width="5.625" style="1" customWidth="1"/>
    <col min="539" max="539" width="2.625" style="1" customWidth="1"/>
    <col min="540" max="768" width="9" style="1" customWidth="1"/>
    <col min="769" max="793" width="3.625" style="1" customWidth="1"/>
    <col min="794" max="794" width="5.625" style="1" customWidth="1"/>
    <col min="795" max="795" width="2.625" style="1" customWidth="1"/>
    <col min="796" max="1024" width="9" style="1" customWidth="1"/>
    <col min="1025" max="1049" width="3.625" style="1" customWidth="1"/>
    <col min="1050" max="1050" width="5.625" style="1" customWidth="1"/>
    <col min="1051" max="1051" width="2.625" style="1" customWidth="1"/>
    <col min="1052" max="1280" width="9" style="1" customWidth="1"/>
    <col min="1281" max="1305" width="3.625" style="1" customWidth="1"/>
    <col min="1306" max="1306" width="5.625" style="1" customWidth="1"/>
    <col min="1307" max="1307" width="2.625" style="1" customWidth="1"/>
    <col min="1308" max="1536" width="9" style="1" customWidth="1"/>
    <col min="1537" max="1561" width="3.625" style="1" customWidth="1"/>
    <col min="1562" max="1562" width="5.625" style="1" customWidth="1"/>
    <col min="1563" max="1563" width="2.625" style="1" customWidth="1"/>
    <col min="1564" max="1792" width="9" style="1" customWidth="1"/>
    <col min="1793" max="1817" width="3.625" style="1" customWidth="1"/>
    <col min="1818" max="1818" width="5.625" style="1" customWidth="1"/>
    <col min="1819" max="1819" width="2.625" style="1" customWidth="1"/>
    <col min="1820" max="2048" width="9" style="1" customWidth="1"/>
    <col min="2049" max="2073" width="3.625" style="1" customWidth="1"/>
    <col min="2074" max="2074" width="5.625" style="1" customWidth="1"/>
    <col min="2075" max="2075" width="2.625" style="1" customWidth="1"/>
    <col min="2076" max="2304" width="9" style="1" customWidth="1"/>
    <col min="2305" max="2329" width="3.625" style="1" customWidth="1"/>
    <col min="2330" max="2330" width="5.625" style="1" customWidth="1"/>
    <col min="2331" max="2331" width="2.625" style="1" customWidth="1"/>
    <col min="2332" max="2560" width="9" style="1" customWidth="1"/>
    <col min="2561" max="2585" width="3.625" style="1" customWidth="1"/>
    <col min="2586" max="2586" width="5.625" style="1" customWidth="1"/>
    <col min="2587" max="2587" width="2.625" style="1" customWidth="1"/>
    <col min="2588" max="2816" width="9" style="1" customWidth="1"/>
    <col min="2817" max="2841" width="3.625" style="1" customWidth="1"/>
    <col min="2842" max="2842" width="5.625" style="1" customWidth="1"/>
    <col min="2843" max="2843" width="2.625" style="1" customWidth="1"/>
    <col min="2844" max="3072" width="9" style="1" customWidth="1"/>
    <col min="3073" max="3097" width="3.625" style="1" customWidth="1"/>
    <col min="3098" max="3098" width="5.625" style="1" customWidth="1"/>
    <col min="3099" max="3099" width="2.625" style="1" customWidth="1"/>
    <col min="3100" max="3328" width="9" style="1" customWidth="1"/>
    <col min="3329" max="3353" width="3.625" style="1" customWidth="1"/>
    <col min="3354" max="3354" width="5.625" style="1" customWidth="1"/>
    <col min="3355" max="3355" width="2.625" style="1" customWidth="1"/>
    <col min="3356" max="3584" width="9" style="1" customWidth="1"/>
    <col min="3585" max="3609" width="3.625" style="1" customWidth="1"/>
    <col min="3610" max="3610" width="5.625" style="1" customWidth="1"/>
    <col min="3611" max="3611" width="2.625" style="1" customWidth="1"/>
    <col min="3612" max="3840" width="9" style="1" customWidth="1"/>
    <col min="3841" max="3865" width="3.625" style="1" customWidth="1"/>
    <col min="3866" max="3866" width="5.625" style="1" customWidth="1"/>
    <col min="3867" max="3867" width="2.625" style="1" customWidth="1"/>
    <col min="3868" max="4096" width="9" style="1" customWidth="1"/>
    <col min="4097" max="4121" width="3.625" style="1" customWidth="1"/>
    <col min="4122" max="4122" width="5.625" style="1" customWidth="1"/>
    <col min="4123" max="4123" width="2.625" style="1" customWidth="1"/>
    <col min="4124" max="4352" width="9" style="1" customWidth="1"/>
    <col min="4353" max="4377" width="3.625" style="1" customWidth="1"/>
    <col min="4378" max="4378" width="5.625" style="1" customWidth="1"/>
    <col min="4379" max="4379" width="2.625" style="1" customWidth="1"/>
    <col min="4380" max="4608" width="9" style="1" customWidth="1"/>
    <col min="4609" max="4633" width="3.625" style="1" customWidth="1"/>
    <col min="4634" max="4634" width="5.625" style="1" customWidth="1"/>
    <col min="4635" max="4635" width="2.625" style="1" customWidth="1"/>
    <col min="4636" max="4864" width="9" style="1" customWidth="1"/>
    <col min="4865" max="4889" width="3.625" style="1" customWidth="1"/>
    <col min="4890" max="4890" width="5.625" style="1" customWidth="1"/>
    <col min="4891" max="4891" width="2.625" style="1" customWidth="1"/>
    <col min="4892" max="5120" width="9" style="1" customWidth="1"/>
    <col min="5121" max="5145" width="3.625" style="1" customWidth="1"/>
    <col min="5146" max="5146" width="5.625" style="1" customWidth="1"/>
    <col min="5147" max="5147" width="2.625" style="1" customWidth="1"/>
    <col min="5148" max="5376" width="9" style="1" customWidth="1"/>
    <col min="5377" max="5401" width="3.625" style="1" customWidth="1"/>
    <col min="5402" max="5402" width="5.625" style="1" customWidth="1"/>
    <col min="5403" max="5403" width="2.625" style="1" customWidth="1"/>
    <col min="5404" max="5632" width="9" style="1" customWidth="1"/>
    <col min="5633" max="5657" width="3.625" style="1" customWidth="1"/>
    <col min="5658" max="5658" width="5.625" style="1" customWidth="1"/>
    <col min="5659" max="5659" width="2.625" style="1" customWidth="1"/>
    <col min="5660" max="5888" width="9" style="1" customWidth="1"/>
    <col min="5889" max="5913" width="3.625" style="1" customWidth="1"/>
    <col min="5914" max="5914" width="5.625" style="1" customWidth="1"/>
    <col min="5915" max="5915" width="2.625" style="1" customWidth="1"/>
    <col min="5916" max="6144" width="9" style="1" customWidth="1"/>
    <col min="6145" max="6169" width="3.625" style="1" customWidth="1"/>
    <col min="6170" max="6170" width="5.625" style="1" customWidth="1"/>
    <col min="6171" max="6171" width="2.625" style="1" customWidth="1"/>
    <col min="6172" max="6400" width="9" style="1" customWidth="1"/>
    <col min="6401" max="6425" width="3.625" style="1" customWidth="1"/>
    <col min="6426" max="6426" width="5.625" style="1" customWidth="1"/>
    <col min="6427" max="6427" width="2.625" style="1" customWidth="1"/>
    <col min="6428" max="6656" width="9" style="1" customWidth="1"/>
    <col min="6657" max="6681" width="3.625" style="1" customWidth="1"/>
    <col min="6682" max="6682" width="5.625" style="1" customWidth="1"/>
    <col min="6683" max="6683" width="2.625" style="1" customWidth="1"/>
    <col min="6684" max="6912" width="9" style="1" customWidth="1"/>
    <col min="6913" max="6937" width="3.625" style="1" customWidth="1"/>
    <col min="6938" max="6938" width="5.625" style="1" customWidth="1"/>
    <col min="6939" max="6939" width="2.625" style="1" customWidth="1"/>
    <col min="6940" max="7168" width="9" style="1" customWidth="1"/>
    <col min="7169" max="7193" width="3.625" style="1" customWidth="1"/>
    <col min="7194" max="7194" width="5.625" style="1" customWidth="1"/>
    <col min="7195" max="7195" width="2.625" style="1" customWidth="1"/>
    <col min="7196" max="7424" width="9" style="1" customWidth="1"/>
    <col min="7425" max="7449" width="3.625" style="1" customWidth="1"/>
    <col min="7450" max="7450" width="5.625" style="1" customWidth="1"/>
    <col min="7451" max="7451" width="2.625" style="1" customWidth="1"/>
    <col min="7452" max="7680" width="9" style="1" customWidth="1"/>
    <col min="7681" max="7705" width="3.625" style="1" customWidth="1"/>
    <col min="7706" max="7706" width="5.625" style="1" customWidth="1"/>
    <col min="7707" max="7707" width="2.625" style="1" customWidth="1"/>
    <col min="7708" max="7936" width="9" style="1" customWidth="1"/>
    <col min="7937" max="7961" width="3.625" style="1" customWidth="1"/>
    <col min="7962" max="7962" width="5.625" style="1" customWidth="1"/>
    <col min="7963" max="7963" width="2.625" style="1" customWidth="1"/>
    <col min="7964" max="8192" width="9" style="1" customWidth="1"/>
    <col min="8193" max="8217" width="3.625" style="1" customWidth="1"/>
    <col min="8218" max="8218" width="5.625" style="1" customWidth="1"/>
    <col min="8219" max="8219" width="2.625" style="1" customWidth="1"/>
    <col min="8220" max="8448" width="9" style="1" customWidth="1"/>
    <col min="8449" max="8473" width="3.625" style="1" customWidth="1"/>
    <col min="8474" max="8474" width="5.625" style="1" customWidth="1"/>
    <col min="8475" max="8475" width="2.625" style="1" customWidth="1"/>
    <col min="8476" max="8704" width="9" style="1" customWidth="1"/>
    <col min="8705" max="8729" width="3.625" style="1" customWidth="1"/>
    <col min="8730" max="8730" width="5.625" style="1" customWidth="1"/>
    <col min="8731" max="8731" width="2.625" style="1" customWidth="1"/>
    <col min="8732" max="8960" width="9" style="1" customWidth="1"/>
    <col min="8961" max="8985" width="3.625" style="1" customWidth="1"/>
    <col min="8986" max="8986" width="5.625" style="1" customWidth="1"/>
    <col min="8987" max="8987" width="2.625" style="1" customWidth="1"/>
    <col min="8988" max="9216" width="9" style="1" customWidth="1"/>
    <col min="9217" max="9241" width="3.625" style="1" customWidth="1"/>
    <col min="9242" max="9242" width="5.625" style="1" customWidth="1"/>
    <col min="9243" max="9243" width="2.625" style="1" customWidth="1"/>
    <col min="9244" max="9472" width="9" style="1" customWidth="1"/>
    <col min="9473" max="9497" width="3.625" style="1" customWidth="1"/>
    <col min="9498" max="9498" width="5.625" style="1" customWidth="1"/>
    <col min="9499" max="9499" width="2.625" style="1" customWidth="1"/>
    <col min="9500" max="9728" width="9" style="1" customWidth="1"/>
    <col min="9729" max="9753" width="3.625" style="1" customWidth="1"/>
    <col min="9754" max="9754" width="5.625" style="1" customWidth="1"/>
    <col min="9755" max="9755" width="2.625" style="1" customWidth="1"/>
    <col min="9756" max="9984" width="9" style="1" customWidth="1"/>
    <col min="9985" max="10009" width="3.625" style="1" customWidth="1"/>
    <col min="10010" max="10010" width="5.625" style="1" customWidth="1"/>
    <col min="10011" max="10011" width="2.625" style="1" customWidth="1"/>
    <col min="10012" max="10240" width="9" style="1" customWidth="1"/>
    <col min="10241" max="10265" width="3.625" style="1" customWidth="1"/>
    <col min="10266" max="10266" width="5.625" style="1" customWidth="1"/>
    <col min="10267" max="10267" width="2.625" style="1" customWidth="1"/>
    <col min="10268" max="10496" width="9" style="1" customWidth="1"/>
    <col min="10497" max="10521" width="3.625" style="1" customWidth="1"/>
    <col min="10522" max="10522" width="5.625" style="1" customWidth="1"/>
    <col min="10523" max="10523" width="2.625" style="1" customWidth="1"/>
    <col min="10524" max="10752" width="9" style="1" customWidth="1"/>
    <col min="10753" max="10777" width="3.625" style="1" customWidth="1"/>
    <col min="10778" max="10778" width="5.625" style="1" customWidth="1"/>
    <col min="10779" max="10779" width="2.625" style="1" customWidth="1"/>
    <col min="10780" max="11008" width="9" style="1" customWidth="1"/>
    <col min="11009" max="11033" width="3.625" style="1" customWidth="1"/>
    <col min="11034" max="11034" width="5.625" style="1" customWidth="1"/>
    <col min="11035" max="11035" width="2.625" style="1" customWidth="1"/>
    <col min="11036" max="11264" width="9" style="1" customWidth="1"/>
    <col min="11265" max="11289" width="3.625" style="1" customWidth="1"/>
    <col min="11290" max="11290" width="5.625" style="1" customWidth="1"/>
    <col min="11291" max="11291" width="2.625" style="1" customWidth="1"/>
    <col min="11292" max="11520" width="9" style="1" customWidth="1"/>
    <col min="11521" max="11545" width="3.625" style="1" customWidth="1"/>
    <col min="11546" max="11546" width="5.625" style="1" customWidth="1"/>
    <col min="11547" max="11547" width="2.625" style="1" customWidth="1"/>
    <col min="11548" max="11776" width="9" style="1" customWidth="1"/>
    <col min="11777" max="11801" width="3.625" style="1" customWidth="1"/>
    <col min="11802" max="11802" width="5.625" style="1" customWidth="1"/>
    <col min="11803" max="11803" width="2.625" style="1" customWidth="1"/>
    <col min="11804" max="12032" width="9" style="1" customWidth="1"/>
    <col min="12033" max="12057" width="3.625" style="1" customWidth="1"/>
    <col min="12058" max="12058" width="5.625" style="1" customWidth="1"/>
    <col min="12059" max="12059" width="2.625" style="1" customWidth="1"/>
    <col min="12060" max="12288" width="9" style="1" customWidth="1"/>
    <col min="12289" max="12313" width="3.625" style="1" customWidth="1"/>
    <col min="12314" max="12314" width="5.625" style="1" customWidth="1"/>
    <col min="12315" max="12315" width="2.625" style="1" customWidth="1"/>
    <col min="12316" max="12544" width="9" style="1" customWidth="1"/>
    <col min="12545" max="12569" width="3.625" style="1" customWidth="1"/>
    <col min="12570" max="12570" width="5.625" style="1" customWidth="1"/>
    <col min="12571" max="12571" width="2.625" style="1" customWidth="1"/>
    <col min="12572" max="12800" width="9" style="1" customWidth="1"/>
    <col min="12801" max="12825" width="3.625" style="1" customWidth="1"/>
    <col min="12826" max="12826" width="5.625" style="1" customWidth="1"/>
    <col min="12827" max="12827" width="2.625" style="1" customWidth="1"/>
    <col min="12828" max="13056" width="9" style="1" customWidth="1"/>
    <col min="13057" max="13081" width="3.625" style="1" customWidth="1"/>
    <col min="13082" max="13082" width="5.625" style="1" customWidth="1"/>
    <col min="13083" max="13083" width="2.625" style="1" customWidth="1"/>
    <col min="13084" max="13312" width="9" style="1" customWidth="1"/>
    <col min="13313" max="13337" width="3.625" style="1" customWidth="1"/>
    <col min="13338" max="13338" width="5.625" style="1" customWidth="1"/>
    <col min="13339" max="13339" width="2.625" style="1" customWidth="1"/>
    <col min="13340" max="13568" width="9" style="1" customWidth="1"/>
    <col min="13569" max="13593" width="3.625" style="1" customWidth="1"/>
    <col min="13594" max="13594" width="5.625" style="1" customWidth="1"/>
    <col min="13595" max="13595" width="2.625" style="1" customWidth="1"/>
    <col min="13596" max="13824" width="9" style="1" customWidth="1"/>
    <col min="13825" max="13849" width="3.625" style="1" customWidth="1"/>
    <col min="13850" max="13850" width="5.625" style="1" customWidth="1"/>
    <col min="13851" max="13851" width="2.625" style="1" customWidth="1"/>
    <col min="13852" max="14080" width="9" style="1" customWidth="1"/>
    <col min="14081" max="14105" width="3.625" style="1" customWidth="1"/>
    <col min="14106" max="14106" width="5.625" style="1" customWidth="1"/>
    <col min="14107" max="14107" width="2.625" style="1" customWidth="1"/>
    <col min="14108" max="14336" width="9" style="1" customWidth="1"/>
    <col min="14337" max="14361" width="3.625" style="1" customWidth="1"/>
    <col min="14362" max="14362" width="5.625" style="1" customWidth="1"/>
    <col min="14363" max="14363" width="2.625" style="1" customWidth="1"/>
    <col min="14364" max="14592" width="9" style="1" customWidth="1"/>
    <col min="14593" max="14617" width="3.625" style="1" customWidth="1"/>
    <col min="14618" max="14618" width="5.625" style="1" customWidth="1"/>
    <col min="14619" max="14619" width="2.625" style="1" customWidth="1"/>
    <col min="14620" max="14848" width="9" style="1" customWidth="1"/>
    <col min="14849" max="14873" width="3.625" style="1" customWidth="1"/>
    <col min="14874" max="14874" width="5.625" style="1" customWidth="1"/>
    <col min="14875" max="14875" width="2.625" style="1" customWidth="1"/>
    <col min="14876" max="15104" width="9" style="1" customWidth="1"/>
    <col min="15105" max="15129" width="3.625" style="1" customWidth="1"/>
    <col min="15130" max="15130" width="5.625" style="1" customWidth="1"/>
    <col min="15131" max="15131" width="2.625" style="1" customWidth="1"/>
    <col min="15132" max="15360" width="9" style="1" customWidth="1"/>
    <col min="15361" max="15385" width="3.625" style="1" customWidth="1"/>
    <col min="15386" max="15386" width="5.625" style="1" customWidth="1"/>
    <col min="15387" max="15387" width="2.625" style="1" customWidth="1"/>
    <col min="15388" max="15616" width="9" style="1" customWidth="1"/>
    <col min="15617" max="15641" width="3.625" style="1" customWidth="1"/>
    <col min="15642" max="15642" width="5.625" style="1" customWidth="1"/>
    <col min="15643" max="15643" width="2.625" style="1" customWidth="1"/>
    <col min="15644" max="15872" width="9" style="1" customWidth="1"/>
    <col min="15873" max="15897" width="3.625" style="1" customWidth="1"/>
    <col min="15898" max="15898" width="5.625" style="1" customWidth="1"/>
    <col min="15899" max="15899" width="2.625" style="1" customWidth="1"/>
    <col min="15900" max="16128" width="9" style="1" customWidth="1"/>
    <col min="16129" max="16153" width="3.625" style="1" customWidth="1"/>
    <col min="16154" max="16154" width="5.625" style="1" customWidth="1"/>
    <col min="16155" max="16155" width="2.625" style="1" customWidth="1"/>
    <col min="16156" max="16384" width="9" style="1" customWidth="1"/>
  </cols>
  <sheetData>
    <row r="1" spans="3:23" ht="30" customHeight="1" x14ac:dyDescent="0.15"/>
    <row r="2" spans="3:23" ht="30" customHeight="1" x14ac:dyDescent="0.15"/>
    <row r="3" spans="3:23" ht="30" customHeight="1" x14ac:dyDescent="0.15"/>
    <row r="4" spans="3:23" ht="30" customHeight="1" x14ac:dyDescent="0.15"/>
    <row r="5" spans="3:23" ht="30" customHeight="1" x14ac:dyDescent="0.15"/>
    <row r="6" spans="3:23" ht="30" customHeight="1" x14ac:dyDescent="0.15"/>
    <row r="7" spans="3:23" ht="30" customHeight="1" x14ac:dyDescent="0.15"/>
    <row r="8" spans="3:23" ht="30" customHeight="1" x14ac:dyDescent="0.15">
      <c r="C8" s="107" t="s">
        <v>126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</row>
    <row r="9" spans="3:23" ht="30" customHeight="1" x14ac:dyDescent="0.15"/>
    <row r="10" spans="3:23" ht="30" customHeight="1" x14ac:dyDescent="0.15"/>
    <row r="11" spans="3:23" ht="30" customHeight="1" x14ac:dyDescent="0.15"/>
    <row r="12" spans="3:23" ht="30" customHeight="1" x14ac:dyDescent="0.15"/>
    <row r="13" spans="3:23" ht="30" customHeight="1" x14ac:dyDescent="0.15"/>
    <row r="14" spans="3:23" ht="30" customHeight="1" x14ac:dyDescent="0.15"/>
    <row r="15" spans="3:23" ht="30" customHeight="1" x14ac:dyDescent="0.15"/>
    <row r="16" spans="3:23" ht="30" customHeight="1" x14ac:dyDescent="0.15"/>
    <row r="17" spans="26:26" ht="30" customHeight="1" x14ac:dyDescent="0.15"/>
    <row r="18" spans="26:26" ht="30" customHeight="1" x14ac:dyDescent="0.15"/>
    <row r="19" spans="26:26" ht="30" customHeight="1" x14ac:dyDescent="0.15"/>
    <row r="20" spans="26:26" ht="30" customHeight="1" x14ac:dyDescent="0.15"/>
    <row r="21" spans="26:26" ht="30" customHeight="1" x14ac:dyDescent="0.15"/>
    <row r="22" spans="26:26" ht="30" customHeight="1" x14ac:dyDescent="0.15">
      <c r="Z22" s="108"/>
    </row>
    <row r="23" spans="26:26" ht="30" customHeight="1" x14ac:dyDescent="0.15">
      <c r="Z23" s="108"/>
    </row>
    <row r="24" spans="26:26" ht="30" customHeight="1" x14ac:dyDescent="0.15">
      <c r="Z24" s="108"/>
    </row>
    <row r="25" spans="26:26" ht="30" customHeight="1" x14ac:dyDescent="0.15"/>
    <row r="26" spans="26:26" ht="30" customHeight="1" x14ac:dyDescent="0.15"/>
    <row r="27" spans="26:26" ht="30" customHeight="1" x14ac:dyDescent="0.15"/>
  </sheetData>
  <mergeCells count="2">
    <mergeCell ref="C8:W8"/>
    <mergeCell ref="Z22:Z24"/>
  </mergeCells>
  <phoneticPr fontId="2"/>
  <printOptions horizontalCentered="1"/>
  <pageMargins left="0.78740157480314965" right="0.19685039370078741" top="0.74803149606299213" bottom="0.74803149606299213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CO58"/>
  <sheetViews>
    <sheetView view="pageBreakPreview" topLeftCell="A18" zoomScaleNormal="100" zoomScaleSheetLayoutView="100" workbookViewId="0">
      <selection activeCell="BJ18" sqref="BJ18"/>
    </sheetView>
  </sheetViews>
  <sheetFormatPr defaultColWidth="9" defaultRowHeight="12" x14ac:dyDescent="0.15"/>
  <cols>
    <col min="1" max="1" width="0.75" style="2" customWidth="1"/>
    <col min="2" max="2" width="1.625" style="2" customWidth="1"/>
    <col min="3" max="14" width="1.875" style="2" customWidth="1"/>
    <col min="15" max="15" width="0.875" style="2" customWidth="1"/>
    <col min="16" max="60" width="1.75" style="2" customWidth="1"/>
    <col min="61" max="93" width="1.625" style="2" customWidth="1"/>
    <col min="94" max="16384" width="9" style="2"/>
  </cols>
  <sheetData>
    <row r="1" spans="1:93" ht="15" customHeight="1" x14ac:dyDescent="0.15">
      <c r="B1" s="6" t="s">
        <v>61</v>
      </c>
    </row>
    <row r="3" spans="1:93" x14ac:dyDescent="0.15">
      <c r="B3" s="2" t="s">
        <v>83</v>
      </c>
      <c r="AN3" s="111"/>
      <c r="AO3" s="111"/>
      <c r="AP3" s="111"/>
      <c r="AQ3" s="111"/>
      <c r="AR3" s="111"/>
      <c r="AS3" s="111"/>
      <c r="AT3" s="39"/>
      <c r="AU3" s="39"/>
      <c r="AV3" s="39"/>
      <c r="AW3" s="39"/>
      <c r="AX3" s="39"/>
      <c r="AY3" s="39"/>
      <c r="AZ3" s="39"/>
      <c r="BA3" s="39"/>
      <c r="CG3" s="2" t="s">
        <v>85</v>
      </c>
    </row>
    <row r="4" spans="1:93" ht="3.75" customHeight="1" x14ac:dyDescent="0.15"/>
    <row r="5" spans="1:93" ht="17.25" customHeight="1" x14ac:dyDescent="0.15">
      <c r="A5" s="122" t="s">
        <v>94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3"/>
      <c r="P5" s="126" t="s">
        <v>162</v>
      </c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6" t="s">
        <v>163</v>
      </c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6" t="s">
        <v>170</v>
      </c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30" t="s">
        <v>157</v>
      </c>
      <c r="AX5" s="130" t="s">
        <v>80</v>
      </c>
      <c r="AY5" s="130"/>
      <c r="AZ5" s="130"/>
      <c r="BA5" s="130"/>
      <c r="BB5" s="130"/>
      <c r="BC5" s="130"/>
      <c r="BD5" s="130"/>
      <c r="BE5" s="130"/>
      <c r="BF5" s="130"/>
      <c r="BG5" s="130"/>
      <c r="BH5" s="131"/>
      <c r="BI5" s="134" t="s">
        <v>164</v>
      </c>
      <c r="BJ5" s="135"/>
      <c r="BK5" s="135"/>
      <c r="BL5" s="135"/>
      <c r="BM5" s="135"/>
      <c r="BN5" s="135"/>
      <c r="BO5" s="135"/>
      <c r="BP5" s="135"/>
      <c r="BQ5" s="135"/>
      <c r="BR5" s="135"/>
      <c r="BS5" s="136"/>
      <c r="BT5" s="134" t="s">
        <v>148</v>
      </c>
      <c r="BU5" s="135"/>
      <c r="BV5" s="135"/>
      <c r="BW5" s="135"/>
      <c r="BX5" s="135"/>
      <c r="BY5" s="135"/>
      <c r="BZ5" s="135"/>
      <c r="CA5" s="135"/>
      <c r="CB5" s="135"/>
      <c r="CC5" s="135"/>
      <c r="CD5" s="136"/>
      <c r="CE5" s="134" t="s">
        <v>171</v>
      </c>
      <c r="CF5" s="135"/>
      <c r="CG5" s="135"/>
      <c r="CH5" s="135"/>
      <c r="CI5" s="135"/>
      <c r="CJ5" s="135"/>
      <c r="CK5" s="135"/>
      <c r="CL5" s="135"/>
      <c r="CM5" s="135"/>
      <c r="CN5" s="135"/>
      <c r="CO5" s="136"/>
    </row>
    <row r="6" spans="1:93" ht="17.25" customHeight="1" x14ac:dyDescent="0.1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5"/>
      <c r="P6" s="139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39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39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2"/>
      <c r="BI6" s="143"/>
      <c r="BJ6" s="141"/>
      <c r="BK6" s="141"/>
      <c r="BL6" s="141"/>
      <c r="BM6" s="141"/>
      <c r="BN6" s="141"/>
      <c r="BO6" s="141"/>
      <c r="BP6" s="141"/>
      <c r="BQ6" s="141"/>
      <c r="BR6" s="141"/>
      <c r="BS6" s="142"/>
      <c r="BT6" s="143"/>
      <c r="BU6" s="141"/>
      <c r="BV6" s="141"/>
      <c r="BW6" s="141"/>
      <c r="BX6" s="141"/>
      <c r="BY6" s="141"/>
      <c r="BZ6" s="141"/>
      <c r="CA6" s="141"/>
      <c r="CB6" s="141"/>
      <c r="CC6" s="141"/>
      <c r="CD6" s="142"/>
      <c r="CE6" s="143"/>
      <c r="CF6" s="141"/>
      <c r="CG6" s="141"/>
      <c r="CH6" s="141"/>
      <c r="CI6" s="141"/>
      <c r="CJ6" s="141"/>
      <c r="CK6" s="141"/>
      <c r="CL6" s="141"/>
      <c r="CM6" s="141"/>
      <c r="CN6" s="141"/>
      <c r="CO6" s="142"/>
    </row>
    <row r="7" spans="1:93" ht="5.2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16"/>
      <c r="P7" s="23"/>
      <c r="Q7" s="29"/>
      <c r="R7" s="23"/>
      <c r="S7" s="23"/>
      <c r="T7" s="23"/>
      <c r="U7" s="23"/>
      <c r="V7" s="23"/>
      <c r="W7" s="23"/>
      <c r="X7" s="23"/>
      <c r="Y7" s="23"/>
      <c r="Z7" s="23"/>
      <c r="AA7" s="35"/>
      <c r="AB7" s="35"/>
      <c r="AC7" s="35"/>
      <c r="AD7" s="37"/>
      <c r="AE7" s="37"/>
      <c r="AF7" s="37"/>
      <c r="AG7" s="37"/>
      <c r="AH7" s="37"/>
      <c r="AI7" s="37"/>
      <c r="AJ7" s="37"/>
      <c r="AK7" s="37"/>
      <c r="AL7" s="35"/>
      <c r="AM7" s="35"/>
      <c r="AN7" s="37"/>
      <c r="AO7" s="37"/>
      <c r="AP7" s="37"/>
      <c r="AQ7" s="37"/>
      <c r="AR7" s="37"/>
      <c r="AS7" s="37"/>
      <c r="AT7" s="37"/>
      <c r="AU7" s="37"/>
      <c r="AV7" s="37"/>
      <c r="AW7" s="35"/>
      <c r="AX7" s="35"/>
      <c r="AY7" s="35"/>
      <c r="AZ7" s="37"/>
      <c r="BA7" s="37"/>
      <c r="BB7" s="37"/>
      <c r="BC7" s="37"/>
      <c r="BD7" s="37"/>
      <c r="BE7" s="37"/>
      <c r="BF7" s="37"/>
      <c r="BG7" s="37"/>
      <c r="BH7" s="37"/>
      <c r="BI7" s="35"/>
      <c r="BJ7" s="35"/>
      <c r="BK7" s="35"/>
      <c r="BL7" s="37"/>
      <c r="BM7" s="37"/>
      <c r="BN7" s="37"/>
      <c r="BO7" s="37"/>
      <c r="BP7" s="37"/>
      <c r="BQ7" s="37"/>
      <c r="BR7" s="37"/>
      <c r="BS7" s="37"/>
      <c r="BT7" s="35"/>
      <c r="BU7" s="35"/>
      <c r="BV7" s="35"/>
      <c r="BW7" s="37"/>
      <c r="BX7" s="37"/>
      <c r="BY7" s="37"/>
      <c r="BZ7" s="37"/>
      <c r="CA7" s="37"/>
      <c r="CB7" s="37"/>
      <c r="CC7" s="37"/>
      <c r="CD7" s="37"/>
      <c r="CE7" s="35"/>
      <c r="CF7" s="35"/>
      <c r="CG7" s="35"/>
      <c r="CH7" s="37"/>
      <c r="CI7" s="37"/>
      <c r="CJ7" s="37"/>
      <c r="CK7" s="37"/>
      <c r="CL7" s="37"/>
      <c r="CM7" s="37"/>
      <c r="CN7" s="37"/>
      <c r="CO7" s="37"/>
    </row>
    <row r="8" spans="1:93" s="3" customFormat="1" ht="16.5" customHeight="1" x14ac:dyDescent="0.15">
      <c r="B8" s="7"/>
      <c r="C8" s="119" t="s">
        <v>66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7"/>
      <c r="P8" s="24"/>
      <c r="Q8" s="24"/>
      <c r="R8" s="118">
        <f>SUM(R10:X32)</f>
        <v>35150000</v>
      </c>
      <c r="S8" s="118"/>
      <c r="T8" s="118"/>
      <c r="U8" s="118"/>
      <c r="V8" s="118"/>
      <c r="W8" s="118"/>
      <c r="X8" s="118"/>
      <c r="Y8" s="32"/>
      <c r="Z8" s="25"/>
      <c r="AA8" s="25"/>
      <c r="AB8" s="25"/>
      <c r="AC8" s="118">
        <f>SUM(AC10:AI32)</f>
        <v>36900000</v>
      </c>
      <c r="AD8" s="118"/>
      <c r="AE8" s="118"/>
      <c r="AF8" s="118"/>
      <c r="AG8" s="118"/>
      <c r="AH8" s="118"/>
      <c r="AI8" s="118"/>
      <c r="AK8" s="24"/>
      <c r="AL8" s="24"/>
      <c r="AM8" s="118">
        <f>SUM(AM10:AS32)</f>
        <v>36900000</v>
      </c>
      <c r="AN8" s="118"/>
      <c r="AO8" s="118"/>
      <c r="AP8" s="118"/>
      <c r="AQ8" s="118"/>
      <c r="AR8" s="118"/>
      <c r="AS8" s="118"/>
      <c r="AT8" s="25"/>
      <c r="AU8" s="25"/>
      <c r="AV8" s="25"/>
      <c r="AW8" s="25"/>
      <c r="AX8" s="25"/>
      <c r="AY8" s="118">
        <f>SUM(AY10:BE32)</f>
        <v>39635000</v>
      </c>
      <c r="AZ8" s="118"/>
      <c r="BA8" s="118"/>
      <c r="BB8" s="118"/>
      <c r="BC8" s="118"/>
      <c r="BD8" s="118"/>
      <c r="BE8" s="118"/>
      <c r="BF8" s="32"/>
      <c r="BG8" s="25"/>
      <c r="BH8" s="25"/>
      <c r="BI8" s="25"/>
      <c r="BJ8" s="25"/>
      <c r="BK8" s="118">
        <f>SUM(BK10:BQ32)</f>
        <v>39035000</v>
      </c>
      <c r="BL8" s="118"/>
      <c r="BM8" s="118"/>
      <c r="BN8" s="118"/>
      <c r="BO8" s="118"/>
      <c r="BP8" s="118"/>
      <c r="BQ8" s="118"/>
      <c r="BS8" s="24"/>
      <c r="BT8" s="25"/>
      <c r="BU8" s="25"/>
      <c r="BV8" s="118">
        <f>SUM(BV10:CB32)</f>
        <v>39795000</v>
      </c>
      <c r="BW8" s="118"/>
      <c r="BX8" s="118"/>
      <c r="BY8" s="118"/>
      <c r="BZ8" s="118"/>
      <c r="CA8" s="118"/>
      <c r="CB8" s="118"/>
      <c r="CD8" s="24"/>
      <c r="CE8" s="25"/>
      <c r="CF8" s="25"/>
      <c r="CG8" s="121">
        <v>39330000</v>
      </c>
      <c r="CH8" s="121"/>
      <c r="CI8" s="121"/>
      <c r="CJ8" s="121"/>
      <c r="CK8" s="121"/>
      <c r="CL8" s="121"/>
      <c r="CM8" s="121"/>
      <c r="CO8" s="24"/>
    </row>
    <row r="9" spans="1:93" s="3" customFormat="1" ht="6" customHeight="1" x14ac:dyDescent="0.15">
      <c r="B9" s="7"/>
      <c r="C9" s="7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7"/>
      <c r="P9" s="25"/>
      <c r="Q9" s="25"/>
      <c r="R9" s="25"/>
      <c r="S9" s="25"/>
      <c r="T9" s="25"/>
      <c r="U9" s="25"/>
      <c r="V9" s="25"/>
      <c r="W9" s="25"/>
      <c r="X9" s="25"/>
      <c r="Y9" s="32"/>
      <c r="Z9" s="25"/>
      <c r="AA9" s="25"/>
      <c r="AB9" s="25"/>
      <c r="AC9" s="25"/>
      <c r="AD9" s="25"/>
      <c r="AE9" s="25"/>
      <c r="AF9" s="25"/>
      <c r="AG9" s="25"/>
      <c r="AH9" s="25"/>
      <c r="AI9" s="25"/>
      <c r="AK9" s="25"/>
      <c r="AL9" s="25"/>
      <c r="AM9" s="25"/>
      <c r="AN9" s="25"/>
      <c r="AO9" s="25"/>
      <c r="AP9" s="25"/>
      <c r="AQ9" s="25"/>
      <c r="AR9" s="25"/>
      <c r="AS9" s="32"/>
      <c r="AT9" s="32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32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D9" s="25"/>
      <c r="CE9" s="25"/>
      <c r="CF9" s="25"/>
      <c r="CG9" s="97"/>
      <c r="CH9" s="97"/>
      <c r="CI9" s="97"/>
      <c r="CJ9" s="97"/>
      <c r="CK9" s="97"/>
      <c r="CL9" s="97"/>
      <c r="CM9" s="97"/>
      <c r="CO9" s="25"/>
    </row>
    <row r="10" spans="1:93" ht="16.5" customHeight="1" x14ac:dyDescent="0.15">
      <c r="A10" s="4"/>
      <c r="B10" s="4"/>
      <c r="C10" s="113" t="s">
        <v>143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8"/>
      <c r="P10" s="26"/>
      <c r="Q10" s="26"/>
      <c r="R10" s="115">
        <v>14573301</v>
      </c>
      <c r="S10" s="115"/>
      <c r="T10" s="115"/>
      <c r="U10" s="115"/>
      <c r="V10" s="115"/>
      <c r="W10" s="115"/>
      <c r="X10" s="115"/>
      <c r="Y10" s="33"/>
      <c r="Z10" s="31"/>
      <c r="AA10" s="31"/>
      <c r="AB10" s="31"/>
      <c r="AC10" s="115">
        <v>14592385</v>
      </c>
      <c r="AD10" s="115"/>
      <c r="AE10" s="115"/>
      <c r="AF10" s="115"/>
      <c r="AG10" s="115"/>
      <c r="AH10" s="115"/>
      <c r="AI10" s="115"/>
      <c r="AJ10" s="4"/>
      <c r="AK10" s="26"/>
      <c r="AL10" s="26"/>
      <c r="AM10" s="115">
        <v>14860115</v>
      </c>
      <c r="AN10" s="115"/>
      <c r="AO10" s="115"/>
      <c r="AP10" s="115"/>
      <c r="AQ10" s="115"/>
      <c r="AR10" s="115"/>
      <c r="AS10" s="115"/>
      <c r="AT10" s="31"/>
      <c r="AU10" s="31"/>
      <c r="AV10" s="31"/>
      <c r="AW10" s="31"/>
      <c r="AX10" s="31"/>
      <c r="AY10" s="115">
        <v>15074531</v>
      </c>
      <c r="AZ10" s="115"/>
      <c r="BA10" s="115"/>
      <c r="BB10" s="115"/>
      <c r="BC10" s="115"/>
      <c r="BD10" s="115"/>
      <c r="BE10" s="115"/>
      <c r="BF10" s="33"/>
      <c r="BG10" s="31"/>
      <c r="BH10" s="31"/>
      <c r="BI10" s="31"/>
      <c r="BJ10" s="31"/>
      <c r="BK10" s="115">
        <v>14244654</v>
      </c>
      <c r="BL10" s="115"/>
      <c r="BM10" s="115"/>
      <c r="BN10" s="115"/>
      <c r="BO10" s="115"/>
      <c r="BP10" s="115"/>
      <c r="BQ10" s="115"/>
      <c r="BR10" s="4"/>
      <c r="BS10" s="26"/>
      <c r="BT10" s="31"/>
      <c r="BU10" s="31"/>
      <c r="BV10" s="115">
        <v>14748673</v>
      </c>
      <c r="BW10" s="115"/>
      <c r="BX10" s="115"/>
      <c r="BY10" s="115"/>
      <c r="BZ10" s="115"/>
      <c r="CA10" s="115"/>
      <c r="CB10" s="115"/>
      <c r="CC10" s="4"/>
      <c r="CD10" s="26"/>
      <c r="CE10" s="31"/>
      <c r="CF10" s="31"/>
      <c r="CG10" s="116">
        <v>15263677</v>
      </c>
      <c r="CH10" s="116"/>
      <c r="CI10" s="116"/>
      <c r="CJ10" s="116"/>
      <c r="CK10" s="116"/>
      <c r="CL10" s="116"/>
      <c r="CM10" s="116"/>
      <c r="CN10" s="4"/>
      <c r="CO10" s="26"/>
    </row>
    <row r="11" spans="1:93" ht="16.5" customHeight="1" x14ac:dyDescent="0.15">
      <c r="A11" s="4"/>
      <c r="B11" s="4"/>
      <c r="C11" s="113" t="s">
        <v>29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8"/>
      <c r="P11" s="26"/>
      <c r="Q11" s="26"/>
      <c r="R11" s="115">
        <v>300001</v>
      </c>
      <c r="S11" s="115"/>
      <c r="T11" s="115"/>
      <c r="U11" s="115"/>
      <c r="V11" s="115"/>
      <c r="W11" s="115"/>
      <c r="X11" s="115"/>
      <c r="Y11" s="33"/>
      <c r="Z11" s="31"/>
      <c r="AA11" s="31"/>
      <c r="AB11" s="31"/>
      <c r="AC11" s="115">
        <v>300000</v>
      </c>
      <c r="AD11" s="115"/>
      <c r="AE11" s="115"/>
      <c r="AF11" s="115"/>
      <c r="AG11" s="115"/>
      <c r="AH11" s="115"/>
      <c r="AI11" s="115"/>
      <c r="AJ11" s="4"/>
      <c r="AK11" s="26"/>
      <c r="AL11" s="26"/>
      <c r="AM11" s="115">
        <v>300000</v>
      </c>
      <c r="AN11" s="115"/>
      <c r="AO11" s="115"/>
      <c r="AP11" s="115"/>
      <c r="AQ11" s="115"/>
      <c r="AR11" s="115"/>
      <c r="AS11" s="115"/>
      <c r="AT11" s="31"/>
      <c r="AU11" s="31"/>
      <c r="AV11" s="31"/>
      <c r="AW11" s="31"/>
      <c r="AX11" s="31"/>
      <c r="AY11" s="115">
        <v>309791</v>
      </c>
      <c r="AZ11" s="115"/>
      <c r="BA11" s="115"/>
      <c r="BB11" s="115"/>
      <c r="BC11" s="115"/>
      <c r="BD11" s="115"/>
      <c r="BE11" s="115"/>
      <c r="BF11" s="33"/>
      <c r="BG11" s="31"/>
      <c r="BH11" s="31"/>
      <c r="BI11" s="31"/>
      <c r="BJ11" s="31"/>
      <c r="BK11" s="115">
        <v>302791</v>
      </c>
      <c r="BL11" s="115"/>
      <c r="BM11" s="115"/>
      <c r="BN11" s="115"/>
      <c r="BO11" s="115"/>
      <c r="BP11" s="115"/>
      <c r="BQ11" s="115"/>
      <c r="BR11" s="4"/>
      <c r="BS11" s="26"/>
      <c r="BT11" s="31"/>
      <c r="BU11" s="31"/>
      <c r="BV11" s="115">
        <v>305671</v>
      </c>
      <c r="BW11" s="115"/>
      <c r="BX11" s="115"/>
      <c r="BY11" s="115"/>
      <c r="BZ11" s="115"/>
      <c r="CA11" s="115"/>
      <c r="CB11" s="115"/>
      <c r="CC11" s="4"/>
      <c r="CD11" s="26"/>
      <c r="CE11" s="31"/>
      <c r="CF11" s="31"/>
      <c r="CG11" s="116">
        <v>298671</v>
      </c>
      <c r="CH11" s="116"/>
      <c r="CI11" s="116"/>
      <c r="CJ11" s="116"/>
      <c r="CK11" s="116"/>
      <c r="CL11" s="116"/>
      <c r="CM11" s="116"/>
      <c r="CN11" s="4"/>
      <c r="CO11" s="26"/>
    </row>
    <row r="12" spans="1:93" ht="16.5" customHeight="1" x14ac:dyDescent="0.15">
      <c r="A12" s="4"/>
      <c r="B12" s="4"/>
      <c r="C12" s="113" t="s">
        <v>14</v>
      </c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9"/>
      <c r="P12" s="26"/>
      <c r="Q12" s="26"/>
      <c r="R12" s="115">
        <v>20000</v>
      </c>
      <c r="S12" s="115"/>
      <c r="T12" s="115"/>
      <c r="U12" s="115"/>
      <c r="V12" s="115"/>
      <c r="W12" s="115"/>
      <c r="X12" s="115"/>
      <c r="Y12" s="33"/>
      <c r="Z12" s="31"/>
      <c r="AA12" s="31"/>
      <c r="AB12" s="31"/>
      <c r="AC12" s="115">
        <v>20000</v>
      </c>
      <c r="AD12" s="115"/>
      <c r="AE12" s="115"/>
      <c r="AF12" s="115"/>
      <c r="AG12" s="115"/>
      <c r="AH12" s="115"/>
      <c r="AI12" s="115"/>
      <c r="AJ12" s="4"/>
      <c r="AK12" s="26"/>
      <c r="AL12" s="26"/>
      <c r="AM12" s="115">
        <v>20000</v>
      </c>
      <c r="AN12" s="115"/>
      <c r="AO12" s="115"/>
      <c r="AP12" s="115"/>
      <c r="AQ12" s="115"/>
      <c r="AR12" s="115"/>
      <c r="AS12" s="115"/>
      <c r="AT12" s="31"/>
      <c r="AU12" s="31"/>
      <c r="AV12" s="31"/>
      <c r="AW12" s="31"/>
      <c r="AX12" s="31"/>
      <c r="AY12" s="115">
        <v>9000</v>
      </c>
      <c r="AZ12" s="115"/>
      <c r="BA12" s="115"/>
      <c r="BB12" s="115"/>
      <c r="BC12" s="115"/>
      <c r="BD12" s="115"/>
      <c r="BE12" s="115"/>
      <c r="BF12" s="33"/>
      <c r="BG12" s="31"/>
      <c r="BH12" s="31"/>
      <c r="BI12" s="31"/>
      <c r="BJ12" s="31"/>
      <c r="BK12" s="115">
        <v>9000</v>
      </c>
      <c r="BL12" s="115"/>
      <c r="BM12" s="115"/>
      <c r="BN12" s="115"/>
      <c r="BO12" s="115"/>
      <c r="BP12" s="115"/>
      <c r="BQ12" s="115"/>
      <c r="BR12" s="4"/>
      <c r="BS12" s="26"/>
      <c r="BT12" s="31"/>
      <c r="BU12" s="31"/>
      <c r="BV12" s="115">
        <v>9000</v>
      </c>
      <c r="BW12" s="115"/>
      <c r="BX12" s="115"/>
      <c r="BY12" s="115"/>
      <c r="BZ12" s="115"/>
      <c r="CA12" s="115"/>
      <c r="CB12" s="115"/>
      <c r="CC12" s="4"/>
      <c r="CD12" s="26"/>
      <c r="CE12" s="31"/>
      <c r="CF12" s="31"/>
      <c r="CG12" s="116">
        <v>5000</v>
      </c>
      <c r="CH12" s="116"/>
      <c r="CI12" s="116"/>
      <c r="CJ12" s="116"/>
      <c r="CK12" s="116"/>
      <c r="CL12" s="116"/>
      <c r="CM12" s="116"/>
      <c r="CN12" s="4"/>
      <c r="CO12" s="26"/>
    </row>
    <row r="13" spans="1:93" ht="16.5" customHeight="1" x14ac:dyDescent="0.15">
      <c r="A13" s="4"/>
      <c r="B13" s="4"/>
      <c r="C13" s="113" t="s">
        <v>144</v>
      </c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9"/>
      <c r="P13" s="26"/>
      <c r="Q13" s="26"/>
      <c r="R13" s="115">
        <v>60000</v>
      </c>
      <c r="S13" s="115"/>
      <c r="T13" s="115"/>
      <c r="U13" s="115"/>
      <c r="V13" s="115"/>
      <c r="W13" s="115"/>
      <c r="X13" s="115"/>
      <c r="Y13" s="33"/>
      <c r="Z13" s="31"/>
      <c r="AA13" s="31"/>
      <c r="AB13" s="31"/>
      <c r="AC13" s="115">
        <v>60000</v>
      </c>
      <c r="AD13" s="115"/>
      <c r="AE13" s="115"/>
      <c r="AF13" s="115"/>
      <c r="AG13" s="115"/>
      <c r="AH13" s="115"/>
      <c r="AI13" s="115"/>
      <c r="AJ13" s="4"/>
      <c r="AK13" s="26"/>
      <c r="AL13" s="26"/>
      <c r="AM13" s="115">
        <v>60000</v>
      </c>
      <c r="AN13" s="115"/>
      <c r="AO13" s="115"/>
      <c r="AP13" s="115"/>
      <c r="AQ13" s="115"/>
      <c r="AR13" s="115"/>
      <c r="AS13" s="115"/>
      <c r="AT13" s="31"/>
      <c r="AU13" s="31"/>
      <c r="AV13" s="31"/>
      <c r="AW13" s="31"/>
      <c r="AX13" s="31"/>
      <c r="AY13" s="115">
        <v>60000</v>
      </c>
      <c r="AZ13" s="115"/>
      <c r="BA13" s="115"/>
      <c r="BB13" s="115"/>
      <c r="BC13" s="115"/>
      <c r="BD13" s="115"/>
      <c r="BE13" s="115"/>
      <c r="BF13" s="33"/>
      <c r="BG13" s="31"/>
      <c r="BH13" s="31"/>
      <c r="BI13" s="31"/>
      <c r="BJ13" s="31"/>
      <c r="BK13" s="115">
        <v>60000</v>
      </c>
      <c r="BL13" s="115"/>
      <c r="BM13" s="115"/>
      <c r="BN13" s="115"/>
      <c r="BO13" s="115"/>
      <c r="BP13" s="115"/>
      <c r="BQ13" s="115"/>
      <c r="BR13" s="4"/>
      <c r="BS13" s="26"/>
      <c r="BT13" s="31"/>
      <c r="BU13" s="31"/>
      <c r="BV13" s="115">
        <v>60000</v>
      </c>
      <c r="BW13" s="115"/>
      <c r="BX13" s="115"/>
      <c r="BY13" s="115"/>
      <c r="BZ13" s="115"/>
      <c r="CA13" s="115"/>
      <c r="CB13" s="115"/>
      <c r="CC13" s="4"/>
      <c r="CD13" s="26"/>
      <c r="CE13" s="31"/>
      <c r="CF13" s="31"/>
      <c r="CG13" s="116">
        <v>100000</v>
      </c>
      <c r="CH13" s="116"/>
      <c r="CI13" s="116"/>
      <c r="CJ13" s="116"/>
      <c r="CK13" s="116"/>
      <c r="CL13" s="116"/>
      <c r="CM13" s="116"/>
      <c r="CN13" s="4"/>
      <c r="CO13" s="26"/>
    </row>
    <row r="14" spans="1:93" ht="16.5" customHeight="1" x14ac:dyDescent="0.15">
      <c r="A14" s="4"/>
      <c r="B14" s="4"/>
      <c r="C14" s="113" t="s">
        <v>145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9"/>
      <c r="P14" s="26"/>
      <c r="Q14" s="26"/>
      <c r="R14" s="115">
        <v>50000</v>
      </c>
      <c r="S14" s="115"/>
      <c r="T14" s="115"/>
      <c r="U14" s="115"/>
      <c r="V14" s="115"/>
      <c r="W14" s="115"/>
      <c r="X14" s="115"/>
      <c r="Y14" s="33"/>
      <c r="Z14" s="31"/>
      <c r="AA14" s="31"/>
      <c r="AB14" s="31"/>
      <c r="AC14" s="115">
        <v>50000</v>
      </c>
      <c r="AD14" s="115"/>
      <c r="AE14" s="115"/>
      <c r="AF14" s="115"/>
      <c r="AG14" s="115"/>
      <c r="AH14" s="115"/>
      <c r="AI14" s="115"/>
      <c r="AJ14" s="4"/>
      <c r="AK14" s="26"/>
      <c r="AL14" s="26"/>
      <c r="AM14" s="115">
        <v>50000</v>
      </c>
      <c r="AN14" s="115"/>
      <c r="AO14" s="115"/>
      <c r="AP14" s="115"/>
      <c r="AQ14" s="115"/>
      <c r="AR14" s="115"/>
      <c r="AS14" s="115"/>
      <c r="AT14" s="31"/>
      <c r="AU14" s="31"/>
      <c r="AV14" s="31"/>
      <c r="AW14" s="31"/>
      <c r="AX14" s="31"/>
      <c r="AY14" s="115">
        <v>30000</v>
      </c>
      <c r="AZ14" s="115"/>
      <c r="BA14" s="115"/>
      <c r="BB14" s="115"/>
      <c r="BC14" s="115"/>
      <c r="BD14" s="115"/>
      <c r="BE14" s="115"/>
      <c r="BF14" s="33"/>
      <c r="BG14" s="31"/>
      <c r="BH14" s="31"/>
      <c r="BI14" s="31"/>
      <c r="BJ14" s="31"/>
      <c r="BK14" s="115">
        <v>50000</v>
      </c>
      <c r="BL14" s="115"/>
      <c r="BM14" s="115"/>
      <c r="BN14" s="115"/>
      <c r="BO14" s="115"/>
      <c r="BP14" s="115"/>
      <c r="BQ14" s="115"/>
      <c r="BR14" s="4"/>
      <c r="BS14" s="26"/>
      <c r="BT14" s="31"/>
      <c r="BU14" s="31"/>
      <c r="BV14" s="115">
        <v>65000</v>
      </c>
      <c r="BW14" s="115"/>
      <c r="BX14" s="115"/>
      <c r="BY14" s="115"/>
      <c r="BZ14" s="115"/>
      <c r="CA14" s="115"/>
      <c r="CB14" s="115"/>
      <c r="CC14" s="4"/>
      <c r="CD14" s="26"/>
      <c r="CE14" s="31"/>
      <c r="CF14" s="31"/>
      <c r="CG14" s="116">
        <v>47000</v>
      </c>
      <c r="CH14" s="116"/>
      <c r="CI14" s="116"/>
      <c r="CJ14" s="116"/>
      <c r="CK14" s="116"/>
      <c r="CL14" s="116"/>
      <c r="CM14" s="116"/>
      <c r="CN14" s="4"/>
      <c r="CO14" s="26"/>
    </row>
    <row r="15" spans="1:93" ht="16.5" customHeight="1" x14ac:dyDescent="0.15">
      <c r="A15" s="4"/>
      <c r="B15" s="4"/>
      <c r="C15" s="113" t="s">
        <v>158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9"/>
      <c r="P15" s="26"/>
      <c r="Q15" s="26"/>
      <c r="R15" s="115" t="s">
        <v>161</v>
      </c>
      <c r="S15" s="115"/>
      <c r="T15" s="115"/>
      <c r="U15" s="115"/>
      <c r="V15" s="115"/>
      <c r="W15" s="115"/>
      <c r="X15" s="115"/>
      <c r="Y15" s="33"/>
      <c r="Z15" s="31"/>
      <c r="AA15" s="31"/>
      <c r="AB15" s="31"/>
      <c r="AC15" s="115" t="s">
        <v>161</v>
      </c>
      <c r="AD15" s="115"/>
      <c r="AE15" s="115"/>
      <c r="AF15" s="115"/>
      <c r="AG15" s="115"/>
      <c r="AH15" s="115"/>
      <c r="AI15" s="115"/>
      <c r="AJ15" s="4"/>
      <c r="AK15" s="26"/>
      <c r="AL15" s="26"/>
      <c r="AM15" s="115" t="s">
        <v>161</v>
      </c>
      <c r="AN15" s="115"/>
      <c r="AO15" s="115"/>
      <c r="AP15" s="115"/>
      <c r="AQ15" s="115"/>
      <c r="AR15" s="115"/>
      <c r="AS15" s="115"/>
      <c r="AT15" s="31"/>
      <c r="AU15" s="31"/>
      <c r="AV15" s="31"/>
      <c r="AW15" s="31"/>
      <c r="AX15" s="31"/>
      <c r="AY15" s="115">
        <v>67996</v>
      </c>
      <c r="AZ15" s="115"/>
      <c r="BA15" s="115"/>
      <c r="BB15" s="115"/>
      <c r="BC15" s="115"/>
      <c r="BD15" s="115"/>
      <c r="BE15" s="115"/>
      <c r="BF15" s="33"/>
      <c r="BG15" s="31"/>
      <c r="BH15" s="31"/>
      <c r="BI15" s="31"/>
      <c r="BJ15" s="31"/>
      <c r="BK15" s="115">
        <v>100000</v>
      </c>
      <c r="BL15" s="115"/>
      <c r="BM15" s="115"/>
      <c r="BN15" s="115"/>
      <c r="BO15" s="115"/>
      <c r="BP15" s="115"/>
      <c r="BQ15" s="115"/>
      <c r="BR15" s="4"/>
      <c r="BS15" s="26"/>
      <c r="BT15" s="31"/>
      <c r="BU15" s="31"/>
      <c r="BV15" s="115">
        <v>130000</v>
      </c>
      <c r="BW15" s="115"/>
      <c r="BX15" s="115"/>
      <c r="BY15" s="115"/>
      <c r="BZ15" s="115"/>
      <c r="CA15" s="115"/>
      <c r="CB15" s="115"/>
      <c r="CC15" s="4"/>
      <c r="CD15" s="26"/>
      <c r="CE15" s="31"/>
      <c r="CF15" s="31"/>
      <c r="CG15" s="116">
        <v>135000</v>
      </c>
      <c r="CH15" s="116"/>
      <c r="CI15" s="116"/>
      <c r="CJ15" s="116"/>
      <c r="CK15" s="116"/>
      <c r="CL15" s="116"/>
      <c r="CM15" s="116"/>
      <c r="CN15" s="4"/>
      <c r="CO15" s="26"/>
    </row>
    <row r="16" spans="1:93" ht="16.5" customHeight="1" x14ac:dyDescent="0.15">
      <c r="A16" s="4"/>
      <c r="B16" s="4"/>
      <c r="C16" s="113" t="s">
        <v>3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9"/>
      <c r="P16" s="26"/>
      <c r="Q16" s="26"/>
      <c r="R16" s="115">
        <v>1700000</v>
      </c>
      <c r="S16" s="115"/>
      <c r="T16" s="115"/>
      <c r="U16" s="115"/>
      <c r="V16" s="115"/>
      <c r="W16" s="115"/>
      <c r="X16" s="115"/>
      <c r="Y16" s="33"/>
      <c r="Z16" s="31"/>
      <c r="AA16" s="31"/>
      <c r="AB16" s="31"/>
      <c r="AC16" s="115">
        <v>1800000</v>
      </c>
      <c r="AD16" s="115"/>
      <c r="AE16" s="115"/>
      <c r="AF16" s="115"/>
      <c r="AG16" s="115"/>
      <c r="AH16" s="115"/>
      <c r="AI16" s="115"/>
      <c r="AJ16" s="4"/>
      <c r="AK16" s="26"/>
      <c r="AL16" s="26"/>
      <c r="AM16" s="115">
        <v>1905000</v>
      </c>
      <c r="AN16" s="115"/>
      <c r="AO16" s="115"/>
      <c r="AP16" s="115"/>
      <c r="AQ16" s="115"/>
      <c r="AR16" s="115"/>
      <c r="AS16" s="115"/>
      <c r="AT16" s="31"/>
      <c r="AU16" s="31"/>
      <c r="AV16" s="31"/>
      <c r="AW16" s="31"/>
      <c r="AX16" s="31"/>
      <c r="AY16" s="115">
        <v>2441000</v>
      </c>
      <c r="AZ16" s="115"/>
      <c r="BA16" s="115"/>
      <c r="BB16" s="115"/>
      <c r="BC16" s="115"/>
      <c r="BD16" s="115"/>
      <c r="BE16" s="115"/>
      <c r="BF16" s="33"/>
      <c r="BG16" s="31"/>
      <c r="BH16" s="31"/>
      <c r="BI16" s="31"/>
      <c r="BJ16" s="31"/>
      <c r="BK16" s="115">
        <v>2395000</v>
      </c>
      <c r="BL16" s="115"/>
      <c r="BM16" s="115"/>
      <c r="BN16" s="115"/>
      <c r="BO16" s="115"/>
      <c r="BP16" s="115"/>
      <c r="BQ16" s="115"/>
      <c r="BR16" s="4"/>
      <c r="BS16" s="26"/>
      <c r="BT16" s="31"/>
      <c r="BU16" s="31"/>
      <c r="BV16" s="115">
        <v>2304000</v>
      </c>
      <c r="BW16" s="115"/>
      <c r="BX16" s="115"/>
      <c r="BY16" s="115"/>
      <c r="BZ16" s="115"/>
      <c r="CA16" s="115"/>
      <c r="CB16" s="115"/>
      <c r="CC16" s="4"/>
      <c r="CD16" s="26"/>
      <c r="CE16" s="31"/>
      <c r="CF16" s="31"/>
      <c r="CG16" s="116">
        <v>2578000</v>
      </c>
      <c r="CH16" s="116"/>
      <c r="CI16" s="116"/>
      <c r="CJ16" s="116"/>
      <c r="CK16" s="116"/>
      <c r="CL16" s="116"/>
      <c r="CM16" s="116"/>
      <c r="CN16" s="4"/>
      <c r="CO16" s="26"/>
    </row>
    <row r="17" spans="1:93" ht="16.5" customHeight="1" x14ac:dyDescent="0.15">
      <c r="A17" s="4"/>
      <c r="B17" s="4"/>
      <c r="C17" s="113" t="s">
        <v>32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9"/>
      <c r="P17" s="26"/>
      <c r="Q17" s="26"/>
      <c r="R17" s="115">
        <v>20000</v>
      </c>
      <c r="S17" s="115"/>
      <c r="T17" s="115"/>
      <c r="U17" s="115"/>
      <c r="V17" s="115"/>
      <c r="W17" s="115"/>
      <c r="X17" s="115"/>
      <c r="Y17" s="33"/>
      <c r="Z17" s="31"/>
      <c r="AA17" s="31"/>
      <c r="AB17" s="31"/>
      <c r="AC17" s="115">
        <v>19000</v>
      </c>
      <c r="AD17" s="115"/>
      <c r="AE17" s="115"/>
      <c r="AF17" s="115"/>
      <c r="AG17" s="115"/>
      <c r="AH17" s="115"/>
      <c r="AI17" s="115"/>
      <c r="AJ17" s="4"/>
      <c r="AK17" s="26"/>
      <c r="AL17" s="26"/>
      <c r="AM17" s="115">
        <v>19000</v>
      </c>
      <c r="AN17" s="115"/>
      <c r="AO17" s="115"/>
      <c r="AP17" s="115"/>
      <c r="AQ17" s="115"/>
      <c r="AR17" s="115"/>
      <c r="AS17" s="115"/>
      <c r="AT17" s="31"/>
      <c r="AU17" s="31"/>
      <c r="AV17" s="31"/>
      <c r="AW17" s="31"/>
      <c r="AX17" s="31"/>
      <c r="AY17" s="115">
        <v>19000</v>
      </c>
      <c r="AZ17" s="115"/>
      <c r="BA17" s="115"/>
      <c r="BB17" s="115"/>
      <c r="BC17" s="115"/>
      <c r="BD17" s="115"/>
      <c r="BE17" s="115"/>
      <c r="BF17" s="33"/>
      <c r="BG17" s="31"/>
      <c r="BH17" s="31"/>
      <c r="BI17" s="31"/>
      <c r="BJ17" s="31"/>
      <c r="BK17" s="115">
        <v>18000</v>
      </c>
      <c r="BL17" s="115"/>
      <c r="BM17" s="115"/>
      <c r="BN17" s="115"/>
      <c r="BO17" s="115"/>
      <c r="BP17" s="115"/>
      <c r="BQ17" s="115"/>
      <c r="BR17" s="4"/>
      <c r="BS17" s="26"/>
      <c r="BT17" s="31"/>
      <c r="BU17" s="31"/>
      <c r="BV17" s="115">
        <v>18000</v>
      </c>
      <c r="BW17" s="115"/>
      <c r="BX17" s="115"/>
      <c r="BY17" s="115"/>
      <c r="BZ17" s="115"/>
      <c r="CA17" s="115"/>
      <c r="CB17" s="115"/>
      <c r="CC17" s="4"/>
      <c r="CD17" s="26"/>
      <c r="CE17" s="31"/>
      <c r="CF17" s="31"/>
      <c r="CG17" s="116">
        <v>19000</v>
      </c>
      <c r="CH17" s="116"/>
      <c r="CI17" s="116"/>
      <c r="CJ17" s="116"/>
      <c r="CK17" s="116"/>
      <c r="CL17" s="116"/>
      <c r="CM17" s="116"/>
      <c r="CN17" s="4"/>
      <c r="CO17" s="26"/>
    </row>
    <row r="18" spans="1:93" ht="16.5" customHeight="1" x14ac:dyDescent="0.15">
      <c r="A18" s="4"/>
      <c r="B18" s="4"/>
      <c r="C18" s="113" t="s">
        <v>30</v>
      </c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20"/>
      <c r="P18" s="26"/>
      <c r="Q18" s="26"/>
      <c r="R18" s="115">
        <v>70000</v>
      </c>
      <c r="S18" s="115"/>
      <c r="T18" s="115"/>
      <c r="U18" s="115"/>
      <c r="V18" s="115"/>
      <c r="W18" s="115"/>
      <c r="X18" s="115"/>
      <c r="Y18" s="33"/>
      <c r="Z18" s="31"/>
      <c r="AA18" s="31"/>
      <c r="AB18" s="31"/>
      <c r="AC18" s="115">
        <v>100000</v>
      </c>
      <c r="AD18" s="115"/>
      <c r="AE18" s="115"/>
      <c r="AF18" s="115"/>
      <c r="AG18" s="115"/>
      <c r="AH18" s="115"/>
      <c r="AI18" s="115"/>
      <c r="AJ18" s="4"/>
      <c r="AK18" s="26"/>
      <c r="AL18" s="26"/>
      <c r="AM18" s="115">
        <v>61818</v>
      </c>
      <c r="AN18" s="115"/>
      <c r="AO18" s="115"/>
      <c r="AP18" s="115"/>
      <c r="AQ18" s="115"/>
      <c r="AR18" s="115"/>
      <c r="AS18" s="115"/>
      <c r="AT18" s="31"/>
      <c r="AU18" s="31"/>
      <c r="AV18" s="31"/>
      <c r="AW18" s="31"/>
      <c r="AX18" s="31"/>
      <c r="AY18" s="115">
        <v>1</v>
      </c>
      <c r="AZ18" s="115"/>
      <c r="BA18" s="115"/>
      <c r="BB18" s="115"/>
      <c r="BC18" s="115"/>
      <c r="BD18" s="115"/>
      <c r="BE18" s="115"/>
      <c r="BF18" s="33"/>
      <c r="BG18" s="31"/>
      <c r="BH18" s="31"/>
      <c r="BI18" s="31"/>
      <c r="BJ18" s="31"/>
      <c r="BK18" s="115">
        <v>1</v>
      </c>
      <c r="BL18" s="115"/>
      <c r="BM18" s="115"/>
      <c r="BN18" s="115"/>
      <c r="BO18" s="115"/>
      <c r="BP18" s="115"/>
      <c r="BQ18" s="115"/>
      <c r="BR18" s="4"/>
      <c r="BS18" s="26"/>
      <c r="BT18" s="31"/>
      <c r="BU18" s="31"/>
      <c r="BV18" s="115">
        <v>1</v>
      </c>
      <c r="BW18" s="115"/>
      <c r="BX18" s="115"/>
      <c r="BY18" s="115"/>
      <c r="BZ18" s="115"/>
      <c r="CA18" s="115"/>
      <c r="CB18" s="115"/>
      <c r="CC18" s="4"/>
      <c r="CD18" s="26"/>
      <c r="CE18" s="31"/>
      <c r="CF18" s="31"/>
      <c r="CG18" s="116">
        <v>1</v>
      </c>
      <c r="CH18" s="116"/>
      <c r="CI18" s="116"/>
      <c r="CJ18" s="116"/>
      <c r="CK18" s="116"/>
      <c r="CL18" s="116"/>
      <c r="CM18" s="116"/>
      <c r="CN18" s="4"/>
      <c r="CO18" s="26"/>
    </row>
    <row r="19" spans="1:93" ht="16.5" customHeight="1" x14ac:dyDescent="0.15">
      <c r="A19" s="4"/>
      <c r="B19" s="4"/>
      <c r="C19" s="113" t="s">
        <v>109</v>
      </c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20"/>
      <c r="P19" s="26"/>
      <c r="Q19" s="26"/>
      <c r="R19" s="115" t="s">
        <v>161</v>
      </c>
      <c r="S19" s="115"/>
      <c r="T19" s="115"/>
      <c r="U19" s="115"/>
      <c r="V19" s="115"/>
      <c r="W19" s="115"/>
      <c r="X19" s="115"/>
      <c r="Y19" s="33"/>
      <c r="Z19" s="31"/>
      <c r="AA19" s="31"/>
      <c r="AB19" s="31"/>
      <c r="AC19" s="115" t="s">
        <v>161</v>
      </c>
      <c r="AD19" s="115"/>
      <c r="AE19" s="115"/>
      <c r="AF19" s="115"/>
      <c r="AG19" s="115"/>
      <c r="AH19" s="115"/>
      <c r="AI19" s="115"/>
      <c r="AJ19" s="4"/>
      <c r="AK19" s="26"/>
      <c r="AL19" s="26"/>
      <c r="AM19" s="115">
        <v>24761</v>
      </c>
      <c r="AN19" s="115"/>
      <c r="AO19" s="115"/>
      <c r="AP19" s="115"/>
      <c r="AQ19" s="115"/>
      <c r="AR19" s="115"/>
      <c r="AS19" s="115"/>
      <c r="AT19" s="31"/>
      <c r="AU19" s="31"/>
      <c r="AV19" s="31"/>
      <c r="AW19" s="31"/>
      <c r="AX19" s="31"/>
      <c r="AY19" s="115">
        <v>48000</v>
      </c>
      <c r="AZ19" s="115"/>
      <c r="BA19" s="115"/>
      <c r="BB19" s="115"/>
      <c r="BC19" s="115"/>
      <c r="BD19" s="115"/>
      <c r="BE19" s="115"/>
      <c r="BF19" s="33"/>
      <c r="BG19" s="31"/>
      <c r="BH19" s="31"/>
      <c r="BI19" s="31"/>
      <c r="BJ19" s="31"/>
      <c r="BK19" s="115">
        <v>56000</v>
      </c>
      <c r="BL19" s="115"/>
      <c r="BM19" s="115"/>
      <c r="BN19" s="115"/>
      <c r="BO19" s="115"/>
      <c r="BP19" s="115"/>
      <c r="BQ19" s="115"/>
      <c r="BR19" s="4"/>
      <c r="BS19" s="26"/>
      <c r="BT19" s="31"/>
      <c r="BU19" s="31"/>
      <c r="BV19" s="115">
        <v>66000</v>
      </c>
      <c r="BW19" s="115"/>
      <c r="BX19" s="115"/>
      <c r="BY19" s="115"/>
      <c r="BZ19" s="115"/>
      <c r="CA19" s="115"/>
      <c r="CB19" s="115"/>
      <c r="CC19" s="4"/>
      <c r="CD19" s="26"/>
      <c r="CE19" s="31"/>
      <c r="CF19" s="31"/>
      <c r="CG19" s="116">
        <v>54000</v>
      </c>
      <c r="CH19" s="116"/>
      <c r="CI19" s="116"/>
      <c r="CJ19" s="116"/>
      <c r="CK19" s="116"/>
      <c r="CL19" s="116"/>
      <c r="CM19" s="116"/>
      <c r="CN19" s="4"/>
      <c r="CO19" s="26"/>
    </row>
    <row r="20" spans="1:93" ht="16.5" customHeight="1" x14ac:dyDescent="0.15">
      <c r="A20" s="4"/>
      <c r="B20" s="4"/>
      <c r="C20" s="113" t="s">
        <v>146</v>
      </c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9"/>
      <c r="P20" s="26"/>
      <c r="Q20" s="26"/>
      <c r="R20" s="115">
        <v>75000</v>
      </c>
      <c r="S20" s="115"/>
      <c r="T20" s="115"/>
      <c r="U20" s="115"/>
      <c r="V20" s="115"/>
      <c r="W20" s="115"/>
      <c r="X20" s="115"/>
      <c r="Y20" s="33"/>
      <c r="Z20" s="31"/>
      <c r="AA20" s="31"/>
      <c r="AB20" s="31"/>
      <c r="AC20" s="115">
        <v>75000</v>
      </c>
      <c r="AD20" s="115"/>
      <c r="AE20" s="115"/>
      <c r="AF20" s="115"/>
      <c r="AG20" s="115"/>
      <c r="AH20" s="115"/>
      <c r="AI20" s="115"/>
      <c r="AJ20" s="4"/>
      <c r="AK20" s="26"/>
      <c r="AL20" s="26"/>
      <c r="AM20" s="115">
        <v>100000</v>
      </c>
      <c r="AN20" s="115"/>
      <c r="AO20" s="115"/>
      <c r="AP20" s="115"/>
      <c r="AQ20" s="115"/>
      <c r="AR20" s="115"/>
      <c r="AS20" s="115"/>
      <c r="AT20" s="31"/>
      <c r="AU20" s="31"/>
      <c r="AV20" s="31"/>
      <c r="AW20" s="31"/>
      <c r="AX20" s="31"/>
      <c r="AY20" s="115">
        <v>115267</v>
      </c>
      <c r="AZ20" s="115"/>
      <c r="BA20" s="115"/>
      <c r="BB20" s="115"/>
      <c r="BC20" s="115"/>
      <c r="BD20" s="115"/>
      <c r="BE20" s="115"/>
      <c r="BF20" s="33"/>
      <c r="BG20" s="31"/>
      <c r="BH20" s="31"/>
      <c r="BI20" s="31"/>
      <c r="BJ20" s="31"/>
      <c r="BK20" s="115">
        <v>143938</v>
      </c>
      <c r="BL20" s="115"/>
      <c r="BM20" s="115"/>
      <c r="BN20" s="115"/>
      <c r="BO20" s="115"/>
      <c r="BP20" s="115"/>
      <c r="BQ20" s="115"/>
      <c r="BR20" s="4"/>
      <c r="BS20" s="26"/>
      <c r="BT20" s="31"/>
      <c r="BU20" s="31"/>
      <c r="BV20" s="115">
        <v>100000</v>
      </c>
      <c r="BW20" s="115"/>
      <c r="BX20" s="115"/>
      <c r="BY20" s="115"/>
      <c r="BZ20" s="115"/>
      <c r="CA20" s="115"/>
      <c r="CB20" s="115"/>
      <c r="CC20" s="4"/>
      <c r="CD20" s="26"/>
      <c r="CE20" s="31"/>
      <c r="CF20" s="31"/>
      <c r="CG20" s="116">
        <v>100000</v>
      </c>
      <c r="CH20" s="116"/>
      <c r="CI20" s="116"/>
      <c r="CJ20" s="116"/>
      <c r="CK20" s="116"/>
      <c r="CL20" s="116"/>
      <c r="CM20" s="116"/>
      <c r="CN20" s="4"/>
      <c r="CO20" s="26"/>
    </row>
    <row r="21" spans="1:93" ht="16.5" customHeight="1" x14ac:dyDescent="0.15">
      <c r="A21" s="4"/>
      <c r="B21" s="4"/>
      <c r="C21" s="113" t="s">
        <v>33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21"/>
      <c r="P21" s="26"/>
      <c r="Q21" s="26"/>
      <c r="R21" s="115">
        <v>5700000</v>
      </c>
      <c r="S21" s="115"/>
      <c r="T21" s="115"/>
      <c r="U21" s="115"/>
      <c r="V21" s="115"/>
      <c r="W21" s="115"/>
      <c r="X21" s="115"/>
      <c r="Y21" s="33"/>
      <c r="Z21" s="31"/>
      <c r="AA21" s="31"/>
      <c r="AB21" s="31"/>
      <c r="AC21" s="115">
        <v>5700000</v>
      </c>
      <c r="AD21" s="115"/>
      <c r="AE21" s="115"/>
      <c r="AF21" s="115"/>
      <c r="AG21" s="115"/>
      <c r="AH21" s="115"/>
      <c r="AI21" s="115"/>
      <c r="AJ21" s="4"/>
      <c r="AK21" s="26"/>
      <c r="AL21" s="26"/>
      <c r="AM21" s="115">
        <v>5760000</v>
      </c>
      <c r="AN21" s="115"/>
      <c r="AO21" s="115"/>
      <c r="AP21" s="115"/>
      <c r="AQ21" s="115"/>
      <c r="AR21" s="115"/>
      <c r="AS21" s="115"/>
      <c r="AT21" s="31"/>
      <c r="AU21" s="31"/>
      <c r="AV21" s="31"/>
      <c r="AW21" s="31"/>
      <c r="AX21" s="31"/>
      <c r="AY21" s="115">
        <v>5810000</v>
      </c>
      <c r="AZ21" s="115"/>
      <c r="BA21" s="115"/>
      <c r="BB21" s="115"/>
      <c r="BC21" s="115"/>
      <c r="BD21" s="115"/>
      <c r="BE21" s="115"/>
      <c r="BF21" s="33"/>
      <c r="BG21" s="31"/>
      <c r="BH21" s="31"/>
      <c r="BI21" s="31"/>
      <c r="BJ21" s="31"/>
      <c r="BK21" s="115">
        <v>5777000</v>
      </c>
      <c r="BL21" s="115"/>
      <c r="BM21" s="115"/>
      <c r="BN21" s="115"/>
      <c r="BO21" s="115"/>
      <c r="BP21" s="115"/>
      <c r="BQ21" s="115"/>
      <c r="BR21" s="4"/>
      <c r="BS21" s="26"/>
      <c r="BT21" s="31"/>
      <c r="BU21" s="31"/>
      <c r="BV21" s="115">
        <v>6754000</v>
      </c>
      <c r="BW21" s="115"/>
      <c r="BX21" s="115"/>
      <c r="BY21" s="115"/>
      <c r="BZ21" s="115"/>
      <c r="CA21" s="115"/>
      <c r="CB21" s="115"/>
      <c r="CC21" s="4"/>
      <c r="CD21" s="26"/>
      <c r="CE21" s="31"/>
      <c r="CF21" s="31"/>
      <c r="CG21" s="116">
        <v>6810000</v>
      </c>
      <c r="CH21" s="116"/>
      <c r="CI21" s="116"/>
      <c r="CJ21" s="116"/>
      <c r="CK21" s="116"/>
      <c r="CL21" s="116"/>
      <c r="CM21" s="116"/>
      <c r="CN21" s="4"/>
      <c r="CO21" s="26"/>
    </row>
    <row r="22" spans="1:93" ht="16.5" customHeight="1" x14ac:dyDescent="0.15">
      <c r="A22" s="4"/>
      <c r="B22" s="4"/>
      <c r="C22" s="113" t="s">
        <v>23</v>
      </c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9"/>
      <c r="P22" s="26"/>
      <c r="Q22" s="26"/>
      <c r="R22" s="115">
        <v>15000</v>
      </c>
      <c r="S22" s="115"/>
      <c r="T22" s="115"/>
      <c r="U22" s="115"/>
      <c r="V22" s="115"/>
      <c r="W22" s="115"/>
      <c r="X22" s="115"/>
      <c r="Y22" s="33"/>
      <c r="Z22" s="31"/>
      <c r="AA22" s="31"/>
      <c r="AB22" s="31"/>
      <c r="AC22" s="115">
        <v>15000</v>
      </c>
      <c r="AD22" s="115"/>
      <c r="AE22" s="115"/>
      <c r="AF22" s="115"/>
      <c r="AG22" s="115"/>
      <c r="AH22" s="115"/>
      <c r="AI22" s="115"/>
      <c r="AJ22" s="4"/>
      <c r="AK22" s="26"/>
      <c r="AL22" s="26"/>
      <c r="AM22" s="115">
        <v>15000</v>
      </c>
      <c r="AN22" s="115"/>
      <c r="AO22" s="115"/>
      <c r="AP22" s="115"/>
      <c r="AQ22" s="115"/>
      <c r="AR22" s="115"/>
      <c r="AS22" s="115"/>
      <c r="AT22" s="31"/>
      <c r="AU22" s="31"/>
      <c r="AV22" s="31"/>
      <c r="AW22" s="31"/>
      <c r="AX22" s="31"/>
      <c r="AY22" s="115">
        <v>15000</v>
      </c>
      <c r="AZ22" s="115"/>
      <c r="BA22" s="115"/>
      <c r="BB22" s="115"/>
      <c r="BC22" s="115"/>
      <c r="BD22" s="115"/>
      <c r="BE22" s="115"/>
      <c r="BF22" s="33"/>
      <c r="BG22" s="31"/>
      <c r="BH22" s="31"/>
      <c r="BI22" s="31"/>
      <c r="BJ22" s="31"/>
      <c r="BK22" s="115">
        <v>15000</v>
      </c>
      <c r="BL22" s="115"/>
      <c r="BM22" s="115"/>
      <c r="BN22" s="115"/>
      <c r="BO22" s="115"/>
      <c r="BP22" s="115"/>
      <c r="BQ22" s="115"/>
      <c r="BR22" s="4"/>
      <c r="BS22" s="26"/>
      <c r="BT22" s="31"/>
      <c r="BU22" s="31"/>
      <c r="BV22" s="115">
        <v>15000</v>
      </c>
      <c r="BW22" s="115"/>
      <c r="BX22" s="115"/>
      <c r="BY22" s="115"/>
      <c r="BZ22" s="115"/>
      <c r="CA22" s="115"/>
      <c r="CB22" s="115"/>
      <c r="CC22" s="4"/>
      <c r="CD22" s="26"/>
      <c r="CE22" s="31"/>
      <c r="CF22" s="31"/>
      <c r="CG22" s="116">
        <v>15000</v>
      </c>
      <c r="CH22" s="116"/>
      <c r="CI22" s="116"/>
      <c r="CJ22" s="116"/>
      <c r="CK22" s="116"/>
      <c r="CL22" s="116"/>
      <c r="CM22" s="116"/>
      <c r="CN22" s="4"/>
      <c r="CO22" s="26"/>
    </row>
    <row r="23" spans="1:93" ht="16.5" customHeight="1" x14ac:dyDescent="0.15">
      <c r="A23" s="4"/>
      <c r="B23" s="4"/>
      <c r="C23" s="113" t="s">
        <v>38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9"/>
      <c r="P23" s="26"/>
      <c r="Q23" s="26"/>
      <c r="R23" s="115">
        <v>229851</v>
      </c>
      <c r="S23" s="115"/>
      <c r="T23" s="115"/>
      <c r="U23" s="115"/>
      <c r="V23" s="115"/>
      <c r="W23" s="115"/>
      <c r="X23" s="115"/>
      <c r="Y23" s="33"/>
      <c r="Z23" s="31"/>
      <c r="AA23" s="31"/>
      <c r="AB23" s="31"/>
      <c r="AC23" s="115">
        <v>225598</v>
      </c>
      <c r="AD23" s="115"/>
      <c r="AE23" s="115"/>
      <c r="AF23" s="115"/>
      <c r="AG23" s="115"/>
      <c r="AH23" s="115"/>
      <c r="AI23" s="115"/>
      <c r="AJ23" s="4"/>
      <c r="AK23" s="26"/>
      <c r="AL23" s="26"/>
      <c r="AM23" s="115">
        <v>250022</v>
      </c>
      <c r="AN23" s="115"/>
      <c r="AO23" s="115"/>
      <c r="AP23" s="115"/>
      <c r="AQ23" s="115"/>
      <c r="AR23" s="115"/>
      <c r="AS23" s="115"/>
      <c r="AT23" s="31"/>
      <c r="AU23" s="31"/>
      <c r="AV23" s="31"/>
      <c r="AW23" s="31"/>
      <c r="AX23" s="31"/>
      <c r="AY23" s="115">
        <v>219094</v>
      </c>
      <c r="AZ23" s="115"/>
      <c r="BA23" s="115"/>
      <c r="BB23" s="115"/>
      <c r="BC23" s="115"/>
      <c r="BD23" s="115"/>
      <c r="BE23" s="115"/>
      <c r="BF23" s="33"/>
      <c r="BG23" s="31"/>
      <c r="BH23" s="31"/>
      <c r="BI23" s="31"/>
      <c r="BJ23" s="31"/>
      <c r="BK23" s="115">
        <v>197875</v>
      </c>
      <c r="BL23" s="115"/>
      <c r="BM23" s="115"/>
      <c r="BN23" s="115"/>
      <c r="BO23" s="115"/>
      <c r="BP23" s="115"/>
      <c r="BQ23" s="115"/>
      <c r="BR23" s="4"/>
      <c r="BS23" s="26"/>
      <c r="BT23" s="31"/>
      <c r="BU23" s="31"/>
      <c r="BV23" s="115">
        <v>214669</v>
      </c>
      <c r="BW23" s="115"/>
      <c r="BX23" s="115"/>
      <c r="BY23" s="115"/>
      <c r="BZ23" s="115"/>
      <c r="CA23" s="115"/>
      <c r="CB23" s="115"/>
      <c r="CC23" s="4"/>
      <c r="CD23" s="26"/>
      <c r="CE23" s="31"/>
      <c r="CF23" s="31"/>
      <c r="CG23" s="116">
        <v>216211</v>
      </c>
      <c r="CH23" s="116"/>
      <c r="CI23" s="116"/>
      <c r="CJ23" s="116"/>
      <c r="CK23" s="116"/>
      <c r="CL23" s="116"/>
      <c r="CM23" s="116"/>
      <c r="CN23" s="4"/>
      <c r="CO23" s="26"/>
    </row>
    <row r="24" spans="1:93" ht="16.5" customHeight="1" x14ac:dyDescent="0.15">
      <c r="A24" s="4"/>
      <c r="B24" s="4"/>
      <c r="C24" s="113" t="s">
        <v>42</v>
      </c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9"/>
      <c r="P24" s="26"/>
      <c r="Q24" s="26"/>
      <c r="R24" s="115">
        <v>600232</v>
      </c>
      <c r="S24" s="115"/>
      <c r="T24" s="115"/>
      <c r="U24" s="115"/>
      <c r="V24" s="115"/>
      <c r="W24" s="115"/>
      <c r="X24" s="115"/>
      <c r="Y24" s="33"/>
      <c r="Z24" s="31"/>
      <c r="AA24" s="31"/>
      <c r="AB24" s="31"/>
      <c r="AC24" s="115">
        <v>595905</v>
      </c>
      <c r="AD24" s="115"/>
      <c r="AE24" s="115"/>
      <c r="AF24" s="115"/>
      <c r="AG24" s="115"/>
      <c r="AH24" s="115"/>
      <c r="AI24" s="115"/>
      <c r="AJ24" s="4"/>
      <c r="AK24" s="26"/>
      <c r="AL24" s="26"/>
      <c r="AM24" s="115">
        <v>584332</v>
      </c>
      <c r="AN24" s="115"/>
      <c r="AO24" s="115"/>
      <c r="AP24" s="115"/>
      <c r="AQ24" s="115"/>
      <c r="AR24" s="115"/>
      <c r="AS24" s="115"/>
      <c r="AT24" s="31"/>
      <c r="AU24" s="31"/>
      <c r="AV24" s="31"/>
      <c r="AW24" s="31"/>
      <c r="AX24" s="31"/>
      <c r="AY24" s="115">
        <v>494676</v>
      </c>
      <c r="AZ24" s="115"/>
      <c r="BA24" s="115"/>
      <c r="BB24" s="115"/>
      <c r="BC24" s="115"/>
      <c r="BD24" s="115"/>
      <c r="BE24" s="115"/>
      <c r="BF24" s="33"/>
      <c r="BG24" s="31"/>
      <c r="BH24" s="31"/>
      <c r="BI24" s="31"/>
      <c r="BJ24" s="31"/>
      <c r="BK24" s="115">
        <v>471582</v>
      </c>
      <c r="BL24" s="115"/>
      <c r="BM24" s="115"/>
      <c r="BN24" s="115"/>
      <c r="BO24" s="115"/>
      <c r="BP24" s="115"/>
      <c r="BQ24" s="115"/>
      <c r="BR24" s="4"/>
      <c r="BS24" s="26"/>
      <c r="BT24" s="31"/>
      <c r="BU24" s="31"/>
      <c r="BV24" s="115">
        <v>462170</v>
      </c>
      <c r="BW24" s="115"/>
      <c r="BX24" s="115"/>
      <c r="BY24" s="115"/>
      <c r="BZ24" s="115"/>
      <c r="CA24" s="115"/>
      <c r="CB24" s="115"/>
      <c r="CC24" s="4"/>
      <c r="CD24" s="26"/>
      <c r="CE24" s="31"/>
      <c r="CF24" s="31"/>
      <c r="CG24" s="116">
        <v>468505</v>
      </c>
      <c r="CH24" s="116"/>
      <c r="CI24" s="116"/>
      <c r="CJ24" s="116"/>
      <c r="CK24" s="116"/>
      <c r="CL24" s="116"/>
      <c r="CM24" s="116"/>
      <c r="CN24" s="4"/>
      <c r="CO24" s="26"/>
    </row>
    <row r="25" spans="1:93" ht="16.5" customHeight="1" x14ac:dyDescent="0.15">
      <c r="A25" s="4"/>
      <c r="B25" s="4"/>
      <c r="C25" s="113" t="s">
        <v>34</v>
      </c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9"/>
      <c r="P25" s="26"/>
      <c r="Q25" s="26"/>
      <c r="R25" s="115">
        <v>4339517</v>
      </c>
      <c r="S25" s="115"/>
      <c r="T25" s="115"/>
      <c r="U25" s="115"/>
      <c r="V25" s="115"/>
      <c r="W25" s="115"/>
      <c r="X25" s="115"/>
      <c r="Y25" s="33"/>
      <c r="Z25" s="31"/>
      <c r="AA25" s="31"/>
      <c r="AB25" s="31"/>
      <c r="AC25" s="115">
        <v>4969881</v>
      </c>
      <c r="AD25" s="115"/>
      <c r="AE25" s="115"/>
      <c r="AF25" s="115"/>
      <c r="AG25" s="115"/>
      <c r="AH25" s="115"/>
      <c r="AI25" s="115"/>
      <c r="AJ25" s="4"/>
      <c r="AK25" s="26"/>
      <c r="AL25" s="26"/>
      <c r="AM25" s="115">
        <v>4633789</v>
      </c>
      <c r="AN25" s="115"/>
      <c r="AO25" s="115"/>
      <c r="AP25" s="115"/>
      <c r="AQ25" s="115"/>
      <c r="AR25" s="115"/>
      <c r="AS25" s="115"/>
      <c r="AT25" s="31"/>
      <c r="AU25" s="31"/>
      <c r="AV25" s="31"/>
      <c r="AW25" s="31"/>
      <c r="AX25" s="31"/>
      <c r="AY25" s="115">
        <v>5434825</v>
      </c>
      <c r="AZ25" s="115"/>
      <c r="BA25" s="115"/>
      <c r="BB25" s="115"/>
      <c r="BC25" s="115"/>
      <c r="BD25" s="115"/>
      <c r="BE25" s="115"/>
      <c r="BF25" s="33"/>
      <c r="BG25" s="31"/>
      <c r="BH25" s="31"/>
      <c r="BI25" s="31"/>
      <c r="BJ25" s="31"/>
      <c r="BK25" s="115">
        <v>5417471</v>
      </c>
      <c r="BL25" s="115"/>
      <c r="BM25" s="115"/>
      <c r="BN25" s="115"/>
      <c r="BO25" s="115"/>
      <c r="BP25" s="115"/>
      <c r="BQ25" s="115"/>
      <c r="BR25" s="4"/>
      <c r="BS25" s="26"/>
      <c r="BT25" s="31"/>
      <c r="BU25" s="31"/>
      <c r="BV25" s="115">
        <v>6062763</v>
      </c>
      <c r="BW25" s="115"/>
      <c r="BX25" s="115"/>
      <c r="BY25" s="115"/>
      <c r="BZ25" s="115"/>
      <c r="CA25" s="115"/>
      <c r="CB25" s="115"/>
      <c r="CC25" s="4"/>
      <c r="CD25" s="26"/>
      <c r="CE25" s="31"/>
      <c r="CF25" s="31"/>
      <c r="CG25" s="116">
        <v>5694542</v>
      </c>
      <c r="CH25" s="116"/>
      <c r="CI25" s="116"/>
      <c r="CJ25" s="116"/>
      <c r="CK25" s="116"/>
      <c r="CL25" s="116"/>
      <c r="CM25" s="116"/>
      <c r="CN25" s="4"/>
      <c r="CO25" s="26"/>
    </row>
    <row r="26" spans="1:93" ht="16.5" customHeight="1" x14ac:dyDescent="0.15">
      <c r="A26" s="4"/>
      <c r="B26" s="4"/>
      <c r="C26" s="113" t="s">
        <v>0</v>
      </c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9"/>
      <c r="P26" s="26"/>
      <c r="Q26" s="26"/>
      <c r="R26" s="115">
        <v>2095583</v>
      </c>
      <c r="S26" s="115"/>
      <c r="T26" s="115"/>
      <c r="U26" s="115"/>
      <c r="V26" s="115"/>
      <c r="W26" s="115"/>
      <c r="X26" s="115"/>
      <c r="Y26" s="33"/>
      <c r="Z26" s="31"/>
      <c r="AA26" s="31"/>
      <c r="AB26" s="31"/>
      <c r="AC26" s="115">
        <v>2304292</v>
      </c>
      <c r="AD26" s="115"/>
      <c r="AE26" s="115"/>
      <c r="AF26" s="115"/>
      <c r="AG26" s="115"/>
      <c r="AH26" s="115"/>
      <c r="AI26" s="115"/>
      <c r="AJ26" s="4"/>
      <c r="AK26" s="26"/>
      <c r="AL26" s="26"/>
      <c r="AM26" s="115">
        <v>2354615</v>
      </c>
      <c r="AN26" s="115"/>
      <c r="AO26" s="115"/>
      <c r="AP26" s="115"/>
      <c r="AQ26" s="115"/>
      <c r="AR26" s="115"/>
      <c r="AS26" s="115"/>
      <c r="AT26" s="31"/>
      <c r="AU26" s="31"/>
      <c r="AV26" s="31"/>
      <c r="AW26" s="31"/>
      <c r="AX26" s="31"/>
      <c r="AY26" s="115">
        <v>2590279</v>
      </c>
      <c r="AZ26" s="115"/>
      <c r="BA26" s="115"/>
      <c r="BB26" s="115"/>
      <c r="BC26" s="115"/>
      <c r="BD26" s="115"/>
      <c r="BE26" s="115"/>
      <c r="BF26" s="33"/>
      <c r="BG26" s="31"/>
      <c r="BH26" s="31"/>
      <c r="BI26" s="31"/>
      <c r="BJ26" s="31"/>
      <c r="BK26" s="115">
        <v>2702311</v>
      </c>
      <c r="BL26" s="115"/>
      <c r="BM26" s="115"/>
      <c r="BN26" s="115"/>
      <c r="BO26" s="115"/>
      <c r="BP26" s="115"/>
      <c r="BQ26" s="115"/>
      <c r="BR26" s="4"/>
      <c r="BS26" s="26"/>
      <c r="BT26" s="31"/>
      <c r="BU26" s="31"/>
      <c r="BV26" s="115">
        <v>2917808</v>
      </c>
      <c r="BW26" s="115"/>
      <c r="BX26" s="115"/>
      <c r="BY26" s="115"/>
      <c r="BZ26" s="115"/>
      <c r="CA26" s="115"/>
      <c r="CB26" s="115"/>
      <c r="CC26" s="4"/>
      <c r="CD26" s="26"/>
      <c r="CE26" s="31"/>
      <c r="CF26" s="31"/>
      <c r="CG26" s="116">
        <v>3095793</v>
      </c>
      <c r="CH26" s="116"/>
      <c r="CI26" s="116"/>
      <c r="CJ26" s="116"/>
      <c r="CK26" s="116"/>
      <c r="CL26" s="116"/>
      <c r="CM26" s="116"/>
      <c r="CN26" s="4"/>
      <c r="CO26" s="26"/>
    </row>
    <row r="27" spans="1:93" ht="16.5" customHeight="1" x14ac:dyDescent="0.15">
      <c r="A27" s="4"/>
      <c r="B27" s="4"/>
      <c r="C27" s="113" t="s">
        <v>44</v>
      </c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9"/>
      <c r="P27" s="26"/>
      <c r="Q27" s="26"/>
      <c r="R27" s="115">
        <v>72227</v>
      </c>
      <c r="S27" s="115"/>
      <c r="T27" s="115"/>
      <c r="U27" s="115"/>
      <c r="V27" s="115"/>
      <c r="W27" s="115"/>
      <c r="X27" s="115"/>
      <c r="Y27" s="33"/>
      <c r="Z27" s="31"/>
      <c r="AA27" s="31"/>
      <c r="AB27" s="31"/>
      <c r="AC27" s="115">
        <v>217300</v>
      </c>
      <c r="AD27" s="115"/>
      <c r="AE27" s="115"/>
      <c r="AF27" s="115"/>
      <c r="AG27" s="115"/>
      <c r="AH27" s="115"/>
      <c r="AI27" s="115"/>
      <c r="AJ27" s="4"/>
      <c r="AK27" s="26"/>
      <c r="AL27" s="26"/>
      <c r="AM27" s="115">
        <v>60182</v>
      </c>
      <c r="AN27" s="115"/>
      <c r="AO27" s="115"/>
      <c r="AP27" s="115"/>
      <c r="AQ27" s="115"/>
      <c r="AR27" s="115"/>
      <c r="AS27" s="115"/>
      <c r="AT27" s="31"/>
      <c r="AU27" s="31"/>
      <c r="AV27" s="31"/>
      <c r="AW27" s="31"/>
      <c r="AX27" s="31"/>
      <c r="AY27" s="115">
        <v>54517</v>
      </c>
      <c r="AZ27" s="115"/>
      <c r="BA27" s="115"/>
      <c r="BB27" s="115"/>
      <c r="BC27" s="115"/>
      <c r="BD27" s="115"/>
      <c r="BE27" s="115"/>
      <c r="BF27" s="33"/>
      <c r="BG27" s="31"/>
      <c r="BH27" s="31"/>
      <c r="BI27" s="31"/>
      <c r="BJ27" s="31"/>
      <c r="BK27" s="115">
        <v>52205</v>
      </c>
      <c r="BL27" s="115"/>
      <c r="BM27" s="115"/>
      <c r="BN27" s="115"/>
      <c r="BO27" s="115"/>
      <c r="BP27" s="115"/>
      <c r="BQ27" s="115"/>
      <c r="BR27" s="4"/>
      <c r="BS27" s="26"/>
      <c r="BT27" s="31"/>
      <c r="BU27" s="31"/>
      <c r="BV27" s="115">
        <v>54648</v>
      </c>
      <c r="BW27" s="115"/>
      <c r="BX27" s="115"/>
      <c r="BY27" s="115"/>
      <c r="BZ27" s="115"/>
      <c r="CA27" s="115"/>
      <c r="CB27" s="115"/>
      <c r="CC27" s="4"/>
      <c r="CD27" s="26"/>
      <c r="CE27" s="31"/>
      <c r="CF27" s="31"/>
      <c r="CG27" s="116">
        <v>62627</v>
      </c>
      <c r="CH27" s="116"/>
      <c r="CI27" s="116"/>
      <c r="CJ27" s="116"/>
      <c r="CK27" s="116"/>
      <c r="CL27" s="116"/>
      <c r="CM27" s="116"/>
      <c r="CN27" s="4"/>
      <c r="CO27" s="26"/>
    </row>
    <row r="28" spans="1:93" ht="16.5" customHeight="1" x14ac:dyDescent="0.15">
      <c r="A28" s="4"/>
      <c r="B28" s="4"/>
      <c r="C28" s="113" t="s">
        <v>31</v>
      </c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9"/>
      <c r="P28" s="26"/>
      <c r="Q28" s="26"/>
      <c r="R28" s="115">
        <v>27903</v>
      </c>
      <c r="S28" s="115"/>
      <c r="T28" s="115"/>
      <c r="U28" s="115"/>
      <c r="V28" s="115"/>
      <c r="W28" s="115"/>
      <c r="X28" s="115"/>
      <c r="Y28" s="33"/>
      <c r="Z28" s="31"/>
      <c r="AA28" s="31"/>
      <c r="AB28" s="31"/>
      <c r="AC28" s="115">
        <v>63003</v>
      </c>
      <c r="AD28" s="115"/>
      <c r="AE28" s="115"/>
      <c r="AF28" s="115"/>
      <c r="AG28" s="115"/>
      <c r="AH28" s="115"/>
      <c r="AI28" s="115"/>
      <c r="AJ28" s="4"/>
      <c r="AK28" s="26"/>
      <c r="AL28" s="26"/>
      <c r="AM28" s="115">
        <v>62433</v>
      </c>
      <c r="AN28" s="115"/>
      <c r="AO28" s="115"/>
      <c r="AP28" s="115"/>
      <c r="AQ28" s="115"/>
      <c r="AR28" s="115"/>
      <c r="AS28" s="115"/>
      <c r="AT28" s="31"/>
      <c r="AU28" s="31"/>
      <c r="AV28" s="31"/>
      <c r="AW28" s="31"/>
      <c r="AX28" s="31"/>
      <c r="AY28" s="115">
        <v>103232</v>
      </c>
      <c r="AZ28" s="115"/>
      <c r="BA28" s="115"/>
      <c r="BB28" s="115"/>
      <c r="BC28" s="115"/>
      <c r="BD28" s="115"/>
      <c r="BE28" s="115"/>
      <c r="BF28" s="33"/>
      <c r="BG28" s="31"/>
      <c r="BH28" s="31"/>
      <c r="BI28" s="31"/>
      <c r="BJ28" s="31"/>
      <c r="BK28" s="115">
        <v>123332</v>
      </c>
      <c r="BL28" s="115"/>
      <c r="BM28" s="115"/>
      <c r="BN28" s="115"/>
      <c r="BO28" s="115"/>
      <c r="BP28" s="115"/>
      <c r="BQ28" s="115"/>
      <c r="BR28" s="4"/>
      <c r="BS28" s="26"/>
      <c r="BT28" s="31"/>
      <c r="BU28" s="31"/>
      <c r="BV28" s="115">
        <v>165302</v>
      </c>
      <c r="BW28" s="115"/>
      <c r="BX28" s="115"/>
      <c r="BY28" s="115"/>
      <c r="BZ28" s="115"/>
      <c r="CA28" s="115"/>
      <c r="CB28" s="115"/>
      <c r="CC28" s="4"/>
      <c r="CD28" s="26"/>
      <c r="CE28" s="31"/>
      <c r="CF28" s="31"/>
      <c r="CG28" s="116">
        <v>147802</v>
      </c>
      <c r="CH28" s="116"/>
      <c r="CI28" s="116"/>
      <c r="CJ28" s="116"/>
      <c r="CK28" s="116"/>
      <c r="CL28" s="116"/>
      <c r="CM28" s="116"/>
      <c r="CN28" s="4"/>
      <c r="CO28" s="26"/>
    </row>
    <row r="29" spans="1:93" ht="16.5" customHeight="1" x14ac:dyDescent="0.15">
      <c r="A29" s="4"/>
      <c r="B29" s="4"/>
      <c r="C29" s="113" t="s">
        <v>45</v>
      </c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9"/>
      <c r="P29" s="26"/>
      <c r="Q29" s="26"/>
      <c r="R29" s="115">
        <v>1521721</v>
      </c>
      <c r="S29" s="115"/>
      <c r="T29" s="115"/>
      <c r="U29" s="115"/>
      <c r="V29" s="115"/>
      <c r="W29" s="115"/>
      <c r="X29" s="115"/>
      <c r="Y29" s="33"/>
      <c r="Z29" s="31"/>
      <c r="AA29" s="31"/>
      <c r="AB29" s="31"/>
      <c r="AC29" s="115">
        <v>1670111</v>
      </c>
      <c r="AD29" s="115"/>
      <c r="AE29" s="115"/>
      <c r="AF29" s="115"/>
      <c r="AG29" s="115"/>
      <c r="AH29" s="115"/>
      <c r="AI29" s="115"/>
      <c r="AJ29" s="4"/>
      <c r="AK29" s="26"/>
      <c r="AL29" s="26"/>
      <c r="AM29" s="115">
        <v>1714050</v>
      </c>
      <c r="AN29" s="115"/>
      <c r="AO29" s="115"/>
      <c r="AP29" s="115"/>
      <c r="AQ29" s="115"/>
      <c r="AR29" s="115"/>
      <c r="AS29" s="115"/>
      <c r="AT29" s="31"/>
      <c r="AU29" s="31"/>
      <c r="AV29" s="31"/>
      <c r="AW29" s="31"/>
      <c r="AX29" s="31"/>
      <c r="AY29" s="115">
        <v>1444432</v>
      </c>
      <c r="AZ29" s="115"/>
      <c r="BA29" s="115"/>
      <c r="BB29" s="115"/>
      <c r="BC29" s="115"/>
      <c r="BD29" s="115"/>
      <c r="BE29" s="115"/>
      <c r="BF29" s="33"/>
      <c r="BG29" s="31"/>
      <c r="BH29" s="31"/>
      <c r="BI29" s="31"/>
      <c r="BJ29" s="31"/>
      <c r="BK29" s="115">
        <v>1943197</v>
      </c>
      <c r="BL29" s="115"/>
      <c r="BM29" s="115"/>
      <c r="BN29" s="115"/>
      <c r="BO29" s="115"/>
      <c r="BP29" s="115"/>
      <c r="BQ29" s="115"/>
      <c r="BR29" s="4"/>
      <c r="BS29" s="26"/>
      <c r="BT29" s="31"/>
      <c r="BU29" s="31"/>
      <c r="BV29" s="115">
        <v>2218850</v>
      </c>
      <c r="BW29" s="115"/>
      <c r="BX29" s="115"/>
      <c r="BY29" s="115"/>
      <c r="BZ29" s="115"/>
      <c r="CA29" s="115"/>
      <c r="CB29" s="115"/>
      <c r="CC29" s="4"/>
      <c r="CD29" s="26"/>
      <c r="CE29" s="31"/>
      <c r="CF29" s="31"/>
      <c r="CG29" s="116">
        <v>1812084</v>
      </c>
      <c r="CH29" s="116"/>
      <c r="CI29" s="116"/>
      <c r="CJ29" s="116"/>
      <c r="CK29" s="116"/>
      <c r="CL29" s="116"/>
      <c r="CM29" s="116"/>
      <c r="CN29" s="4"/>
      <c r="CO29" s="26"/>
    </row>
    <row r="30" spans="1:93" ht="16.5" customHeight="1" x14ac:dyDescent="0.15">
      <c r="A30" s="4"/>
      <c r="B30" s="4"/>
      <c r="C30" s="113" t="s">
        <v>47</v>
      </c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9"/>
      <c r="P30" s="26"/>
      <c r="Q30" s="26"/>
      <c r="R30" s="115">
        <v>700000</v>
      </c>
      <c r="S30" s="115"/>
      <c r="T30" s="115"/>
      <c r="U30" s="115"/>
      <c r="V30" s="115"/>
      <c r="W30" s="115"/>
      <c r="X30" s="115"/>
      <c r="Y30" s="33"/>
      <c r="Z30" s="31"/>
      <c r="AA30" s="31"/>
      <c r="AB30" s="31"/>
      <c r="AC30" s="115">
        <v>700000</v>
      </c>
      <c r="AD30" s="115"/>
      <c r="AE30" s="115"/>
      <c r="AF30" s="115"/>
      <c r="AG30" s="115"/>
      <c r="AH30" s="115"/>
      <c r="AI30" s="115"/>
      <c r="AJ30" s="4"/>
      <c r="AK30" s="26"/>
      <c r="AL30" s="26"/>
      <c r="AM30" s="115">
        <v>700000</v>
      </c>
      <c r="AN30" s="115"/>
      <c r="AO30" s="115"/>
      <c r="AP30" s="115"/>
      <c r="AQ30" s="115"/>
      <c r="AR30" s="115"/>
      <c r="AS30" s="115"/>
      <c r="AT30" s="31"/>
      <c r="AU30" s="31"/>
      <c r="AV30" s="31"/>
      <c r="AW30" s="31"/>
      <c r="AX30" s="31"/>
      <c r="AY30" s="115">
        <v>700000</v>
      </c>
      <c r="AZ30" s="115"/>
      <c r="BA30" s="115"/>
      <c r="BB30" s="115"/>
      <c r="BC30" s="115"/>
      <c r="BD30" s="115"/>
      <c r="BE30" s="115"/>
      <c r="BF30" s="33"/>
      <c r="BG30" s="31"/>
      <c r="BH30" s="31"/>
      <c r="BI30" s="31"/>
      <c r="BJ30" s="31"/>
      <c r="BK30" s="115">
        <v>700000</v>
      </c>
      <c r="BL30" s="115"/>
      <c r="BM30" s="115"/>
      <c r="BN30" s="115"/>
      <c r="BO30" s="115"/>
      <c r="BP30" s="115"/>
      <c r="BQ30" s="115"/>
      <c r="BR30" s="4"/>
      <c r="BS30" s="26"/>
      <c r="BT30" s="31"/>
      <c r="BU30" s="31"/>
      <c r="BV30" s="115">
        <v>750000</v>
      </c>
      <c r="BW30" s="115"/>
      <c r="BX30" s="115"/>
      <c r="BY30" s="115"/>
      <c r="BZ30" s="115"/>
      <c r="CA30" s="115"/>
      <c r="CB30" s="115"/>
      <c r="CC30" s="4"/>
      <c r="CD30" s="26"/>
      <c r="CE30" s="31"/>
      <c r="CF30" s="31"/>
      <c r="CG30" s="116">
        <v>750000</v>
      </c>
      <c r="CH30" s="116"/>
      <c r="CI30" s="116"/>
      <c r="CJ30" s="116"/>
      <c r="CK30" s="116"/>
      <c r="CL30" s="116"/>
      <c r="CM30" s="116"/>
      <c r="CN30" s="4"/>
      <c r="CO30" s="26"/>
    </row>
    <row r="31" spans="1:93" ht="16.5" customHeight="1" x14ac:dyDescent="0.15">
      <c r="A31" s="4"/>
      <c r="B31" s="4"/>
      <c r="C31" s="113" t="s">
        <v>50</v>
      </c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9"/>
      <c r="P31" s="26"/>
      <c r="Q31" s="26"/>
      <c r="R31" s="115">
        <v>666164</v>
      </c>
      <c r="S31" s="115"/>
      <c r="T31" s="115"/>
      <c r="U31" s="115"/>
      <c r="V31" s="115"/>
      <c r="W31" s="115"/>
      <c r="X31" s="115"/>
      <c r="Y31" s="33"/>
      <c r="Z31" s="31"/>
      <c r="AA31" s="31"/>
      <c r="AB31" s="31"/>
      <c r="AC31" s="115">
        <v>691925</v>
      </c>
      <c r="AD31" s="115"/>
      <c r="AE31" s="115"/>
      <c r="AF31" s="115"/>
      <c r="AG31" s="115"/>
      <c r="AH31" s="115"/>
      <c r="AI31" s="115"/>
      <c r="AJ31" s="4"/>
      <c r="AK31" s="26"/>
      <c r="AL31" s="26"/>
      <c r="AM31" s="115">
        <v>708483</v>
      </c>
      <c r="AN31" s="115"/>
      <c r="AO31" s="115"/>
      <c r="AP31" s="115"/>
      <c r="AQ31" s="115"/>
      <c r="AR31" s="115"/>
      <c r="AS31" s="115"/>
      <c r="AT31" s="31"/>
      <c r="AU31" s="31"/>
      <c r="AV31" s="31"/>
      <c r="AW31" s="31"/>
      <c r="AX31" s="31"/>
      <c r="AY31" s="115">
        <v>787259</v>
      </c>
      <c r="AZ31" s="115"/>
      <c r="BA31" s="115"/>
      <c r="BB31" s="115"/>
      <c r="BC31" s="115"/>
      <c r="BD31" s="115"/>
      <c r="BE31" s="115"/>
      <c r="BF31" s="33"/>
      <c r="BG31" s="31"/>
      <c r="BH31" s="31"/>
      <c r="BI31" s="31"/>
      <c r="BJ31" s="31"/>
      <c r="BK31" s="115">
        <v>734243</v>
      </c>
      <c r="BL31" s="115"/>
      <c r="BM31" s="115"/>
      <c r="BN31" s="115"/>
      <c r="BO31" s="115"/>
      <c r="BP31" s="115"/>
      <c r="BQ31" s="115"/>
      <c r="BR31" s="4"/>
      <c r="BS31" s="26"/>
      <c r="BT31" s="31"/>
      <c r="BU31" s="31"/>
      <c r="BV31" s="115">
        <v>747545</v>
      </c>
      <c r="BW31" s="115"/>
      <c r="BX31" s="115"/>
      <c r="BY31" s="115"/>
      <c r="BZ31" s="115"/>
      <c r="CA31" s="115"/>
      <c r="CB31" s="115"/>
      <c r="CC31" s="4"/>
      <c r="CD31" s="26"/>
      <c r="CE31" s="31"/>
      <c r="CF31" s="31"/>
      <c r="CG31" s="116">
        <v>754787</v>
      </c>
      <c r="CH31" s="116"/>
      <c r="CI31" s="116"/>
      <c r="CJ31" s="116"/>
      <c r="CK31" s="116"/>
      <c r="CL31" s="116"/>
      <c r="CM31" s="116"/>
      <c r="CN31" s="4"/>
      <c r="CO31" s="26"/>
    </row>
    <row r="32" spans="1:93" ht="16.5" customHeight="1" x14ac:dyDescent="0.15">
      <c r="A32" s="4"/>
      <c r="B32" s="4"/>
      <c r="C32" s="113" t="s">
        <v>147</v>
      </c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9"/>
      <c r="P32" s="26"/>
      <c r="Q32" s="26"/>
      <c r="R32" s="115">
        <v>2313500</v>
      </c>
      <c r="S32" s="115"/>
      <c r="T32" s="115"/>
      <c r="U32" s="115"/>
      <c r="V32" s="115"/>
      <c r="W32" s="115"/>
      <c r="X32" s="115"/>
      <c r="Y32" s="33"/>
      <c r="Z32" s="31"/>
      <c r="AA32" s="31"/>
      <c r="AB32" s="31"/>
      <c r="AC32" s="115">
        <v>2730600</v>
      </c>
      <c r="AD32" s="115"/>
      <c r="AE32" s="115"/>
      <c r="AF32" s="115"/>
      <c r="AG32" s="115"/>
      <c r="AH32" s="115"/>
      <c r="AI32" s="115"/>
      <c r="AJ32" s="4"/>
      <c r="AK32" s="26"/>
      <c r="AL32" s="26"/>
      <c r="AM32" s="115">
        <v>2656400</v>
      </c>
      <c r="AN32" s="115"/>
      <c r="AO32" s="115"/>
      <c r="AP32" s="115"/>
      <c r="AQ32" s="115"/>
      <c r="AR32" s="115"/>
      <c r="AS32" s="115"/>
      <c r="AT32" s="31"/>
      <c r="AU32" s="31"/>
      <c r="AV32" s="31"/>
      <c r="AW32" s="31"/>
      <c r="AX32" s="31"/>
      <c r="AY32" s="115">
        <v>3807100</v>
      </c>
      <c r="AZ32" s="115"/>
      <c r="BA32" s="115"/>
      <c r="BB32" s="115"/>
      <c r="BC32" s="115"/>
      <c r="BD32" s="115"/>
      <c r="BE32" s="115"/>
      <c r="BF32" s="33"/>
      <c r="BG32" s="31"/>
      <c r="BH32" s="31"/>
      <c r="BI32" s="31"/>
      <c r="BJ32" s="31"/>
      <c r="BK32" s="115">
        <v>3521400</v>
      </c>
      <c r="BL32" s="115"/>
      <c r="BM32" s="115"/>
      <c r="BN32" s="115"/>
      <c r="BO32" s="115"/>
      <c r="BP32" s="115"/>
      <c r="BQ32" s="115"/>
      <c r="BR32" s="4"/>
      <c r="BS32" s="26"/>
      <c r="BT32" s="31"/>
      <c r="BU32" s="31"/>
      <c r="BV32" s="115">
        <v>1625900</v>
      </c>
      <c r="BW32" s="115"/>
      <c r="BX32" s="115"/>
      <c r="BY32" s="115"/>
      <c r="BZ32" s="115"/>
      <c r="CA32" s="115"/>
      <c r="CB32" s="115"/>
      <c r="CC32" s="4"/>
      <c r="CD32" s="26"/>
      <c r="CE32" s="31"/>
      <c r="CF32" s="31"/>
      <c r="CG32" s="116">
        <v>902300</v>
      </c>
      <c r="CH32" s="116"/>
      <c r="CI32" s="116"/>
      <c r="CJ32" s="116"/>
      <c r="CK32" s="116"/>
      <c r="CL32" s="116"/>
      <c r="CM32" s="116"/>
      <c r="CN32" s="4"/>
      <c r="CO32" s="26"/>
    </row>
    <row r="33" spans="1:93" ht="5.25" customHeight="1" x14ac:dyDescent="0.15">
      <c r="A33" s="5"/>
      <c r="B33" s="5"/>
      <c r="C33" s="10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22"/>
      <c r="P33" s="27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4"/>
      <c r="AB33" s="5"/>
      <c r="AC33" s="5"/>
      <c r="AD33" s="5"/>
      <c r="AE33" s="5"/>
      <c r="AF33" s="5"/>
      <c r="AG33" s="5"/>
      <c r="AH33" s="5"/>
      <c r="AI33" s="38"/>
      <c r="AJ33" s="5"/>
      <c r="AK33" s="34"/>
      <c r="AL33" s="34"/>
      <c r="AM33" s="5"/>
      <c r="AN33" s="5"/>
      <c r="AO33" s="5"/>
      <c r="AP33" s="5"/>
      <c r="AQ33" s="5"/>
      <c r="AR33" s="5"/>
      <c r="AS33" s="5"/>
      <c r="AT33" s="38"/>
      <c r="AU33" s="5"/>
      <c r="AV33" s="34"/>
      <c r="AW33" s="34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34"/>
      <c r="BI33" s="40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40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40"/>
      <c r="CF33" s="38"/>
      <c r="CG33" s="38"/>
      <c r="CH33" s="38"/>
      <c r="CI33" s="38"/>
      <c r="CJ33" s="38"/>
      <c r="CK33" s="38"/>
      <c r="CL33" s="38"/>
      <c r="CM33" s="38"/>
      <c r="CN33" s="38"/>
      <c r="CO33" s="38"/>
    </row>
    <row r="34" spans="1:93" ht="5.25" customHeight="1" x14ac:dyDescent="0.15">
      <c r="B34" s="4"/>
      <c r="C34" s="9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4"/>
      <c r="Q34" s="4"/>
      <c r="R34" s="4"/>
      <c r="S34" s="4"/>
      <c r="T34" s="4"/>
      <c r="U34" s="4"/>
      <c r="V34" s="31"/>
      <c r="W34" s="31"/>
      <c r="X34" s="31"/>
      <c r="Y34" s="4"/>
      <c r="Z34" s="31"/>
      <c r="AA34" s="31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</row>
    <row r="35" spans="1:93" ht="9.75" customHeight="1" x14ac:dyDescent="0.15"/>
    <row r="36" spans="1:93" x14ac:dyDescent="0.15">
      <c r="B36" s="2" t="s">
        <v>87</v>
      </c>
    </row>
    <row r="37" spans="1:93" ht="3.75" customHeight="1" x14ac:dyDescent="0.15"/>
    <row r="38" spans="1:93" ht="18.75" customHeight="1" x14ac:dyDescent="0.15">
      <c r="A38" s="122" t="s">
        <v>94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3"/>
      <c r="P38" s="126" t="s">
        <v>162</v>
      </c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6" t="s">
        <v>163</v>
      </c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6" t="s">
        <v>159</v>
      </c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30" t="s">
        <v>157</v>
      </c>
      <c r="AX38" s="130" t="s">
        <v>80</v>
      </c>
      <c r="AY38" s="130"/>
      <c r="AZ38" s="130"/>
      <c r="BA38" s="130"/>
      <c r="BB38" s="130"/>
      <c r="BC38" s="130"/>
      <c r="BD38" s="130"/>
      <c r="BE38" s="130"/>
      <c r="BF38" s="130"/>
      <c r="BG38" s="130"/>
      <c r="BH38" s="131"/>
      <c r="BI38" s="134" t="s">
        <v>164</v>
      </c>
      <c r="BJ38" s="135"/>
      <c r="BK38" s="135"/>
      <c r="BL38" s="135"/>
      <c r="BM38" s="135"/>
      <c r="BN38" s="135"/>
      <c r="BO38" s="135"/>
      <c r="BP38" s="135"/>
      <c r="BQ38" s="135"/>
      <c r="BR38" s="135"/>
      <c r="BS38" s="136"/>
      <c r="BT38" s="134" t="s">
        <v>148</v>
      </c>
      <c r="BU38" s="135"/>
      <c r="BV38" s="135"/>
      <c r="BW38" s="135"/>
      <c r="BX38" s="135"/>
      <c r="BY38" s="135"/>
      <c r="BZ38" s="135"/>
      <c r="CA38" s="135"/>
      <c r="CB38" s="135"/>
      <c r="CC38" s="135"/>
      <c r="CD38" s="136"/>
      <c r="CE38" s="134" t="s">
        <v>171</v>
      </c>
      <c r="CF38" s="135"/>
      <c r="CG38" s="135"/>
      <c r="CH38" s="135"/>
      <c r="CI38" s="135"/>
      <c r="CJ38" s="135"/>
      <c r="CK38" s="135"/>
      <c r="CL38" s="135"/>
      <c r="CM38" s="135"/>
      <c r="CN38" s="135"/>
      <c r="CO38" s="136"/>
    </row>
    <row r="39" spans="1:93" ht="18.75" customHeight="1" x14ac:dyDescent="0.15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5"/>
      <c r="P39" s="128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8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8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3"/>
      <c r="BI39" s="137"/>
      <c r="BJ39" s="132"/>
      <c r="BK39" s="132"/>
      <c r="BL39" s="132"/>
      <c r="BM39" s="132"/>
      <c r="BN39" s="132"/>
      <c r="BO39" s="132"/>
      <c r="BP39" s="132"/>
      <c r="BQ39" s="132"/>
      <c r="BR39" s="132"/>
      <c r="BS39" s="133"/>
      <c r="BT39" s="137"/>
      <c r="BU39" s="132"/>
      <c r="BV39" s="132"/>
      <c r="BW39" s="132"/>
      <c r="BX39" s="132"/>
      <c r="BY39" s="132"/>
      <c r="BZ39" s="132"/>
      <c r="CA39" s="132"/>
      <c r="CB39" s="132"/>
      <c r="CC39" s="132"/>
      <c r="CD39" s="133"/>
      <c r="CE39" s="137"/>
      <c r="CF39" s="132"/>
      <c r="CG39" s="132"/>
      <c r="CH39" s="132"/>
      <c r="CI39" s="132"/>
      <c r="CJ39" s="132"/>
      <c r="CK39" s="132"/>
      <c r="CL39" s="132"/>
      <c r="CM39" s="132"/>
      <c r="CN39" s="132"/>
      <c r="CO39" s="133"/>
    </row>
    <row r="40" spans="1:93" ht="5.2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16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</row>
    <row r="41" spans="1:93" s="3" customFormat="1" ht="16.5" customHeight="1" x14ac:dyDescent="0.15">
      <c r="B41" s="7"/>
      <c r="C41" s="119" t="s">
        <v>66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7"/>
      <c r="P41" s="24"/>
      <c r="Q41" s="24"/>
      <c r="R41" s="118">
        <f>SUM(R43:X55)</f>
        <v>35150000</v>
      </c>
      <c r="S41" s="118"/>
      <c r="T41" s="118"/>
      <c r="U41" s="118"/>
      <c r="V41" s="118"/>
      <c r="W41" s="118"/>
      <c r="X41" s="118"/>
      <c r="Y41" s="32"/>
      <c r="Z41" s="32"/>
      <c r="AA41" s="25"/>
      <c r="AB41" s="118">
        <f>SUM(AB43:AH55)</f>
        <v>36900000</v>
      </c>
      <c r="AC41" s="118"/>
      <c r="AD41" s="118"/>
      <c r="AE41" s="118"/>
      <c r="AF41" s="118"/>
      <c r="AG41" s="118"/>
      <c r="AH41" s="118"/>
      <c r="AI41" s="25"/>
      <c r="AJ41" s="32"/>
      <c r="AK41" s="32"/>
      <c r="AL41" s="25"/>
      <c r="AM41" s="118">
        <f>SUM(AM43:AS55)</f>
        <v>36900000</v>
      </c>
      <c r="AN41" s="118"/>
      <c r="AO41" s="118"/>
      <c r="AP41" s="118"/>
      <c r="AQ41" s="118"/>
      <c r="AR41" s="118"/>
      <c r="AS41" s="118"/>
      <c r="AT41" s="32"/>
      <c r="AU41" s="32"/>
      <c r="AV41" s="32"/>
      <c r="AW41" s="25"/>
      <c r="AX41" s="25"/>
      <c r="AY41" s="118">
        <f>SUM(AY43:BE55)</f>
        <v>39635000</v>
      </c>
      <c r="AZ41" s="118"/>
      <c r="BA41" s="118"/>
      <c r="BB41" s="118"/>
      <c r="BC41" s="118"/>
      <c r="BD41" s="118"/>
      <c r="BE41" s="118"/>
      <c r="BF41" s="32"/>
      <c r="BG41" s="32"/>
      <c r="BH41" s="32"/>
      <c r="BI41" s="25"/>
      <c r="BJ41" s="25"/>
      <c r="BK41" s="118">
        <f>SUM(BK43:BQ55)</f>
        <v>39035000</v>
      </c>
      <c r="BL41" s="118"/>
      <c r="BM41" s="118"/>
      <c r="BN41" s="118"/>
      <c r="BO41" s="118"/>
      <c r="BP41" s="118"/>
      <c r="BQ41" s="118"/>
      <c r="BR41" s="32"/>
      <c r="BT41" s="25"/>
      <c r="BU41" s="25"/>
      <c r="BV41" s="118">
        <f>SUM(BV43:CB55)</f>
        <v>39795000</v>
      </c>
      <c r="BW41" s="118"/>
      <c r="BX41" s="118"/>
      <c r="BY41" s="118"/>
      <c r="BZ41" s="118"/>
      <c r="CA41" s="118"/>
      <c r="CB41" s="118"/>
      <c r="CC41" s="32"/>
      <c r="CE41" s="25"/>
      <c r="CF41" s="25"/>
      <c r="CG41" s="121">
        <v>39330000</v>
      </c>
      <c r="CH41" s="121"/>
      <c r="CI41" s="121"/>
      <c r="CJ41" s="121"/>
      <c r="CK41" s="121"/>
      <c r="CL41" s="121"/>
      <c r="CM41" s="121"/>
      <c r="CN41" s="32"/>
    </row>
    <row r="42" spans="1:93" ht="6" customHeight="1" x14ac:dyDescent="0.15">
      <c r="A42" s="4"/>
      <c r="B42" s="8"/>
      <c r="C42" s="7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7"/>
      <c r="P42" s="25"/>
      <c r="Q42" s="25"/>
      <c r="R42" s="25"/>
      <c r="S42" s="25"/>
      <c r="T42" s="25"/>
      <c r="U42" s="25"/>
      <c r="V42" s="25"/>
      <c r="W42" s="25"/>
      <c r="X42" s="25"/>
      <c r="Y42" s="33"/>
      <c r="Z42" s="32"/>
      <c r="AA42" s="25"/>
      <c r="AB42" s="25"/>
      <c r="AC42" s="25"/>
      <c r="AD42" s="25"/>
      <c r="AE42" s="25"/>
      <c r="AF42" s="25"/>
      <c r="AG42" s="25"/>
      <c r="AH42" s="25"/>
      <c r="AI42" s="25"/>
      <c r="AJ42" s="33"/>
      <c r="AK42" s="32"/>
      <c r="AL42" s="25"/>
      <c r="AM42" s="118"/>
      <c r="AN42" s="118"/>
      <c r="AO42" s="118"/>
      <c r="AP42" s="118"/>
      <c r="AQ42" s="118"/>
      <c r="AR42" s="118"/>
      <c r="AS42" s="118"/>
      <c r="AT42" s="33"/>
      <c r="AU42" s="33"/>
      <c r="AV42" s="32"/>
      <c r="AW42" s="25"/>
      <c r="AX42" s="25"/>
      <c r="AY42" s="25"/>
      <c r="AZ42" s="25"/>
      <c r="BA42" s="25"/>
      <c r="BB42" s="25"/>
      <c r="BC42" s="25"/>
      <c r="BD42" s="25"/>
      <c r="BE42" s="25"/>
      <c r="BF42" s="33"/>
      <c r="BG42" s="33"/>
      <c r="BH42" s="32"/>
      <c r="BI42" s="25"/>
      <c r="BJ42" s="25"/>
      <c r="BK42" s="25"/>
      <c r="BL42" s="25"/>
      <c r="BM42" s="25"/>
      <c r="BN42" s="25"/>
      <c r="BO42" s="25"/>
      <c r="BP42" s="25"/>
      <c r="BQ42" s="25"/>
      <c r="BR42" s="33"/>
      <c r="BS42" s="41"/>
      <c r="BT42" s="25"/>
      <c r="BU42" s="25"/>
      <c r="BV42" s="25"/>
      <c r="BW42" s="25"/>
      <c r="BX42" s="25"/>
      <c r="BY42" s="25"/>
      <c r="BZ42" s="25"/>
      <c r="CA42" s="25"/>
      <c r="CB42" s="25"/>
      <c r="CC42" s="33"/>
      <c r="CD42" s="41"/>
      <c r="CE42" s="25"/>
      <c r="CF42" s="25"/>
      <c r="CG42" s="97"/>
      <c r="CH42" s="97"/>
      <c r="CI42" s="97"/>
      <c r="CJ42" s="97"/>
      <c r="CK42" s="97"/>
      <c r="CL42" s="97"/>
      <c r="CM42" s="97"/>
      <c r="CN42" s="33"/>
      <c r="CO42" s="41"/>
    </row>
    <row r="43" spans="1:93" ht="16.5" customHeight="1" x14ac:dyDescent="0.15">
      <c r="A43" s="4"/>
      <c r="B43" s="4"/>
      <c r="C43" s="113" t="s">
        <v>36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8"/>
      <c r="P43" s="26"/>
      <c r="Q43" s="26"/>
      <c r="R43" s="115">
        <v>310065</v>
      </c>
      <c r="S43" s="115"/>
      <c r="T43" s="115"/>
      <c r="U43" s="115"/>
      <c r="V43" s="115"/>
      <c r="W43" s="115"/>
      <c r="X43" s="115"/>
      <c r="Y43" s="33"/>
      <c r="Z43" s="33"/>
      <c r="AA43" s="31"/>
      <c r="AB43" s="115">
        <v>303857</v>
      </c>
      <c r="AC43" s="115"/>
      <c r="AD43" s="115"/>
      <c r="AE43" s="115"/>
      <c r="AF43" s="115"/>
      <c r="AG43" s="115"/>
      <c r="AH43" s="115"/>
      <c r="AI43" s="31"/>
      <c r="AJ43" s="33"/>
      <c r="AK43" s="33"/>
      <c r="AL43" s="31"/>
      <c r="AM43" s="115">
        <v>300333</v>
      </c>
      <c r="AN43" s="115"/>
      <c r="AO43" s="115"/>
      <c r="AP43" s="115"/>
      <c r="AQ43" s="115"/>
      <c r="AR43" s="115"/>
      <c r="AS43" s="115"/>
      <c r="AT43" s="33"/>
      <c r="AU43" s="33"/>
      <c r="AV43" s="33"/>
      <c r="AW43" s="31"/>
      <c r="AX43" s="31"/>
      <c r="AY43" s="115">
        <v>301325</v>
      </c>
      <c r="AZ43" s="115"/>
      <c r="BA43" s="115"/>
      <c r="BB43" s="115"/>
      <c r="BC43" s="115"/>
      <c r="BD43" s="115"/>
      <c r="BE43" s="115"/>
      <c r="BF43" s="33"/>
      <c r="BG43" s="33"/>
      <c r="BH43" s="33"/>
      <c r="BI43" s="31"/>
      <c r="BJ43" s="31"/>
      <c r="BK43" s="115">
        <v>300958</v>
      </c>
      <c r="BL43" s="115"/>
      <c r="BM43" s="115"/>
      <c r="BN43" s="115"/>
      <c r="BO43" s="115"/>
      <c r="BP43" s="115"/>
      <c r="BQ43" s="115"/>
      <c r="BR43" s="33"/>
      <c r="BS43" s="4"/>
      <c r="BT43" s="31"/>
      <c r="BU43" s="31"/>
      <c r="BV43" s="115">
        <v>285978</v>
      </c>
      <c r="BW43" s="115"/>
      <c r="BX43" s="115"/>
      <c r="BY43" s="115"/>
      <c r="BZ43" s="115"/>
      <c r="CA43" s="115"/>
      <c r="CB43" s="115"/>
      <c r="CC43" s="33"/>
      <c r="CD43" s="4"/>
      <c r="CE43" s="31"/>
      <c r="CF43" s="31"/>
      <c r="CG43" s="116">
        <v>275206</v>
      </c>
      <c r="CH43" s="116"/>
      <c r="CI43" s="116"/>
      <c r="CJ43" s="116"/>
      <c r="CK43" s="116"/>
      <c r="CL43" s="116"/>
      <c r="CM43" s="116"/>
      <c r="CN43" s="33"/>
      <c r="CO43" s="4"/>
    </row>
    <row r="44" spans="1:93" ht="16.5" customHeight="1" x14ac:dyDescent="0.15">
      <c r="A44" s="4"/>
      <c r="B44" s="4"/>
      <c r="C44" s="113" t="s">
        <v>68</v>
      </c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8"/>
      <c r="P44" s="26"/>
      <c r="Q44" s="26"/>
      <c r="R44" s="115">
        <v>3715554</v>
      </c>
      <c r="S44" s="115"/>
      <c r="T44" s="115"/>
      <c r="U44" s="115"/>
      <c r="V44" s="115"/>
      <c r="W44" s="115"/>
      <c r="X44" s="115"/>
      <c r="Y44" s="33"/>
      <c r="Z44" s="33"/>
      <c r="AA44" s="31"/>
      <c r="AB44" s="115">
        <v>3728374</v>
      </c>
      <c r="AC44" s="115"/>
      <c r="AD44" s="115"/>
      <c r="AE44" s="115"/>
      <c r="AF44" s="115"/>
      <c r="AG44" s="115"/>
      <c r="AH44" s="115"/>
      <c r="AI44" s="31"/>
      <c r="AJ44" s="33"/>
      <c r="AK44" s="33"/>
      <c r="AL44" s="31"/>
      <c r="AM44" s="115">
        <v>3592771</v>
      </c>
      <c r="AN44" s="115"/>
      <c r="AO44" s="115"/>
      <c r="AP44" s="115"/>
      <c r="AQ44" s="115"/>
      <c r="AR44" s="115"/>
      <c r="AS44" s="115"/>
      <c r="AT44" s="33"/>
      <c r="AU44" s="33"/>
      <c r="AV44" s="33"/>
      <c r="AW44" s="31"/>
      <c r="AX44" s="31"/>
      <c r="AY44" s="115">
        <v>3876254</v>
      </c>
      <c r="AZ44" s="115"/>
      <c r="BA44" s="115"/>
      <c r="BB44" s="115"/>
      <c r="BC44" s="115"/>
      <c r="BD44" s="115"/>
      <c r="BE44" s="115"/>
      <c r="BF44" s="33"/>
      <c r="BG44" s="33"/>
      <c r="BH44" s="33"/>
      <c r="BI44" s="31"/>
      <c r="BJ44" s="31"/>
      <c r="BK44" s="115">
        <v>3996187</v>
      </c>
      <c r="BL44" s="115"/>
      <c r="BM44" s="115"/>
      <c r="BN44" s="115"/>
      <c r="BO44" s="115"/>
      <c r="BP44" s="115"/>
      <c r="BQ44" s="115"/>
      <c r="BR44" s="33"/>
      <c r="BS44" s="4"/>
      <c r="BT44" s="31"/>
      <c r="BU44" s="31"/>
      <c r="BV44" s="115">
        <v>4606371</v>
      </c>
      <c r="BW44" s="115"/>
      <c r="BX44" s="115"/>
      <c r="BY44" s="115"/>
      <c r="BZ44" s="115"/>
      <c r="CA44" s="115"/>
      <c r="CB44" s="115"/>
      <c r="CC44" s="33"/>
      <c r="CD44" s="4"/>
      <c r="CE44" s="31"/>
      <c r="CF44" s="31"/>
      <c r="CG44" s="116">
        <v>4432304</v>
      </c>
      <c r="CH44" s="116"/>
      <c r="CI44" s="116"/>
      <c r="CJ44" s="116"/>
      <c r="CK44" s="116"/>
      <c r="CL44" s="116"/>
      <c r="CM44" s="116"/>
      <c r="CN44" s="33"/>
      <c r="CO44" s="4"/>
    </row>
    <row r="45" spans="1:93" ht="16.5" customHeight="1" x14ac:dyDescent="0.15">
      <c r="A45" s="4"/>
      <c r="B45" s="4"/>
      <c r="C45" s="113" t="s">
        <v>69</v>
      </c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9"/>
      <c r="P45" s="26"/>
      <c r="Q45" s="26"/>
      <c r="R45" s="115">
        <v>13338998</v>
      </c>
      <c r="S45" s="115"/>
      <c r="T45" s="115"/>
      <c r="U45" s="115"/>
      <c r="V45" s="115"/>
      <c r="W45" s="115"/>
      <c r="X45" s="115"/>
      <c r="Y45" s="33"/>
      <c r="Z45" s="33"/>
      <c r="AA45" s="31"/>
      <c r="AB45" s="115">
        <v>14057713</v>
      </c>
      <c r="AC45" s="115"/>
      <c r="AD45" s="115"/>
      <c r="AE45" s="115"/>
      <c r="AF45" s="115"/>
      <c r="AG45" s="115"/>
      <c r="AH45" s="115"/>
      <c r="AI45" s="31"/>
      <c r="AJ45" s="33"/>
      <c r="AK45" s="33"/>
      <c r="AL45" s="31"/>
      <c r="AM45" s="115">
        <v>15002441</v>
      </c>
      <c r="AN45" s="115"/>
      <c r="AO45" s="115"/>
      <c r="AP45" s="115"/>
      <c r="AQ45" s="115"/>
      <c r="AR45" s="115"/>
      <c r="AS45" s="115"/>
      <c r="AT45" s="33"/>
      <c r="AU45" s="33"/>
      <c r="AV45" s="33"/>
      <c r="AW45" s="31"/>
      <c r="AX45" s="31"/>
      <c r="AY45" s="115">
        <v>15620640</v>
      </c>
      <c r="AZ45" s="115"/>
      <c r="BA45" s="115"/>
      <c r="BB45" s="115"/>
      <c r="BC45" s="115"/>
      <c r="BD45" s="115"/>
      <c r="BE45" s="115"/>
      <c r="BF45" s="33"/>
      <c r="BG45" s="33"/>
      <c r="BH45" s="33"/>
      <c r="BI45" s="31"/>
      <c r="BJ45" s="31"/>
      <c r="BK45" s="115">
        <v>15822442</v>
      </c>
      <c r="BL45" s="115"/>
      <c r="BM45" s="115"/>
      <c r="BN45" s="115"/>
      <c r="BO45" s="115"/>
      <c r="BP45" s="115"/>
      <c r="BQ45" s="115"/>
      <c r="BR45" s="33"/>
      <c r="BS45" s="4"/>
      <c r="BT45" s="31"/>
      <c r="BU45" s="31"/>
      <c r="BV45" s="115">
        <v>16535437</v>
      </c>
      <c r="BW45" s="115"/>
      <c r="BX45" s="115"/>
      <c r="BY45" s="115"/>
      <c r="BZ45" s="115"/>
      <c r="CA45" s="115"/>
      <c r="CB45" s="115"/>
      <c r="CC45" s="33"/>
      <c r="CD45" s="4"/>
      <c r="CE45" s="31"/>
      <c r="CF45" s="31"/>
      <c r="CG45" s="116">
        <v>17065244</v>
      </c>
      <c r="CH45" s="116"/>
      <c r="CI45" s="116"/>
      <c r="CJ45" s="116"/>
      <c r="CK45" s="116"/>
      <c r="CL45" s="116"/>
      <c r="CM45" s="116"/>
      <c r="CN45" s="33"/>
      <c r="CO45" s="4"/>
    </row>
    <row r="46" spans="1:93" ht="16.5" customHeight="1" x14ac:dyDescent="0.15">
      <c r="A46" s="4"/>
      <c r="B46" s="4"/>
      <c r="C46" s="113" t="s">
        <v>71</v>
      </c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9"/>
      <c r="P46" s="26"/>
      <c r="Q46" s="26"/>
      <c r="R46" s="115">
        <v>2665015</v>
      </c>
      <c r="S46" s="115"/>
      <c r="T46" s="115"/>
      <c r="U46" s="115"/>
      <c r="V46" s="115"/>
      <c r="W46" s="115"/>
      <c r="X46" s="115"/>
      <c r="Y46" s="33"/>
      <c r="Z46" s="33"/>
      <c r="AA46" s="31"/>
      <c r="AB46" s="115">
        <v>2647029</v>
      </c>
      <c r="AC46" s="115"/>
      <c r="AD46" s="115"/>
      <c r="AE46" s="115"/>
      <c r="AF46" s="115"/>
      <c r="AG46" s="115"/>
      <c r="AH46" s="115"/>
      <c r="AI46" s="31"/>
      <c r="AJ46" s="33"/>
      <c r="AK46" s="33"/>
      <c r="AL46" s="31"/>
      <c r="AM46" s="115">
        <v>2699447</v>
      </c>
      <c r="AN46" s="115"/>
      <c r="AO46" s="115"/>
      <c r="AP46" s="115"/>
      <c r="AQ46" s="115"/>
      <c r="AR46" s="115"/>
      <c r="AS46" s="115"/>
      <c r="AT46" s="33"/>
      <c r="AU46" s="33"/>
      <c r="AV46" s="33"/>
      <c r="AW46" s="31"/>
      <c r="AX46" s="31"/>
      <c r="AY46" s="115">
        <v>2933599</v>
      </c>
      <c r="AZ46" s="115"/>
      <c r="BA46" s="115"/>
      <c r="BB46" s="115"/>
      <c r="BC46" s="115"/>
      <c r="BD46" s="115"/>
      <c r="BE46" s="115"/>
      <c r="BF46" s="33"/>
      <c r="BG46" s="33"/>
      <c r="BH46" s="33"/>
      <c r="BI46" s="31"/>
      <c r="BJ46" s="31"/>
      <c r="BK46" s="115">
        <v>2751128</v>
      </c>
      <c r="BL46" s="115"/>
      <c r="BM46" s="115"/>
      <c r="BN46" s="115"/>
      <c r="BO46" s="115"/>
      <c r="BP46" s="115"/>
      <c r="BQ46" s="115"/>
      <c r="BR46" s="33"/>
      <c r="BS46" s="4"/>
      <c r="BT46" s="31"/>
      <c r="BU46" s="31"/>
      <c r="BV46" s="115">
        <v>3126221</v>
      </c>
      <c r="BW46" s="115"/>
      <c r="BX46" s="115"/>
      <c r="BY46" s="115"/>
      <c r="BZ46" s="115"/>
      <c r="CA46" s="115"/>
      <c r="CB46" s="115"/>
      <c r="CC46" s="33"/>
      <c r="CD46" s="4"/>
      <c r="CE46" s="31"/>
      <c r="CF46" s="31"/>
      <c r="CG46" s="116">
        <v>2774862</v>
      </c>
      <c r="CH46" s="116"/>
      <c r="CI46" s="116"/>
      <c r="CJ46" s="116"/>
      <c r="CK46" s="116"/>
      <c r="CL46" s="116"/>
      <c r="CM46" s="116"/>
      <c r="CN46" s="33"/>
      <c r="CO46" s="4"/>
    </row>
    <row r="47" spans="1:93" ht="16.5" customHeight="1" x14ac:dyDescent="0.15">
      <c r="A47" s="4"/>
      <c r="B47" s="4"/>
      <c r="C47" s="113" t="s">
        <v>41</v>
      </c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9"/>
      <c r="P47" s="26"/>
      <c r="Q47" s="26"/>
      <c r="R47" s="115">
        <v>76794</v>
      </c>
      <c r="S47" s="115"/>
      <c r="T47" s="115"/>
      <c r="U47" s="115"/>
      <c r="V47" s="115"/>
      <c r="W47" s="115"/>
      <c r="X47" s="115"/>
      <c r="Y47" s="33"/>
      <c r="Z47" s="33"/>
      <c r="AA47" s="31"/>
      <c r="AB47" s="115">
        <v>87540</v>
      </c>
      <c r="AC47" s="115"/>
      <c r="AD47" s="115"/>
      <c r="AE47" s="115"/>
      <c r="AF47" s="115"/>
      <c r="AG47" s="115"/>
      <c r="AH47" s="115"/>
      <c r="AI47" s="31"/>
      <c r="AJ47" s="33"/>
      <c r="AK47" s="33"/>
      <c r="AL47" s="31"/>
      <c r="AM47" s="115">
        <v>87392</v>
      </c>
      <c r="AN47" s="115"/>
      <c r="AO47" s="115"/>
      <c r="AP47" s="115"/>
      <c r="AQ47" s="115"/>
      <c r="AR47" s="115"/>
      <c r="AS47" s="115"/>
      <c r="AT47" s="33"/>
      <c r="AU47" s="33"/>
      <c r="AV47" s="33"/>
      <c r="AW47" s="31"/>
      <c r="AX47" s="31"/>
      <c r="AY47" s="115">
        <v>78043</v>
      </c>
      <c r="AZ47" s="115"/>
      <c r="BA47" s="115"/>
      <c r="BB47" s="115"/>
      <c r="BC47" s="115"/>
      <c r="BD47" s="115"/>
      <c r="BE47" s="115"/>
      <c r="BF47" s="33"/>
      <c r="BG47" s="33"/>
      <c r="BH47" s="33"/>
      <c r="BI47" s="31"/>
      <c r="BJ47" s="31"/>
      <c r="BK47" s="115">
        <v>82736</v>
      </c>
      <c r="BL47" s="115"/>
      <c r="BM47" s="115"/>
      <c r="BN47" s="115"/>
      <c r="BO47" s="115"/>
      <c r="BP47" s="115"/>
      <c r="BQ47" s="115"/>
      <c r="BR47" s="33"/>
      <c r="BS47" s="4"/>
      <c r="BT47" s="31"/>
      <c r="BU47" s="31"/>
      <c r="BV47" s="115">
        <v>77605</v>
      </c>
      <c r="BW47" s="115"/>
      <c r="BX47" s="115"/>
      <c r="BY47" s="115"/>
      <c r="BZ47" s="115"/>
      <c r="CA47" s="115"/>
      <c r="CB47" s="115"/>
      <c r="CC47" s="33"/>
      <c r="CD47" s="4"/>
      <c r="CE47" s="31"/>
      <c r="CF47" s="31"/>
      <c r="CG47" s="116">
        <v>81709</v>
      </c>
      <c r="CH47" s="116"/>
      <c r="CI47" s="116"/>
      <c r="CJ47" s="116"/>
      <c r="CK47" s="116"/>
      <c r="CL47" s="116"/>
      <c r="CM47" s="116"/>
      <c r="CN47" s="33"/>
      <c r="CO47" s="4"/>
    </row>
    <row r="48" spans="1:93" ht="16.5" customHeight="1" x14ac:dyDescent="0.15">
      <c r="A48" s="4"/>
      <c r="B48" s="4"/>
      <c r="C48" s="113" t="s">
        <v>53</v>
      </c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9"/>
      <c r="P48" s="26"/>
      <c r="Q48" s="26"/>
      <c r="R48" s="115">
        <v>364656</v>
      </c>
      <c r="S48" s="115"/>
      <c r="T48" s="115"/>
      <c r="U48" s="115"/>
      <c r="V48" s="115"/>
      <c r="W48" s="115"/>
      <c r="X48" s="115"/>
      <c r="Y48" s="33"/>
      <c r="Z48" s="33"/>
      <c r="AA48" s="31"/>
      <c r="AB48" s="115">
        <v>405384</v>
      </c>
      <c r="AC48" s="115"/>
      <c r="AD48" s="115"/>
      <c r="AE48" s="115"/>
      <c r="AF48" s="115"/>
      <c r="AG48" s="115"/>
      <c r="AH48" s="115"/>
      <c r="AI48" s="31"/>
      <c r="AJ48" s="33"/>
      <c r="AK48" s="33"/>
      <c r="AL48" s="31"/>
      <c r="AM48" s="115">
        <v>489580</v>
      </c>
      <c r="AN48" s="115"/>
      <c r="AO48" s="115"/>
      <c r="AP48" s="115"/>
      <c r="AQ48" s="115"/>
      <c r="AR48" s="115"/>
      <c r="AS48" s="115"/>
      <c r="AT48" s="33"/>
      <c r="AU48" s="33"/>
      <c r="AV48" s="33"/>
      <c r="AW48" s="31"/>
      <c r="AX48" s="31"/>
      <c r="AY48" s="115">
        <v>511371</v>
      </c>
      <c r="AZ48" s="115"/>
      <c r="BA48" s="115"/>
      <c r="BB48" s="115"/>
      <c r="BC48" s="115"/>
      <c r="BD48" s="115"/>
      <c r="BE48" s="115"/>
      <c r="BF48" s="33"/>
      <c r="BG48" s="33"/>
      <c r="BH48" s="33"/>
      <c r="BI48" s="31"/>
      <c r="BJ48" s="31"/>
      <c r="BK48" s="115">
        <v>773156</v>
      </c>
      <c r="BL48" s="115"/>
      <c r="BM48" s="115"/>
      <c r="BN48" s="115"/>
      <c r="BO48" s="115"/>
      <c r="BP48" s="115"/>
      <c r="BQ48" s="115"/>
      <c r="BR48" s="33"/>
      <c r="BS48" s="4"/>
      <c r="BT48" s="31"/>
      <c r="BU48" s="31"/>
      <c r="BV48" s="115">
        <v>561440</v>
      </c>
      <c r="BW48" s="115"/>
      <c r="BX48" s="115"/>
      <c r="BY48" s="115"/>
      <c r="BZ48" s="115"/>
      <c r="CA48" s="115"/>
      <c r="CB48" s="115"/>
      <c r="CC48" s="33"/>
      <c r="CD48" s="4"/>
      <c r="CE48" s="31"/>
      <c r="CF48" s="31"/>
      <c r="CG48" s="116">
        <v>634836</v>
      </c>
      <c r="CH48" s="116"/>
      <c r="CI48" s="116"/>
      <c r="CJ48" s="116"/>
      <c r="CK48" s="116"/>
      <c r="CL48" s="116"/>
      <c r="CM48" s="116"/>
      <c r="CN48" s="33"/>
      <c r="CO48" s="4"/>
    </row>
    <row r="49" spans="1:93" ht="16.5" customHeight="1" x14ac:dyDescent="0.15">
      <c r="A49" s="4"/>
      <c r="B49" s="4"/>
      <c r="C49" s="113" t="s">
        <v>9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9"/>
      <c r="P49" s="26"/>
      <c r="Q49" s="26"/>
      <c r="R49" s="115">
        <v>373895</v>
      </c>
      <c r="S49" s="115"/>
      <c r="T49" s="115"/>
      <c r="U49" s="115"/>
      <c r="V49" s="115"/>
      <c r="W49" s="115"/>
      <c r="X49" s="115"/>
      <c r="Y49" s="33"/>
      <c r="Z49" s="33"/>
      <c r="AA49" s="31"/>
      <c r="AB49" s="115">
        <v>362261</v>
      </c>
      <c r="AC49" s="115"/>
      <c r="AD49" s="115"/>
      <c r="AE49" s="115"/>
      <c r="AF49" s="115"/>
      <c r="AG49" s="115"/>
      <c r="AH49" s="115"/>
      <c r="AI49" s="31"/>
      <c r="AJ49" s="33"/>
      <c r="AK49" s="33"/>
      <c r="AL49" s="31"/>
      <c r="AM49" s="115">
        <v>432873</v>
      </c>
      <c r="AN49" s="115"/>
      <c r="AO49" s="115"/>
      <c r="AP49" s="115"/>
      <c r="AQ49" s="115"/>
      <c r="AR49" s="115"/>
      <c r="AS49" s="115"/>
      <c r="AT49" s="33"/>
      <c r="AU49" s="33"/>
      <c r="AV49" s="33"/>
      <c r="AW49" s="31"/>
      <c r="AX49" s="31"/>
      <c r="AY49" s="115">
        <v>509627</v>
      </c>
      <c r="AZ49" s="115"/>
      <c r="BA49" s="115"/>
      <c r="BB49" s="115"/>
      <c r="BC49" s="115"/>
      <c r="BD49" s="115"/>
      <c r="BE49" s="115"/>
      <c r="BF49" s="33"/>
      <c r="BG49" s="33"/>
      <c r="BH49" s="33"/>
      <c r="BI49" s="31"/>
      <c r="BJ49" s="31"/>
      <c r="BK49" s="115">
        <v>477890</v>
      </c>
      <c r="BL49" s="115"/>
      <c r="BM49" s="115"/>
      <c r="BN49" s="115"/>
      <c r="BO49" s="115"/>
      <c r="BP49" s="115"/>
      <c r="BQ49" s="115"/>
      <c r="BR49" s="33"/>
      <c r="BS49" s="4"/>
      <c r="BT49" s="31"/>
      <c r="BU49" s="31"/>
      <c r="BV49" s="115">
        <v>548463</v>
      </c>
      <c r="BW49" s="115"/>
      <c r="BX49" s="115"/>
      <c r="BY49" s="115"/>
      <c r="BZ49" s="115"/>
      <c r="CA49" s="115"/>
      <c r="CB49" s="115"/>
      <c r="CC49" s="33"/>
      <c r="CD49" s="4"/>
      <c r="CE49" s="31"/>
      <c r="CF49" s="31"/>
      <c r="CG49" s="116">
        <v>517198</v>
      </c>
      <c r="CH49" s="116"/>
      <c r="CI49" s="116"/>
      <c r="CJ49" s="116"/>
      <c r="CK49" s="116"/>
      <c r="CL49" s="116"/>
      <c r="CM49" s="116"/>
      <c r="CN49" s="33"/>
      <c r="CO49" s="4"/>
    </row>
    <row r="50" spans="1:93" ht="16.5" customHeight="1" x14ac:dyDescent="0.15">
      <c r="A50" s="4"/>
      <c r="B50" s="4"/>
      <c r="C50" s="113" t="s">
        <v>51</v>
      </c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9"/>
      <c r="P50" s="26"/>
      <c r="Q50" s="26"/>
      <c r="R50" s="115">
        <v>4390515</v>
      </c>
      <c r="S50" s="115"/>
      <c r="T50" s="115"/>
      <c r="U50" s="115"/>
      <c r="V50" s="115"/>
      <c r="W50" s="115"/>
      <c r="X50" s="115"/>
      <c r="Y50" s="33"/>
      <c r="Z50" s="33"/>
      <c r="AA50" s="31"/>
      <c r="AB50" s="115">
        <v>4871111</v>
      </c>
      <c r="AC50" s="115"/>
      <c r="AD50" s="115"/>
      <c r="AE50" s="115"/>
      <c r="AF50" s="115"/>
      <c r="AG50" s="115"/>
      <c r="AH50" s="115"/>
      <c r="AI50" s="31"/>
      <c r="AJ50" s="33"/>
      <c r="AK50" s="33"/>
      <c r="AL50" s="31"/>
      <c r="AM50" s="115">
        <v>3456170</v>
      </c>
      <c r="AN50" s="115"/>
      <c r="AO50" s="115"/>
      <c r="AP50" s="115"/>
      <c r="AQ50" s="115"/>
      <c r="AR50" s="115"/>
      <c r="AS50" s="115"/>
      <c r="AT50" s="33"/>
      <c r="AU50" s="33"/>
      <c r="AV50" s="33"/>
      <c r="AW50" s="31"/>
      <c r="AX50" s="31"/>
      <c r="AY50" s="115">
        <v>3546086</v>
      </c>
      <c r="AZ50" s="115"/>
      <c r="BA50" s="115"/>
      <c r="BB50" s="115"/>
      <c r="BC50" s="115"/>
      <c r="BD50" s="115"/>
      <c r="BE50" s="115"/>
      <c r="BF50" s="33"/>
      <c r="BG50" s="33"/>
      <c r="BH50" s="33"/>
      <c r="BI50" s="31"/>
      <c r="BJ50" s="31"/>
      <c r="BK50" s="115">
        <v>4146687</v>
      </c>
      <c r="BL50" s="115"/>
      <c r="BM50" s="115"/>
      <c r="BN50" s="115"/>
      <c r="BO50" s="115"/>
      <c r="BP50" s="115"/>
      <c r="BQ50" s="115"/>
      <c r="BR50" s="33"/>
      <c r="BS50" s="4"/>
      <c r="BT50" s="31"/>
      <c r="BU50" s="31"/>
      <c r="BV50" s="115">
        <v>3580123</v>
      </c>
      <c r="BW50" s="115"/>
      <c r="BX50" s="115"/>
      <c r="BY50" s="115"/>
      <c r="BZ50" s="115"/>
      <c r="CA50" s="115"/>
      <c r="CB50" s="115"/>
      <c r="CC50" s="33"/>
      <c r="CD50" s="4"/>
      <c r="CE50" s="31"/>
      <c r="CF50" s="31"/>
      <c r="CG50" s="116">
        <v>3308697</v>
      </c>
      <c r="CH50" s="116"/>
      <c r="CI50" s="116"/>
      <c r="CJ50" s="116"/>
      <c r="CK50" s="116"/>
      <c r="CL50" s="116"/>
      <c r="CM50" s="116"/>
      <c r="CN50" s="33"/>
      <c r="CO50" s="4"/>
    </row>
    <row r="51" spans="1:93" ht="16.5" customHeight="1" x14ac:dyDescent="0.15">
      <c r="A51" s="4"/>
      <c r="B51" s="4"/>
      <c r="C51" s="113" t="s">
        <v>2</v>
      </c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9"/>
      <c r="P51" s="26"/>
      <c r="Q51" s="26"/>
      <c r="R51" s="115">
        <v>1811979</v>
      </c>
      <c r="S51" s="115"/>
      <c r="T51" s="115"/>
      <c r="U51" s="115"/>
      <c r="V51" s="115"/>
      <c r="W51" s="115"/>
      <c r="X51" s="115"/>
      <c r="Y51" s="33"/>
      <c r="Z51" s="33"/>
      <c r="AA51" s="31"/>
      <c r="AB51" s="115">
        <v>1727534</v>
      </c>
      <c r="AC51" s="115"/>
      <c r="AD51" s="115"/>
      <c r="AE51" s="115"/>
      <c r="AF51" s="115"/>
      <c r="AG51" s="115"/>
      <c r="AH51" s="115"/>
      <c r="AI51" s="31"/>
      <c r="AJ51" s="33"/>
      <c r="AK51" s="33"/>
      <c r="AL51" s="31"/>
      <c r="AM51" s="115">
        <v>1687188</v>
      </c>
      <c r="AN51" s="115"/>
      <c r="AO51" s="115"/>
      <c r="AP51" s="115"/>
      <c r="AQ51" s="115"/>
      <c r="AR51" s="115"/>
      <c r="AS51" s="115"/>
      <c r="AT51" s="33"/>
      <c r="AU51" s="33"/>
      <c r="AV51" s="33"/>
      <c r="AW51" s="31"/>
      <c r="AX51" s="31"/>
      <c r="AY51" s="115">
        <v>1782225</v>
      </c>
      <c r="AZ51" s="115"/>
      <c r="BA51" s="115"/>
      <c r="BB51" s="115"/>
      <c r="BC51" s="115"/>
      <c r="BD51" s="115"/>
      <c r="BE51" s="115"/>
      <c r="BF51" s="33"/>
      <c r="BG51" s="33"/>
      <c r="BH51" s="33"/>
      <c r="BI51" s="31"/>
      <c r="BJ51" s="31"/>
      <c r="BK51" s="115">
        <v>1665134</v>
      </c>
      <c r="BL51" s="115"/>
      <c r="BM51" s="115"/>
      <c r="BN51" s="115"/>
      <c r="BO51" s="115"/>
      <c r="BP51" s="115"/>
      <c r="BQ51" s="115"/>
      <c r="BR51" s="33"/>
      <c r="BS51" s="4"/>
      <c r="BT51" s="31"/>
      <c r="BU51" s="31"/>
      <c r="BV51" s="115">
        <v>1944770</v>
      </c>
      <c r="BW51" s="115"/>
      <c r="BX51" s="115"/>
      <c r="BY51" s="115"/>
      <c r="BZ51" s="115"/>
      <c r="CA51" s="115"/>
      <c r="CB51" s="115"/>
      <c r="CC51" s="33"/>
      <c r="CD51" s="4"/>
      <c r="CE51" s="31"/>
      <c r="CF51" s="31"/>
      <c r="CG51" s="116">
        <v>1683762</v>
      </c>
      <c r="CH51" s="116"/>
      <c r="CI51" s="116"/>
      <c r="CJ51" s="116"/>
      <c r="CK51" s="116"/>
      <c r="CL51" s="116"/>
      <c r="CM51" s="116"/>
      <c r="CN51" s="33"/>
      <c r="CO51" s="4"/>
    </row>
    <row r="52" spans="1:93" ht="16.5" customHeight="1" x14ac:dyDescent="0.15">
      <c r="A52" s="4"/>
      <c r="B52" s="4"/>
      <c r="C52" s="113" t="s">
        <v>27</v>
      </c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9"/>
      <c r="P52" s="26"/>
      <c r="Q52" s="26"/>
      <c r="R52" s="115">
        <v>3497276</v>
      </c>
      <c r="S52" s="115"/>
      <c r="T52" s="115"/>
      <c r="U52" s="115"/>
      <c r="V52" s="115"/>
      <c r="W52" s="115"/>
      <c r="X52" s="115"/>
      <c r="Y52" s="33"/>
      <c r="Z52" s="33"/>
      <c r="AA52" s="31"/>
      <c r="AB52" s="115">
        <v>3906513</v>
      </c>
      <c r="AC52" s="115"/>
      <c r="AD52" s="115"/>
      <c r="AE52" s="115"/>
      <c r="AF52" s="115"/>
      <c r="AG52" s="115"/>
      <c r="AH52" s="115"/>
      <c r="AI52" s="31"/>
      <c r="AJ52" s="33"/>
      <c r="AK52" s="33"/>
      <c r="AL52" s="31"/>
      <c r="AM52" s="115">
        <v>4305761</v>
      </c>
      <c r="AN52" s="115"/>
      <c r="AO52" s="115"/>
      <c r="AP52" s="115"/>
      <c r="AQ52" s="115"/>
      <c r="AR52" s="115"/>
      <c r="AS52" s="115"/>
      <c r="AT52" s="33"/>
      <c r="AU52" s="33"/>
      <c r="AV52" s="33"/>
      <c r="AW52" s="31"/>
      <c r="AX52" s="31"/>
      <c r="AY52" s="115">
        <v>5726486</v>
      </c>
      <c r="AZ52" s="115"/>
      <c r="BA52" s="115"/>
      <c r="BB52" s="115"/>
      <c r="BC52" s="115"/>
      <c r="BD52" s="115"/>
      <c r="BE52" s="115"/>
      <c r="BF52" s="33"/>
      <c r="BG52" s="33"/>
      <c r="BH52" s="33"/>
      <c r="BI52" s="31"/>
      <c r="BJ52" s="31"/>
      <c r="BK52" s="115">
        <v>4164860</v>
      </c>
      <c r="BL52" s="115"/>
      <c r="BM52" s="115"/>
      <c r="BN52" s="115"/>
      <c r="BO52" s="115"/>
      <c r="BP52" s="115"/>
      <c r="BQ52" s="115"/>
      <c r="BR52" s="33"/>
      <c r="BS52" s="4"/>
      <c r="BT52" s="31"/>
      <c r="BU52" s="31"/>
      <c r="BV52" s="115">
        <v>3773917</v>
      </c>
      <c r="BW52" s="115"/>
      <c r="BX52" s="115"/>
      <c r="BY52" s="115"/>
      <c r="BZ52" s="115"/>
      <c r="CA52" s="115"/>
      <c r="CB52" s="115"/>
      <c r="CC52" s="33"/>
      <c r="CD52" s="4"/>
      <c r="CE52" s="31"/>
      <c r="CF52" s="31"/>
      <c r="CG52" s="116">
        <v>4094446</v>
      </c>
      <c r="CH52" s="116"/>
      <c r="CI52" s="116"/>
      <c r="CJ52" s="116"/>
      <c r="CK52" s="116"/>
      <c r="CL52" s="116"/>
      <c r="CM52" s="116"/>
      <c r="CN52" s="33"/>
      <c r="CO52" s="4"/>
    </row>
    <row r="53" spans="1:93" ht="16.5" customHeight="1" x14ac:dyDescent="0.15">
      <c r="A53" s="4"/>
      <c r="B53" s="4"/>
      <c r="C53" s="113" t="s">
        <v>72</v>
      </c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9"/>
      <c r="P53" s="26"/>
      <c r="Q53" s="26"/>
      <c r="R53" s="115">
        <v>5</v>
      </c>
      <c r="S53" s="115"/>
      <c r="T53" s="115"/>
      <c r="U53" s="115"/>
      <c r="V53" s="115"/>
      <c r="W53" s="115"/>
      <c r="X53" s="115"/>
      <c r="Y53" s="33"/>
      <c r="Z53" s="33"/>
      <c r="AA53" s="31"/>
      <c r="AB53" s="115">
        <v>5</v>
      </c>
      <c r="AC53" s="115"/>
      <c r="AD53" s="115"/>
      <c r="AE53" s="115"/>
      <c r="AF53" s="115"/>
      <c r="AG53" s="115"/>
      <c r="AH53" s="115"/>
      <c r="AI53" s="31"/>
      <c r="AJ53" s="33"/>
      <c r="AK53" s="33"/>
      <c r="AL53" s="31"/>
      <c r="AM53" s="115">
        <v>5</v>
      </c>
      <c r="AN53" s="115"/>
      <c r="AO53" s="115"/>
      <c r="AP53" s="115"/>
      <c r="AQ53" s="115"/>
      <c r="AR53" s="115"/>
      <c r="AS53" s="115"/>
      <c r="AT53" s="33"/>
      <c r="AU53" s="33"/>
      <c r="AV53" s="33"/>
      <c r="AW53" s="31"/>
      <c r="AX53" s="31"/>
      <c r="AY53" s="115">
        <v>5</v>
      </c>
      <c r="AZ53" s="115"/>
      <c r="BA53" s="115"/>
      <c r="BB53" s="115"/>
      <c r="BC53" s="115"/>
      <c r="BD53" s="115"/>
      <c r="BE53" s="115"/>
      <c r="BF53" s="33"/>
      <c r="BG53" s="33"/>
      <c r="BH53" s="33"/>
      <c r="BI53" s="31"/>
      <c r="BJ53" s="31"/>
      <c r="BK53" s="115">
        <v>5</v>
      </c>
      <c r="BL53" s="115"/>
      <c r="BM53" s="115"/>
      <c r="BN53" s="115"/>
      <c r="BO53" s="115"/>
      <c r="BP53" s="115"/>
      <c r="BQ53" s="115"/>
      <c r="BR53" s="33"/>
      <c r="BS53" s="4"/>
      <c r="BT53" s="31"/>
      <c r="BU53" s="31"/>
      <c r="BV53" s="115">
        <v>5</v>
      </c>
      <c r="BW53" s="115"/>
      <c r="BX53" s="115"/>
      <c r="BY53" s="115"/>
      <c r="BZ53" s="115"/>
      <c r="CA53" s="115"/>
      <c r="CB53" s="115"/>
      <c r="CC53" s="33"/>
      <c r="CD53" s="4"/>
      <c r="CE53" s="31"/>
      <c r="CF53" s="31"/>
      <c r="CG53" s="116">
        <v>5</v>
      </c>
      <c r="CH53" s="116"/>
      <c r="CI53" s="116"/>
      <c r="CJ53" s="116"/>
      <c r="CK53" s="116"/>
      <c r="CL53" s="116"/>
      <c r="CM53" s="116"/>
      <c r="CN53" s="33"/>
      <c r="CO53" s="4"/>
    </row>
    <row r="54" spans="1:93" ht="16.5" customHeight="1" x14ac:dyDescent="0.15">
      <c r="A54" s="4"/>
      <c r="B54" s="4"/>
      <c r="C54" s="113" t="s">
        <v>73</v>
      </c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9"/>
      <c r="P54" s="26"/>
      <c r="Q54" s="26"/>
      <c r="R54" s="115">
        <v>4566123</v>
      </c>
      <c r="S54" s="115"/>
      <c r="T54" s="115"/>
      <c r="U54" s="115"/>
      <c r="V54" s="115"/>
      <c r="W54" s="115"/>
      <c r="X54" s="115"/>
      <c r="Y54" s="33"/>
      <c r="Z54" s="33"/>
      <c r="AA54" s="31"/>
      <c r="AB54" s="115">
        <v>4772514</v>
      </c>
      <c r="AC54" s="115"/>
      <c r="AD54" s="115"/>
      <c r="AE54" s="115"/>
      <c r="AF54" s="115"/>
      <c r="AG54" s="115"/>
      <c r="AH54" s="115"/>
      <c r="AI54" s="31"/>
      <c r="AJ54" s="33"/>
      <c r="AK54" s="33"/>
      <c r="AL54" s="31"/>
      <c r="AM54" s="115">
        <v>4806245</v>
      </c>
      <c r="AN54" s="115"/>
      <c r="AO54" s="115"/>
      <c r="AP54" s="115"/>
      <c r="AQ54" s="115"/>
      <c r="AR54" s="115"/>
      <c r="AS54" s="115"/>
      <c r="AT54" s="33"/>
      <c r="AU54" s="33"/>
      <c r="AV54" s="33"/>
      <c r="AW54" s="31"/>
      <c r="AX54" s="31"/>
      <c r="AY54" s="115">
        <v>4718783</v>
      </c>
      <c r="AZ54" s="115"/>
      <c r="BA54" s="115"/>
      <c r="BB54" s="115"/>
      <c r="BC54" s="115"/>
      <c r="BD54" s="115"/>
      <c r="BE54" s="115"/>
      <c r="BF54" s="33"/>
      <c r="BG54" s="33"/>
      <c r="BH54" s="33"/>
      <c r="BI54" s="31"/>
      <c r="BJ54" s="31"/>
      <c r="BK54" s="115">
        <v>4814779</v>
      </c>
      <c r="BL54" s="115"/>
      <c r="BM54" s="115"/>
      <c r="BN54" s="115"/>
      <c r="BO54" s="115"/>
      <c r="BP54" s="115"/>
      <c r="BQ54" s="115"/>
      <c r="BR54" s="33"/>
      <c r="BS54" s="4"/>
      <c r="BT54" s="31"/>
      <c r="BU54" s="31"/>
      <c r="BV54" s="115">
        <v>4717605</v>
      </c>
      <c r="BW54" s="115"/>
      <c r="BX54" s="115"/>
      <c r="BY54" s="115"/>
      <c r="BZ54" s="115"/>
      <c r="CA54" s="115"/>
      <c r="CB54" s="115"/>
      <c r="CC54" s="33"/>
      <c r="CD54" s="4"/>
      <c r="CE54" s="31"/>
      <c r="CF54" s="31"/>
      <c r="CG54" s="116">
        <v>4425810</v>
      </c>
      <c r="CH54" s="116"/>
      <c r="CI54" s="116"/>
      <c r="CJ54" s="116"/>
      <c r="CK54" s="116"/>
      <c r="CL54" s="116"/>
      <c r="CM54" s="116"/>
      <c r="CN54" s="33"/>
      <c r="CO54" s="4"/>
    </row>
    <row r="55" spans="1:93" ht="16.5" customHeight="1" x14ac:dyDescent="0.15">
      <c r="A55" s="4"/>
      <c r="B55" s="4"/>
      <c r="C55" s="113" t="s">
        <v>153</v>
      </c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9"/>
      <c r="P55" s="26"/>
      <c r="Q55" s="26"/>
      <c r="R55" s="115">
        <v>39125</v>
      </c>
      <c r="S55" s="115"/>
      <c r="T55" s="115"/>
      <c r="U55" s="115"/>
      <c r="V55" s="115"/>
      <c r="W55" s="115"/>
      <c r="X55" s="115"/>
      <c r="Y55" s="33"/>
      <c r="Z55" s="33"/>
      <c r="AA55" s="31"/>
      <c r="AB55" s="115">
        <v>30165</v>
      </c>
      <c r="AC55" s="115"/>
      <c r="AD55" s="115"/>
      <c r="AE55" s="115"/>
      <c r="AF55" s="115"/>
      <c r="AG55" s="115"/>
      <c r="AH55" s="115"/>
      <c r="AI55" s="31"/>
      <c r="AJ55" s="33"/>
      <c r="AK55" s="33"/>
      <c r="AL55" s="31"/>
      <c r="AM55" s="115">
        <v>39794</v>
      </c>
      <c r="AN55" s="115"/>
      <c r="AO55" s="115"/>
      <c r="AP55" s="115"/>
      <c r="AQ55" s="115"/>
      <c r="AR55" s="115"/>
      <c r="AS55" s="115"/>
      <c r="AT55" s="33"/>
      <c r="AU55" s="33"/>
      <c r="AV55" s="33"/>
      <c r="AW55" s="31"/>
      <c r="AX55" s="31"/>
      <c r="AY55" s="115">
        <v>30556</v>
      </c>
      <c r="AZ55" s="115"/>
      <c r="BA55" s="115"/>
      <c r="BB55" s="115"/>
      <c r="BC55" s="115"/>
      <c r="BD55" s="115"/>
      <c r="BE55" s="115"/>
      <c r="BF55" s="33"/>
      <c r="BG55" s="33"/>
      <c r="BH55" s="33"/>
      <c r="BI55" s="31"/>
      <c r="BJ55" s="31"/>
      <c r="BK55" s="115">
        <v>39038</v>
      </c>
      <c r="BL55" s="115"/>
      <c r="BM55" s="115"/>
      <c r="BN55" s="115"/>
      <c r="BO55" s="115"/>
      <c r="BP55" s="115"/>
      <c r="BQ55" s="115"/>
      <c r="BR55" s="33"/>
      <c r="BS55" s="4"/>
      <c r="BT55" s="31"/>
      <c r="BU55" s="31"/>
      <c r="BV55" s="115">
        <v>37065</v>
      </c>
      <c r="BW55" s="115"/>
      <c r="BX55" s="115"/>
      <c r="BY55" s="115"/>
      <c r="BZ55" s="115"/>
      <c r="CA55" s="115"/>
      <c r="CB55" s="115"/>
      <c r="CC55" s="33"/>
      <c r="CD55" s="4"/>
      <c r="CE55" s="31"/>
      <c r="CF55" s="31"/>
      <c r="CG55" s="116">
        <v>35921</v>
      </c>
      <c r="CH55" s="116"/>
      <c r="CI55" s="116"/>
      <c r="CJ55" s="116"/>
      <c r="CK55" s="116"/>
      <c r="CL55" s="116"/>
      <c r="CM55" s="116"/>
      <c r="CN55" s="33"/>
      <c r="CO55" s="4"/>
    </row>
    <row r="56" spans="1:93" ht="5.25" customHeight="1" x14ac:dyDescent="0.15">
      <c r="A56" s="5"/>
      <c r="B56" s="5"/>
      <c r="C56" s="10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22"/>
      <c r="P56" s="28"/>
      <c r="Q56" s="28"/>
      <c r="R56" s="30"/>
      <c r="S56" s="30"/>
      <c r="T56" s="30"/>
      <c r="U56" s="109"/>
      <c r="V56" s="109"/>
      <c r="W56" s="109"/>
      <c r="X56" s="109"/>
      <c r="Y56" s="109"/>
      <c r="Z56" s="34"/>
      <c r="AA56" s="28"/>
      <c r="AB56" s="28"/>
      <c r="AC56" s="36"/>
      <c r="AD56" s="36"/>
      <c r="AE56" s="36"/>
      <c r="AF56" s="109"/>
      <c r="AG56" s="109"/>
      <c r="AH56" s="109"/>
      <c r="AI56" s="109"/>
      <c r="AJ56" s="109"/>
      <c r="AK56" s="36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36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36"/>
      <c r="BI56" s="110"/>
      <c r="BJ56" s="110"/>
      <c r="BK56" s="110"/>
      <c r="BL56" s="110"/>
      <c r="BM56" s="110"/>
      <c r="BN56" s="110"/>
      <c r="BO56" s="110"/>
      <c r="BP56" s="110"/>
      <c r="BQ56" s="110"/>
      <c r="BR56" s="110"/>
      <c r="BS56" s="38"/>
      <c r="BT56" s="110"/>
      <c r="BU56" s="110"/>
      <c r="BV56" s="110"/>
      <c r="BW56" s="110"/>
      <c r="BX56" s="110"/>
      <c r="BY56" s="110"/>
      <c r="BZ56" s="110"/>
      <c r="CA56" s="110"/>
      <c r="CB56" s="110"/>
      <c r="CC56" s="110"/>
      <c r="CD56" s="38"/>
      <c r="CE56" s="110"/>
      <c r="CF56" s="110"/>
      <c r="CG56" s="110"/>
      <c r="CH56" s="110"/>
      <c r="CI56" s="110"/>
      <c r="CJ56" s="110"/>
      <c r="CK56" s="110"/>
      <c r="CL56" s="110"/>
      <c r="CM56" s="110"/>
      <c r="CN56" s="110"/>
      <c r="CO56" s="38"/>
    </row>
    <row r="57" spans="1:93" ht="5.25" customHeight="1" x14ac:dyDescent="0.15"/>
    <row r="58" spans="1:93" ht="13.5" customHeight="1" x14ac:dyDescent="0.15">
      <c r="AQ58" s="111"/>
      <c r="AR58" s="111"/>
      <c r="AS58" s="111"/>
      <c r="AT58" s="111"/>
      <c r="AU58" s="111"/>
      <c r="AV58" s="111"/>
      <c r="AZ58" s="112"/>
      <c r="BA58" s="112"/>
      <c r="BB58" s="112"/>
      <c r="BC58" s="112"/>
      <c r="BD58" s="112"/>
      <c r="BE58" s="112"/>
      <c r="BF58" s="112"/>
      <c r="BG58" s="112"/>
      <c r="BL58" s="112"/>
      <c r="BM58" s="112"/>
      <c r="BN58" s="112"/>
      <c r="BO58" s="112"/>
      <c r="BP58" s="112"/>
      <c r="BQ58" s="112"/>
      <c r="BR58" s="112"/>
      <c r="BW58" s="112"/>
      <c r="BX58" s="112"/>
      <c r="BY58" s="112"/>
      <c r="BZ58" s="112"/>
      <c r="CA58" s="112"/>
      <c r="CB58" s="112"/>
      <c r="CC58" s="112"/>
      <c r="CH58" s="111" t="s">
        <v>105</v>
      </c>
      <c r="CI58" s="111"/>
      <c r="CJ58" s="111"/>
      <c r="CK58" s="111"/>
      <c r="CL58" s="111"/>
      <c r="CM58" s="111"/>
      <c r="CN58" s="111"/>
      <c r="CO58" s="111"/>
    </row>
  </sheetData>
  <mergeCells count="334">
    <mergeCell ref="AN3:AS3"/>
    <mergeCell ref="C8:N8"/>
    <mergeCell ref="R8:X8"/>
    <mergeCell ref="AC8:AI8"/>
    <mergeCell ref="AM8:AS8"/>
    <mergeCell ref="AY8:BE8"/>
    <mergeCell ref="BK8:BQ8"/>
    <mergeCell ref="BV8:CB8"/>
    <mergeCell ref="CG8:CM8"/>
    <mergeCell ref="A5:O6"/>
    <mergeCell ref="P5:Z6"/>
    <mergeCell ref="AA5:AK6"/>
    <mergeCell ref="AL5:AV6"/>
    <mergeCell ref="AW5:BH6"/>
    <mergeCell ref="BI5:BS6"/>
    <mergeCell ref="BT5:CD6"/>
    <mergeCell ref="CE5:CO6"/>
    <mergeCell ref="C10:N10"/>
    <mergeCell ref="R10:X10"/>
    <mergeCell ref="AC10:AI10"/>
    <mergeCell ref="AM10:AS10"/>
    <mergeCell ref="AY10:BE10"/>
    <mergeCell ref="BK10:BQ10"/>
    <mergeCell ref="BV10:CB10"/>
    <mergeCell ref="CG10:CM10"/>
    <mergeCell ref="C11:N11"/>
    <mergeCell ref="R11:X11"/>
    <mergeCell ref="AC11:AI11"/>
    <mergeCell ref="AM11:AS11"/>
    <mergeCell ref="AY11:BE11"/>
    <mergeCell ref="BK11:BQ11"/>
    <mergeCell ref="BV11:CB11"/>
    <mergeCell ref="CG11:CM11"/>
    <mergeCell ref="C12:N12"/>
    <mergeCell ref="R12:X12"/>
    <mergeCell ref="AC12:AI12"/>
    <mergeCell ref="AM12:AS12"/>
    <mergeCell ref="AY12:BE12"/>
    <mergeCell ref="BK12:BQ12"/>
    <mergeCell ref="BV12:CB12"/>
    <mergeCell ref="CG12:CM12"/>
    <mergeCell ref="C13:N13"/>
    <mergeCell ref="R13:X13"/>
    <mergeCell ref="AC13:AI13"/>
    <mergeCell ref="AM13:AS13"/>
    <mergeCell ref="AY13:BE13"/>
    <mergeCell ref="BK13:BQ13"/>
    <mergeCell ref="BV13:CB13"/>
    <mergeCell ref="CG13:CM13"/>
    <mergeCell ref="C14:N14"/>
    <mergeCell ref="R14:X14"/>
    <mergeCell ref="AC14:AI14"/>
    <mergeCell ref="AM14:AS14"/>
    <mergeCell ref="AY14:BE14"/>
    <mergeCell ref="BK14:BQ14"/>
    <mergeCell ref="BV14:CB14"/>
    <mergeCell ref="CG14:CM14"/>
    <mergeCell ref="C15:N15"/>
    <mergeCell ref="R15:X15"/>
    <mergeCell ref="AC15:AI15"/>
    <mergeCell ref="AM15:AS15"/>
    <mergeCell ref="AY15:BE15"/>
    <mergeCell ref="BK15:BQ15"/>
    <mergeCell ref="BV15:CB15"/>
    <mergeCell ref="CG15:CM15"/>
    <mergeCell ref="C16:N16"/>
    <mergeCell ref="R16:X16"/>
    <mergeCell ref="AC16:AI16"/>
    <mergeCell ref="AM16:AS16"/>
    <mergeCell ref="AY16:BE16"/>
    <mergeCell ref="BK16:BQ16"/>
    <mergeCell ref="BV16:CB16"/>
    <mergeCell ref="CG16:CM16"/>
    <mergeCell ref="C17:N17"/>
    <mergeCell ref="R17:X17"/>
    <mergeCell ref="AC17:AI17"/>
    <mergeCell ref="AM17:AS17"/>
    <mergeCell ref="AY17:BE17"/>
    <mergeCell ref="BK17:BQ17"/>
    <mergeCell ref="BV17:CB17"/>
    <mergeCell ref="CG17:CM17"/>
    <mergeCell ref="C18:N18"/>
    <mergeCell ref="R18:X18"/>
    <mergeCell ref="AC18:AI18"/>
    <mergeCell ref="AM18:AS18"/>
    <mergeCell ref="AY18:BE18"/>
    <mergeCell ref="BK18:BQ18"/>
    <mergeCell ref="BV18:CB18"/>
    <mergeCell ref="CG18:CM18"/>
    <mergeCell ref="C19:N19"/>
    <mergeCell ref="R19:X19"/>
    <mergeCell ref="AC19:AI19"/>
    <mergeCell ref="AM19:AS19"/>
    <mergeCell ref="AY19:BE19"/>
    <mergeCell ref="BK19:BQ19"/>
    <mergeCell ref="BV19:CB19"/>
    <mergeCell ref="CG19:CM19"/>
    <mergeCell ref="C20:N20"/>
    <mergeCell ref="R20:X20"/>
    <mergeCell ref="AC20:AI20"/>
    <mergeCell ref="AM20:AS20"/>
    <mergeCell ref="AY20:BE20"/>
    <mergeCell ref="BK20:BQ20"/>
    <mergeCell ref="BV20:CB20"/>
    <mergeCell ref="CG20:CM20"/>
    <mergeCell ref="C21:N21"/>
    <mergeCell ref="R21:X21"/>
    <mergeCell ref="AC21:AI21"/>
    <mergeCell ref="AM21:AS21"/>
    <mergeCell ref="AY21:BE21"/>
    <mergeCell ref="BK21:BQ21"/>
    <mergeCell ref="BV21:CB21"/>
    <mergeCell ref="CG21:CM21"/>
    <mergeCell ref="C22:N22"/>
    <mergeCell ref="R22:X22"/>
    <mergeCell ref="AC22:AI22"/>
    <mergeCell ref="AM22:AS22"/>
    <mergeCell ref="AY22:BE22"/>
    <mergeCell ref="BK22:BQ22"/>
    <mergeCell ref="BV22:CB22"/>
    <mergeCell ref="CG22:CM22"/>
    <mergeCell ref="C23:N23"/>
    <mergeCell ref="R23:X23"/>
    <mergeCell ref="AC23:AI23"/>
    <mergeCell ref="AM23:AS23"/>
    <mergeCell ref="AY23:BE23"/>
    <mergeCell ref="BK23:BQ23"/>
    <mergeCell ref="BV23:CB23"/>
    <mergeCell ref="CG23:CM23"/>
    <mergeCell ref="C24:N24"/>
    <mergeCell ref="R24:X24"/>
    <mergeCell ref="AC24:AI24"/>
    <mergeCell ref="AM24:AS24"/>
    <mergeCell ref="AY24:BE24"/>
    <mergeCell ref="BK24:BQ24"/>
    <mergeCell ref="BV24:CB24"/>
    <mergeCell ref="CG24:CM24"/>
    <mergeCell ref="C25:N25"/>
    <mergeCell ref="R25:X25"/>
    <mergeCell ref="AC25:AI25"/>
    <mergeCell ref="AM25:AS25"/>
    <mergeCell ref="AY25:BE25"/>
    <mergeCell ref="BK25:BQ25"/>
    <mergeCell ref="BV25:CB25"/>
    <mergeCell ref="CG25:CM25"/>
    <mergeCell ref="C26:N26"/>
    <mergeCell ref="R26:X26"/>
    <mergeCell ref="AC26:AI26"/>
    <mergeCell ref="AM26:AS26"/>
    <mergeCell ref="AY26:BE26"/>
    <mergeCell ref="BK26:BQ26"/>
    <mergeCell ref="BV26:CB26"/>
    <mergeCell ref="CG26:CM26"/>
    <mergeCell ref="C27:N27"/>
    <mergeCell ref="R27:X27"/>
    <mergeCell ref="AC27:AI27"/>
    <mergeCell ref="AM27:AS27"/>
    <mergeCell ref="AY27:BE27"/>
    <mergeCell ref="BK27:BQ27"/>
    <mergeCell ref="BV27:CB27"/>
    <mergeCell ref="CG27:CM27"/>
    <mergeCell ref="C28:N28"/>
    <mergeCell ref="R28:X28"/>
    <mergeCell ref="AC28:AI28"/>
    <mergeCell ref="AM28:AS28"/>
    <mergeCell ref="AY28:BE28"/>
    <mergeCell ref="BK28:BQ28"/>
    <mergeCell ref="BV28:CB28"/>
    <mergeCell ref="CG28:CM28"/>
    <mergeCell ref="C29:N29"/>
    <mergeCell ref="R29:X29"/>
    <mergeCell ref="AC29:AI29"/>
    <mergeCell ref="AM29:AS29"/>
    <mergeCell ref="AY29:BE29"/>
    <mergeCell ref="BK29:BQ29"/>
    <mergeCell ref="BV29:CB29"/>
    <mergeCell ref="CG29:CM29"/>
    <mergeCell ref="C30:N30"/>
    <mergeCell ref="R30:X30"/>
    <mergeCell ref="AC30:AI30"/>
    <mergeCell ref="AM30:AS30"/>
    <mergeCell ref="AY30:BE30"/>
    <mergeCell ref="BK30:BQ30"/>
    <mergeCell ref="BV30:CB30"/>
    <mergeCell ref="CG30:CM30"/>
    <mergeCell ref="C31:N31"/>
    <mergeCell ref="R31:X31"/>
    <mergeCell ref="AC31:AI31"/>
    <mergeCell ref="AM31:AS31"/>
    <mergeCell ref="AY31:BE31"/>
    <mergeCell ref="BK31:BQ31"/>
    <mergeCell ref="BV31:CB31"/>
    <mergeCell ref="CG31:CM31"/>
    <mergeCell ref="C32:N32"/>
    <mergeCell ref="R32:X32"/>
    <mergeCell ref="AC32:AI32"/>
    <mergeCell ref="AM32:AS32"/>
    <mergeCell ref="AY32:BE32"/>
    <mergeCell ref="BK32:BQ32"/>
    <mergeCell ref="BV32:CB32"/>
    <mergeCell ref="CG32:CM32"/>
    <mergeCell ref="C41:N41"/>
    <mergeCell ref="R41:X41"/>
    <mergeCell ref="AB41:AH41"/>
    <mergeCell ref="AM41:AS41"/>
    <mergeCell ref="AY41:BE41"/>
    <mergeCell ref="BK41:BQ41"/>
    <mergeCell ref="BV41:CB41"/>
    <mergeCell ref="CG41:CM41"/>
    <mergeCell ref="A38:O39"/>
    <mergeCell ref="P38:Z39"/>
    <mergeCell ref="AA38:AK39"/>
    <mergeCell ref="AL38:AV39"/>
    <mergeCell ref="AW38:BH39"/>
    <mergeCell ref="BI38:BS39"/>
    <mergeCell ref="BT38:CD39"/>
    <mergeCell ref="CE38:CO39"/>
    <mergeCell ref="AM42:AS42"/>
    <mergeCell ref="C43:N43"/>
    <mergeCell ref="R43:X43"/>
    <mergeCell ref="AB43:AH43"/>
    <mergeCell ref="AM43:AS43"/>
    <mergeCell ref="AY43:BE43"/>
    <mergeCell ref="BK43:BQ43"/>
    <mergeCell ref="BV43:CB43"/>
    <mergeCell ref="CG43:CM43"/>
    <mergeCell ref="C44:N44"/>
    <mergeCell ref="R44:X44"/>
    <mergeCell ref="AB44:AH44"/>
    <mergeCell ref="AM44:AS44"/>
    <mergeCell ref="AY44:BE44"/>
    <mergeCell ref="BK44:BQ44"/>
    <mergeCell ref="BV44:CB44"/>
    <mergeCell ref="CG44:CM44"/>
    <mergeCell ref="C45:N45"/>
    <mergeCell ref="R45:X45"/>
    <mergeCell ref="AB45:AH45"/>
    <mergeCell ref="AM45:AS45"/>
    <mergeCell ref="AY45:BE45"/>
    <mergeCell ref="BK45:BQ45"/>
    <mergeCell ref="BV45:CB45"/>
    <mergeCell ref="CG45:CM45"/>
    <mergeCell ref="C46:N46"/>
    <mergeCell ref="R46:X46"/>
    <mergeCell ref="AB46:AH46"/>
    <mergeCell ref="AM46:AS46"/>
    <mergeCell ref="AY46:BE46"/>
    <mergeCell ref="BK46:BQ46"/>
    <mergeCell ref="BV46:CB46"/>
    <mergeCell ref="CG46:CM46"/>
    <mergeCell ref="C47:N47"/>
    <mergeCell ref="R47:X47"/>
    <mergeCell ref="AB47:AH47"/>
    <mergeCell ref="AM47:AS47"/>
    <mergeCell ref="AY47:BE47"/>
    <mergeCell ref="BK47:BQ47"/>
    <mergeCell ref="BV47:CB47"/>
    <mergeCell ref="CG47:CM47"/>
    <mergeCell ref="C48:N48"/>
    <mergeCell ref="R48:X48"/>
    <mergeCell ref="AB48:AH48"/>
    <mergeCell ref="AM48:AS48"/>
    <mergeCell ref="AY48:BE48"/>
    <mergeCell ref="BK48:BQ48"/>
    <mergeCell ref="BV48:CB48"/>
    <mergeCell ref="CG48:CM48"/>
    <mergeCell ref="C49:N49"/>
    <mergeCell ref="R49:X49"/>
    <mergeCell ref="AB49:AH49"/>
    <mergeCell ref="AM49:AS49"/>
    <mergeCell ref="AY49:BE49"/>
    <mergeCell ref="BK49:BQ49"/>
    <mergeCell ref="BV49:CB49"/>
    <mergeCell ref="CG49:CM49"/>
    <mergeCell ref="C50:N50"/>
    <mergeCell ref="R50:X50"/>
    <mergeCell ref="AB50:AH50"/>
    <mergeCell ref="AM50:AS50"/>
    <mergeCell ref="AY50:BE50"/>
    <mergeCell ref="BK50:BQ50"/>
    <mergeCell ref="BV50:CB50"/>
    <mergeCell ref="CG50:CM50"/>
    <mergeCell ref="C51:N51"/>
    <mergeCell ref="R51:X51"/>
    <mergeCell ref="AB51:AH51"/>
    <mergeCell ref="AM51:AS51"/>
    <mergeCell ref="AY51:BE51"/>
    <mergeCell ref="BK51:BQ51"/>
    <mergeCell ref="BV51:CB51"/>
    <mergeCell ref="CG51:CM51"/>
    <mergeCell ref="C52:N52"/>
    <mergeCell ref="R52:X52"/>
    <mergeCell ref="AB52:AH52"/>
    <mergeCell ref="AM52:AS52"/>
    <mergeCell ref="AY52:BE52"/>
    <mergeCell ref="BK52:BQ52"/>
    <mergeCell ref="BV52:CB52"/>
    <mergeCell ref="CG52:CM52"/>
    <mergeCell ref="C53:N53"/>
    <mergeCell ref="R53:X53"/>
    <mergeCell ref="AB53:AH53"/>
    <mergeCell ref="AM53:AS53"/>
    <mergeCell ref="AY53:BE53"/>
    <mergeCell ref="BK53:BQ53"/>
    <mergeCell ref="BV53:CB53"/>
    <mergeCell ref="CG53:CM53"/>
    <mergeCell ref="C54:N54"/>
    <mergeCell ref="R54:X54"/>
    <mergeCell ref="AB54:AH54"/>
    <mergeCell ref="AM54:AS54"/>
    <mergeCell ref="AY54:BE54"/>
    <mergeCell ref="BK54:BQ54"/>
    <mergeCell ref="BV54:CB54"/>
    <mergeCell ref="CG54:CM54"/>
    <mergeCell ref="C55:N55"/>
    <mergeCell ref="R55:X55"/>
    <mergeCell ref="AB55:AH55"/>
    <mergeCell ref="AM55:AS55"/>
    <mergeCell ref="AY55:BE55"/>
    <mergeCell ref="BK55:BQ55"/>
    <mergeCell ref="BV55:CB55"/>
    <mergeCell ref="CG55:CM55"/>
    <mergeCell ref="U56:Y56"/>
    <mergeCell ref="AF56:AJ56"/>
    <mergeCell ref="AL56:AU56"/>
    <mergeCell ref="AW56:BG56"/>
    <mergeCell ref="BI56:BR56"/>
    <mergeCell ref="BT56:CC56"/>
    <mergeCell ref="CE56:CN56"/>
    <mergeCell ref="AQ58:AV58"/>
    <mergeCell ref="AZ58:BG58"/>
    <mergeCell ref="BL58:BR58"/>
    <mergeCell ref="BW58:CC58"/>
    <mergeCell ref="CH58:CO58"/>
  </mergeCells>
  <phoneticPr fontId="2"/>
  <pageMargins left="0.78740157480314965" right="0.78740157480314965" top="0.6692913385826772" bottom="0.59055118110236227" header="0.51181102362204722" footer="0.35433070866141736"/>
  <pageSetup paperSize="9" firstPageNumber="146" orientation="portrait" useFirstPageNumber="1" r:id="rId1"/>
  <headerFooter alignWithMargins="0">
    <oddFooter>&amp;C&amp;"ＭＳ 明朝,標準"&amp;10－&amp;P－</oddFooter>
  </headerFooter>
  <colBreaks count="1" manualBreakCount="1">
    <brk id="4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CB58"/>
  <sheetViews>
    <sheetView view="pageBreakPreview" topLeftCell="A37" zoomScale="95" zoomScaleNormal="100" zoomScaleSheetLayoutView="95" workbookViewId="0">
      <selection activeCell="AX54" sqref="AX54:BB54"/>
    </sheetView>
  </sheetViews>
  <sheetFormatPr defaultColWidth="9" defaultRowHeight="12" x14ac:dyDescent="0.15"/>
  <cols>
    <col min="1" max="1" width="0.75" style="2" customWidth="1"/>
    <col min="2" max="14" width="1.625" style="2" customWidth="1"/>
    <col min="15" max="15" width="0.875" style="2" customWidth="1"/>
    <col min="16" max="16" width="1.125" style="2" customWidth="1"/>
    <col min="17" max="17" width="6" style="2" customWidth="1"/>
    <col min="18" max="20" width="2.375" style="2" customWidth="1"/>
    <col min="21" max="21" width="1.125" style="2" customWidth="1"/>
    <col min="22" max="26" width="2.375" style="2" customWidth="1"/>
    <col min="27" max="27" width="2.625" style="2" customWidth="1"/>
    <col min="28" max="28" width="1.875" style="2" customWidth="1"/>
    <col min="29" max="29" width="1.625" style="2" customWidth="1"/>
    <col min="30" max="34" width="2.375" style="2" customWidth="1"/>
    <col min="35" max="35" width="1" style="2" customWidth="1"/>
    <col min="36" max="39" width="2.375" style="2" customWidth="1"/>
    <col min="40" max="40" width="2.625" style="2" customWidth="1"/>
    <col min="41" max="41" width="1" style="2" customWidth="1"/>
    <col min="42" max="42" width="1.625" style="2" customWidth="1"/>
    <col min="43" max="47" width="2.375" style="2" customWidth="1"/>
    <col min="48" max="48" width="1" style="2" customWidth="1"/>
    <col min="49" max="52" width="2.375" style="2" customWidth="1"/>
    <col min="53" max="53" width="2.625" style="2" customWidth="1"/>
    <col min="54" max="54" width="1" style="2" customWidth="1"/>
    <col min="55" max="55" width="1.625" style="2" customWidth="1"/>
    <col min="56" max="60" width="2.375" style="2" customWidth="1"/>
    <col min="61" max="61" width="1" style="2" customWidth="1"/>
    <col min="62" max="63" width="2.25" style="2" customWidth="1"/>
    <col min="64" max="65" width="2.375" style="2" customWidth="1"/>
    <col min="66" max="66" width="2.625" style="2" customWidth="1"/>
    <col min="67" max="67" width="1" style="2" customWidth="1"/>
    <col min="68" max="68" width="1.625" style="2" customWidth="1"/>
    <col min="69" max="73" width="2.375" style="2" customWidth="1"/>
    <col min="74" max="74" width="1" style="2" customWidth="1"/>
    <col min="75" max="76" width="2.25" style="2" customWidth="1"/>
    <col min="77" max="78" width="2.375" style="2" customWidth="1"/>
    <col min="79" max="79" width="2.625" style="2" customWidth="1"/>
    <col min="80" max="80" width="1" style="2" customWidth="1"/>
    <col min="81" max="16384" width="9" style="2"/>
  </cols>
  <sheetData>
    <row r="1" spans="1:80" ht="15" customHeight="1" x14ac:dyDescent="0.15">
      <c r="B1" s="6" t="s">
        <v>65</v>
      </c>
    </row>
    <row r="2" spans="1:80" ht="9.75" customHeight="1" x14ac:dyDescent="0.15"/>
    <row r="3" spans="1:80" x14ac:dyDescent="0.15">
      <c r="B3" s="2" t="s">
        <v>28</v>
      </c>
      <c r="P3" s="39"/>
      <c r="Q3" s="39"/>
      <c r="R3" s="39"/>
      <c r="S3" s="39"/>
      <c r="T3" s="39"/>
      <c r="U3" s="39"/>
      <c r="V3" s="39"/>
      <c r="W3" s="111"/>
      <c r="X3" s="111"/>
      <c r="Y3" s="111"/>
      <c r="Z3" s="111"/>
      <c r="AA3" s="111"/>
      <c r="AB3" s="111"/>
      <c r="AC3" s="39"/>
      <c r="AD3" s="39"/>
      <c r="AE3" s="39"/>
      <c r="AF3" s="39"/>
      <c r="AG3" s="39"/>
      <c r="AH3" s="39"/>
      <c r="AI3" s="39"/>
      <c r="AJ3" s="111"/>
      <c r="AK3" s="111"/>
      <c r="AL3" s="111"/>
      <c r="AM3" s="111"/>
      <c r="AN3" s="111"/>
      <c r="AO3" s="111"/>
      <c r="AP3" s="39"/>
      <c r="AQ3" s="39"/>
      <c r="AR3" s="39"/>
      <c r="AS3" s="39"/>
      <c r="AT3" s="39"/>
      <c r="AU3" s="39"/>
      <c r="AV3" s="39"/>
      <c r="AW3" s="111"/>
      <c r="AX3" s="111"/>
      <c r="AY3" s="111"/>
      <c r="AZ3" s="111"/>
      <c r="BA3" s="111"/>
      <c r="BB3" s="111"/>
      <c r="BC3" s="39"/>
      <c r="BD3" s="39"/>
      <c r="BE3" s="39"/>
      <c r="BF3" s="39"/>
      <c r="BG3" s="39"/>
      <c r="BH3" s="39"/>
      <c r="BI3" s="39"/>
      <c r="BJ3" s="111"/>
      <c r="BK3" s="111"/>
      <c r="BL3" s="111"/>
      <c r="BM3" s="111"/>
      <c r="BN3" s="111"/>
      <c r="BO3" s="111"/>
      <c r="BP3" s="39"/>
      <c r="BQ3" s="39"/>
      <c r="BR3" s="39"/>
      <c r="BS3" s="39"/>
      <c r="BT3" s="39"/>
      <c r="BU3" s="39"/>
      <c r="BV3" s="39"/>
      <c r="BW3" s="111" t="s">
        <v>17</v>
      </c>
      <c r="BX3" s="111"/>
      <c r="BY3" s="111"/>
      <c r="BZ3" s="111"/>
      <c r="CA3" s="111"/>
      <c r="CB3" s="111"/>
    </row>
    <row r="4" spans="1:80" ht="5.25" customHeight="1" x14ac:dyDescent="0.15">
      <c r="P4" s="33"/>
      <c r="Q4" s="33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33"/>
      <c r="AD4" s="33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33"/>
      <c r="AQ4" s="33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33"/>
      <c r="BD4" s="33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33"/>
      <c r="BQ4" s="33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</row>
    <row r="5" spans="1:80" ht="19.5" customHeight="1" x14ac:dyDescent="0.15">
      <c r="A5" s="122" t="s">
        <v>94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3"/>
      <c r="P5" s="160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6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6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6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</row>
    <row r="6" spans="1:80" ht="10.5" customHeight="1" x14ac:dyDescent="0.15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6"/>
      <c r="P6" s="147" t="s">
        <v>159</v>
      </c>
      <c r="Q6" s="148"/>
      <c r="R6" s="148"/>
      <c r="S6" s="148"/>
      <c r="T6" s="148"/>
      <c r="U6" s="148"/>
      <c r="V6" s="148"/>
      <c r="W6" s="148"/>
      <c r="X6" s="124"/>
      <c r="Y6" s="124"/>
      <c r="Z6" s="124"/>
      <c r="AA6" s="124"/>
      <c r="AB6" s="124"/>
      <c r="AC6" s="147" t="s">
        <v>157</v>
      </c>
      <c r="AD6" s="148"/>
      <c r="AE6" s="148"/>
      <c r="AF6" s="148"/>
      <c r="AG6" s="148"/>
      <c r="AH6" s="148"/>
      <c r="AI6" s="148"/>
      <c r="AJ6" s="148"/>
      <c r="AK6" s="124"/>
      <c r="AL6" s="124"/>
      <c r="AM6" s="124"/>
      <c r="AN6" s="124"/>
      <c r="AO6" s="124"/>
      <c r="AP6" s="147" t="s">
        <v>164</v>
      </c>
      <c r="AQ6" s="148"/>
      <c r="AR6" s="148"/>
      <c r="AS6" s="148"/>
      <c r="AT6" s="148"/>
      <c r="AU6" s="148"/>
      <c r="AV6" s="148"/>
      <c r="AW6" s="148"/>
      <c r="AX6" s="124"/>
      <c r="AY6" s="124"/>
      <c r="AZ6" s="124"/>
      <c r="BA6" s="124"/>
      <c r="BB6" s="124"/>
      <c r="BC6" s="147" t="s">
        <v>148</v>
      </c>
      <c r="BD6" s="148"/>
      <c r="BE6" s="148"/>
      <c r="BF6" s="148"/>
      <c r="BG6" s="148"/>
      <c r="BH6" s="148"/>
      <c r="BI6" s="148"/>
      <c r="BJ6" s="148"/>
      <c r="BK6" s="124"/>
      <c r="BL6" s="124"/>
      <c r="BM6" s="124"/>
      <c r="BN6" s="124"/>
      <c r="BO6" s="124"/>
      <c r="BP6" s="147" t="s">
        <v>171</v>
      </c>
      <c r="BQ6" s="148"/>
      <c r="BR6" s="148"/>
      <c r="BS6" s="148"/>
      <c r="BT6" s="148"/>
      <c r="BU6" s="148"/>
      <c r="BV6" s="148"/>
      <c r="BW6" s="148"/>
      <c r="BX6" s="124"/>
      <c r="BY6" s="124"/>
      <c r="BZ6" s="124"/>
      <c r="CA6" s="124"/>
      <c r="CB6" s="124"/>
    </row>
    <row r="7" spans="1:80" ht="24" customHeight="1" x14ac:dyDescent="0.15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5"/>
      <c r="P7" s="149"/>
      <c r="Q7" s="150"/>
      <c r="R7" s="150"/>
      <c r="S7" s="150"/>
      <c r="T7" s="150"/>
      <c r="U7" s="150"/>
      <c r="V7" s="150"/>
      <c r="W7" s="150"/>
      <c r="X7" s="156" t="s">
        <v>152</v>
      </c>
      <c r="Y7" s="157"/>
      <c r="Z7" s="157"/>
      <c r="AA7" s="157"/>
      <c r="AB7" s="157"/>
      <c r="AC7" s="149"/>
      <c r="AD7" s="150"/>
      <c r="AE7" s="150"/>
      <c r="AF7" s="150"/>
      <c r="AG7" s="150"/>
      <c r="AH7" s="150"/>
      <c r="AI7" s="150"/>
      <c r="AJ7" s="150"/>
      <c r="AK7" s="156" t="s">
        <v>152</v>
      </c>
      <c r="AL7" s="157"/>
      <c r="AM7" s="157"/>
      <c r="AN7" s="157"/>
      <c r="AO7" s="157"/>
      <c r="AP7" s="149"/>
      <c r="AQ7" s="150"/>
      <c r="AR7" s="150"/>
      <c r="AS7" s="150"/>
      <c r="AT7" s="150"/>
      <c r="AU7" s="150"/>
      <c r="AV7" s="150"/>
      <c r="AW7" s="150"/>
      <c r="AX7" s="156" t="s">
        <v>152</v>
      </c>
      <c r="AY7" s="157"/>
      <c r="AZ7" s="157"/>
      <c r="BA7" s="157"/>
      <c r="BB7" s="157"/>
      <c r="BC7" s="149"/>
      <c r="BD7" s="150"/>
      <c r="BE7" s="150"/>
      <c r="BF7" s="150"/>
      <c r="BG7" s="150"/>
      <c r="BH7" s="150"/>
      <c r="BI7" s="150"/>
      <c r="BJ7" s="150"/>
      <c r="BK7" s="156" t="s">
        <v>152</v>
      </c>
      <c r="BL7" s="157"/>
      <c r="BM7" s="157"/>
      <c r="BN7" s="157"/>
      <c r="BO7" s="157"/>
      <c r="BP7" s="149"/>
      <c r="BQ7" s="150"/>
      <c r="BR7" s="150"/>
      <c r="BS7" s="150"/>
      <c r="BT7" s="150"/>
      <c r="BU7" s="150"/>
      <c r="BV7" s="150"/>
      <c r="BW7" s="150"/>
      <c r="BX7" s="156" t="s">
        <v>88</v>
      </c>
      <c r="BY7" s="157"/>
      <c r="BZ7" s="157"/>
      <c r="CA7" s="157"/>
      <c r="CB7" s="157"/>
    </row>
    <row r="8" spans="1:80" ht="5.25" customHeight="1" x14ac:dyDescent="0.1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45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</row>
    <row r="9" spans="1:80" s="3" customFormat="1" ht="15.75" customHeight="1" x14ac:dyDescent="0.15">
      <c r="B9" s="158" t="s">
        <v>52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46"/>
      <c r="Q9" s="118">
        <f>SUM(Q10:W32)</f>
        <v>39385351896</v>
      </c>
      <c r="R9" s="118"/>
      <c r="S9" s="118"/>
      <c r="T9" s="118"/>
      <c r="U9" s="118"/>
      <c r="V9" s="118"/>
      <c r="W9" s="118"/>
      <c r="X9" s="118">
        <f>SUM(X10:AB32)</f>
        <v>333294</v>
      </c>
      <c r="Y9" s="118"/>
      <c r="Z9" s="118"/>
      <c r="AA9" s="118"/>
      <c r="AB9" s="118"/>
      <c r="AD9" s="118">
        <f>SUM(AD10:AJ32)</f>
        <v>54923212187</v>
      </c>
      <c r="AE9" s="118"/>
      <c r="AF9" s="118"/>
      <c r="AG9" s="118"/>
      <c r="AH9" s="118"/>
      <c r="AI9" s="118"/>
      <c r="AJ9" s="118"/>
      <c r="AK9" s="118">
        <f>SUM(AK10:AO32)</f>
        <v>465865</v>
      </c>
      <c r="AL9" s="118"/>
      <c r="AM9" s="118"/>
      <c r="AN9" s="118"/>
      <c r="AO9" s="118"/>
      <c r="AQ9" s="118">
        <f>SUM(AQ10:AW32)</f>
        <v>46918047651</v>
      </c>
      <c r="AR9" s="118"/>
      <c r="AS9" s="118"/>
      <c r="AT9" s="118"/>
      <c r="AU9" s="118"/>
      <c r="AV9" s="118"/>
      <c r="AW9" s="118"/>
      <c r="AX9" s="118">
        <v>399038</v>
      </c>
      <c r="AY9" s="118"/>
      <c r="AZ9" s="118"/>
      <c r="BA9" s="118"/>
      <c r="BB9" s="118"/>
      <c r="BD9" s="118">
        <f>SUM(BD10:BJ32)</f>
        <v>43885201072</v>
      </c>
      <c r="BE9" s="118"/>
      <c r="BF9" s="118"/>
      <c r="BG9" s="118"/>
      <c r="BH9" s="118"/>
      <c r="BI9" s="118"/>
      <c r="BJ9" s="118"/>
      <c r="BK9" s="118">
        <v>372980.0109806988</v>
      </c>
      <c r="BL9" s="118"/>
      <c r="BM9" s="118"/>
      <c r="BN9" s="118"/>
      <c r="BO9" s="118"/>
      <c r="BQ9" s="121">
        <v>43413262911</v>
      </c>
      <c r="BR9" s="121"/>
      <c r="BS9" s="121"/>
      <c r="BT9" s="121"/>
      <c r="BU9" s="121"/>
      <c r="BV9" s="121"/>
      <c r="BW9" s="121"/>
      <c r="BX9" s="121">
        <v>369226</v>
      </c>
      <c r="BY9" s="121"/>
      <c r="BZ9" s="121"/>
      <c r="CA9" s="121"/>
      <c r="CB9" s="121"/>
    </row>
    <row r="10" spans="1:80" ht="15.75" customHeight="1" x14ac:dyDescent="0.15">
      <c r="B10" s="113" t="s">
        <v>106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20"/>
      <c r="P10" s="4"/>
      <c r="Q10" s="115">
        <v>15316694199</v>
      </c>
      <c r="R10" s="115"/>
      <c r="S10" s="115"/>
      <c r="T10" s="115"/>
      <c r="U10" s="115"/>
      <c r="V10" s="115"/>
      <c r="W10" s="115"/>
      <c r="X10" s="115">
        <v>129616</v>
      </c>
      <c r="Y10" s="115"/>
      <c r="Z10" s="115"/>
      <c r="AA10" s="115"/>
      <c r="AB10" s="115"/>
      <c r="AC10" s="4"/>
      <c r="AD10" s="115">
        <v>15203111933</v>
      </c>
      <c r="AE10" s="115"/>
      <c r="AF10" s="115"/>
      <c r="AG10" s="115"/>
      <c r="AH10" s="115"/>
      <c r="AI10" s="115"/>
      <c r="AJ10" s="115"/>
      <c r="AK10" s="115">
        <v>128955</v>
      </c>
      <c r="AL10" s="115"/>
      <c r="AM10" s="115"/>
      <c r="AN10" s="115"/>
      <c r="AO10" s="115"/>
      <c r="AP10" s="4"/>
      <c r="AQ10" s="115">
        <v>14810330737</v>
      </c>
      <c r="AR10" s="115"/>
      <c r="AS10" s="115"/>
      <c r="AT10" s="115"/>
      <c r="AU10" s="115"/>
      <c r="AV10" s="115"/>
      <c r="AW10" s="115"/>
      <c r="AX10" s="115">
        <v>125962</v>
      </c>
      <c r="AY10" s="115"/>
      <c r="AZ10" s="115"/>
      <c r="BA10" s="115"/>
      <c r="BB10" s="115"/>
      <c r="BC10" s="4"/>
      <c r="BD10" s="115">
        <v>15192185189</v>
      </c>
      <c r="BE10" s="115"/>
      <c r="BF10" s="115"/>
      <c r="BG10" s="115"/>
      <c r="BH10" s="115"/>
      <c r="BI10" s="115"/>
      <c r="BJ10" s="115"/>
      <c r="BK10" s="115">
        <v>129118</v>
      </c>
      <c r="BL10" s="115"/>
      <c r="BM10" s="115"/>
      <c r="BN10" s="115"/>
      <c r="BO10" s="115"/>
      <c r="BP10" s="4"/>
      <c r="BQ10" s="116">
        <v>15357835691</v>
      </c>
      <c r="BR10" s="116"/>
      <c r="BS10" s="116"/>
      <c r="BT10" s="116"/>
      <c r="BU10" s="116"/>
      <c r="BV10" s="116"/>
      <c r="BW10" s="116"/>
      <c r="BX10" s="116">
        <v>130617</v>
      </c>
      <c r="BY10" s="116"/>
      <c r="BZ10" s="116"/>
      <c r="CA10" s="116"/>
      <c r="CB10" s="116"/>
    </row>
    <row r="11" spans="1:80" ht="15.75" customHeight="1" x14ac:dyDescent="0.15">
      <c r="B11" s="113" t="s">
        <v>29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20"/>
      <c r="P11" s="4"/>
      <c r="Q11" s="115">
        <v>332214033</v>
      </c>
      <c r="R11" s="115"/>
      <c r="S11" s="115"/>
      <c r="T11" s="115"/>
      <c r="U11" s="115"/>
      <c r="V11" s="115"/>
      <c r="W11" s="115"/>
      <c r="X11" s="115">
        <v>2811</v>
      </c>
      <c r="Y11" s="115"/>
      <c r="Z11" s="115"/>
      <c r="AA11" s="115"/>
      <c r="AB11" s="115"/>
      <c r="AC11" s="4"/>
      <c r="AD11" s="115">
        <v>334170000</v>
      </c>
      <c r="AE11" s="115"/>
      <c r="AF11" s="115"/>
      <c r="AG11" s="115"/>
      <c r="AH11" s="115"/>
      <c r="AI11" s="115"/>
      <c r="AJ11" s="115"/>
      <c r="AK11" s="115">
        <v>2834</v>
      </c>
      <c r="AL11" s="115"/>
      <c r="AM11" s="115"/>
      <c r="AN11" s="115"/>
      <c r="AO11" s="115"/>
      <c r="AP11" s="4"/>
      <c r="AQ11" s="115">
        <v>339049000</v>
      </c>
      <c r="AR11" s="115"/>
      <c r="AS11" s="115"/>
      <c r="AT11" s="115"/>
      <c r="AU11" s="115"/>
      <c r="AV11" s="115"/>
      <c r="AW11" s="115"/>
      <c r="AX11" s="115">
        <v>2884</v>
      </c>
      <c r="AY11" s="115"/>
      <c r="AZ11" s="115"/>
      <c r="BA11" s="115"/>
      <c r="BB11" s="115"/>
      <c r="BC11" s="4"/>
      <c r="BD11" s="115">
        <v>337742000</v>
      </c>
      <c r="BE11" s="115"/>
      <c r="BF11" s="115"/>
      <c r="BG11" s="115"/>
      <c r="BH11" s="115"/>
      <c r="BI11" s="115"/>
      <c r="BJ11" s="115"/>
      <c r="BK11" s="115">
        <v>2871</v>
      </c>
      <c r="BL11" s="115"/>
      <c r="BM11" s="115"/>
      <c r="BN11" s="115"/>
      <c r="BO11" s="115"/>
      <c r="BP11" s="4"/>
      <c r="BQ11" s="116">
        <v>341025000</v>
      </c>
      <c r="BR11" s="116"/>
      <c r="BS11" s="116"/>
      <c r="BT11" s="116"/>
      <c r="BU11" s="116"/>
      <c r="BV11" s="116"/>
      <c r="BW11" s="116"/>
      <c r="BX11" s="116">
        <v>2900</v>
      </c>
      <c r="BY11" s="116"/>
      <c r="BZ11" s="116"/>
      <c r="CA11" s="116"/>
      <c r="CB11" s="116"/>
    </row>
    <row r="12" spans="1:80" ht="15.75" customHeight="1" x14ac:dyDescent="0.15">
      <c r="B12" s="113" t="s">
        <v>14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20"/>
      <c r="P12" s="4"/>
      <c r="Q12" s="115">
        <v>12034000</v>
      </c>
      <c r="R12" s="115"/>
      <c r="S12" s="115"/>
      <c r="T12" s="115"/>
      <c r="U12" s="115"/>
      <c r="V12" s="115"/>
      <c r="W12" s="115"/>
      <c r="X12" s="115">
        <v>102</v>
      </c>
      <c r="Y12" s="115"/>
      <c r="Z12" s="115"/>
      <c r="AA12" s="115"/>
      <c r="AB12" s="115"/>
      <c r="AC12" s="4"/>
      <c r="AD12" s="115">
        <v>12645000</v>
      </c>
      <c r="AE12" s="115"/>
      <c r="AF12" s="115"/>
      <c r="AG12" s="115"/>
      <c r="AH12" s="115"/>
      <c r="AI12" s="115"/>
      <c r="AJ12" s="115"/>
      <c r="AK12" s="115">
        <v>107</v>
      </c>
      <c r="AL12" s="115"/>
      <c r="AM12" s="115"/>
      <c r="AN12" s="115"/>
      <c r="AO12" s="115"/>
      <c r="AP12" s="4"/>
      <c r="AQ12" s="115">
        <v>10423000</v>
      </c>
      <c r="AR12" s="115"/>
      <c r="AS12" s="115"/>
      <c r="AT12" s="115"/>
      <c r="AU12" s="115"/>
      <c r="AV12" s="115"/>
      <c r="AW12" s="115"/>
      <c r="AX12" s="115">
        <v>89</v>
      </c>
      <c r="AY12" s="115"/>
      <c r="AZ12" s="115"/>
      <c r="BA12" s="115"/>
      <c r="BB12" s="115"/>
      <c r="BC12" s="4"/>
      <c r="BD12" s="115">
        <v>6422000</v>
      </c>
      <c r="BE12" s="115"/>
      <c r="BF12" s="115"/>
      <c r="BG12" s="115"/>
      <c r="BH12" s="115"/>
      <c r="BI12" s="115"/>
      <c r="BJ12" s="115"/>
      <c r="BK12" s="115">
        <v>55</v>
      </c>
      <c r="BL12" s="115"/>
      <c r="BM12" s="115"/>
      <c r="BN12" s="115"/>
      <c r="BO12" s="115"/>
      <c r="BP12" s="4"/>
      <c r="BQ12" s="116">
        <v>5727000</v>
      </c>
      <c r="BR12" s="116"/>
      <c r="BS12" s="116"/>
      <c r="BT12" s="116"/>
      <c r="BU12" s="116"/>
      <c r="BV12" s="116"/>
      <c r="BW12" s="116"/>
      <c r="BX12" s="116">
        <v>49</v>
      </c>
      <c r="BY12" s="116"/>
      <c r="BZ12" s="116"/>
      <c r="CA12" s="116"/>
      <c r="CB12" s="116"/>
    </row>
    <row r="13" spans="1:80" ht="15.75" customHeight="1" x14ac:dyDescent="0.15">
      <c r="B13" s="113" t="s">
        <v>25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20"/>
      <c r="P13" s="4"/>
      <c r="Q13" s="115">
        <v>78383000</v>
      </c>
      <c r="R13" s="115"/>
      <c r="S13" s="115"/>
      <c r="T13" s="115"/>
      <c r="U13" s="115"/>
      <c r="V13" s="115"/>
      <c r="W13" s="115"/>
      <c r="X13" s="115">
        <v>663</v>
      </c>
      <c r="Y13" s="115"/>
      <c r="Z13" s="115"/>
      <c r="AA13" s="115"/>
      <c r="AB13" s="115"/>
      <c r="AC13" s="4"/>
      <c r="AD13" s="115">
        <v>66901000</v>
      </c>
      <c r="AE13" s="115"/>
      <c r="AF13" s="115"/>
      <c r="AG13" s="115"/>
      <c r="AH13" s="115"/>
      <c r="AI13" s="115"/>
      <c r="AJ13" s="115"/>
      <c r="AK13" s="115">
        <v>567</v>
      </c>
      <c r="AL13" s="115"/>
      <c r="AM13" s="115"/>
      <c r="AN13" s="115"/>
      <c r="AO13" s="115"/>
      <c r="AP13" s="4"/>
      <c r="AQ13" s="115">
        <v>102111000</v>
      </c>
      <c r="AR13" s="115"/>
      <c r="AS13" s="115"/>
      <c r="AT13" s="115"/>
      <c r="AU13" s="115"/>
      <c r="AV13" s="115"/>
      <c r="AW13" s="115"/>
      <c r="AX13" s="115">
        <v>868</v>
      </c>
      <c r="AY13" s="115"/>
      <c r="AZ13" s="115"/>
      <c r="BA13" s="115"/>
      <c r="BB13" s="115"/>
      <c r="BC13" s="4"/>
      <c r="BD13" s="115">
        <v>92341000</v>
      </c>
      <c r="BE13" s="115"/>
      <c r="BF13" s="115"/>
      <c r="BG13" s="115"/>
      <c r="BH13" s="115"/>
      <c r="BI13" s="115"/>
      <c r="BJ13" s="115"/>
      <c r="BK13" s="115">
        <v>785</v>
      </c>
      <c r="BL13" s="115"/>
      <c r="BM13" s="115"/>
      <c r="BN13" s="115"/>
      <c r="BO13" s="115"/>
      <c r="BP13" s="4"/>
      <c r="BQ13" s="116">
        <v>104242000</v>
      </c>
      <c r="BR13" s="116"/>
      <c r="BS13" s="116"/>
      <c r="BT13" s="116"/>
      <c r="BU13" s="116"/>
      <c r="BV13" s="116"/>
      <c r="BW13" s="116"/>
      <c r="BX13" s="116">
        <v>887</v>
      </c>
      <c r="BY13" s="116"/>
      <c r="BZ13" s="116"/>
      <c r="CA13" s="116"/>
      <c r="CB13" s="116"/>
    </row>
    <row r="14" spans="1:80" ht="15.75" customHeight="1" x14ac:dyDescent="0.15">
      <c r="B14" s="163" t="s">
        <v>67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20"/>
      <c r="P14" s="4"/>
      <c r="Q14" s="115">
        <v>47290000</v>
      </c>
      <c r="R14" s="115"/>
      <c r="S14" s="115"/>
      <c r="T14" s="115"/>
      <c r="U14" s="115"/>
      <c r="V14" s="115"/>
      <c r="W14" s="115"/>
      <c r="X14" s="115">
        <v>400</v>
      </c>
      <c r="Y14" s="115"/>
      <c r="Z14" s="115"/>
      <c r="AA14" s="115"/>
      <c r="AB14" s="115"/>
      <c r="AC14" s="4"/>
      <c r="AD14" s="115">
        <v>80061000</v>
      </c>
      <c r="AE14" s="115"/>
      <c r="AF14" s="115"/>
      <c r="AG14" s="115"/>
      <c r="AH14" s="115"/>
      <c r="AI14" s="115"/>
      <c r="AJ14" s="115"/>
      <c r="AK14" s="115">
        <v>679</v>
      </c>
      <c r="AL14" s="115"/>
      <c r="AM14" s="115"/>
      <c r="AN14" s="115"/>
      <c r="AO14" s="115"/>
      <c r="AP14" s="4"/>
      <c r="AQ14" s="115">
        <v>121135000</v>
      </c>
      <c r="AR14" s="115"/>
      <c r="AS14" s="115"/>
      <c r="AT14" s="115"/>
      <c r="AU14" s="115"/>
      <c r="AV14" s="115"/>
      <c r="AW14" s="115"/>
      <c r="AX14" s="115">
        <v>1030</v>
      </c>
      <c r="AY14" s="115"/>
      <c r="AZ14" s="115"/>
      <c r="BA14" s="115"/>
      <c r="BB14" s="115"/>
      <c r="BC14" s="4"/>
      <c r="BD14" s="115">
        <v>71840000</v>
      </c>
      <c r="BE14" s="115"/>
      <c r="BF14" s="115"/>
      <c r="BG14" s="115"/>
      <c r="BH14" s="115"/>
      <c r="BI14" s="115"/>
      <c r="BJ14" s="115"/>
      <c r="BK14" s="115">
        <v>611</v>
      </c>
      <c r="BL14" s="115"/>
      <c r="BM14" s="115"/>
      <c r="BN14" s="115"/>
      <c r="BO14" s="115"/>
      <c r="BP14" s="4"/>
      <c r="BQ14" s="116">
        <v>121024000</v>
      </c>
      <c r="BR14" s="116"/>
      <c r="BS14" s="116"/>
      <c r="BT14" s="116"/>
      <c r="BU14" s="116"/>
      <c r="BV14" s="116"/>
      <c r="BW14" s="116"/>
      <c r="BX14" s="116">
        <v>1029</v>
      </c>
      <c r="BY14" s="116"/>
      <c r="BZ14" s="116"/>
      <c r="CA14" s="116"/>
      <c r="CB14" s="116"/>
    </row>
    <row r="15" spans="1:80" ht="15.75" customHeight="1" x14ac:dyDescent="0.15">
      <c r="B15" s="113" t="s">
        <v>104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20"/>
      <c r="P15" s="4"/>
      <c r="Q15" s="152" t="s">
        <v>161</v>
      </c>
      <c r="R15" s="115"/>
      <c r="S15" s="115"/>
      <c r="T15" s="115"/>
      <c r="U15" s="115"/>
      <c r="V15" s="115"/>
      <c r="W15" s="115"/>
      <c r="X15" s="152" t="s">
        <v>161</v>
      </c>
      <c r="Y15" s="115"/>
      <c r="Z15" s="115"/>
      <c r="AA15" s="115"/>
      <c r="AB15" s="115"/>
      <c r="AC15" s="4"/>
      <c r="AD15" s="152">
        <v>62332000</v>
      </c>
      <c r="AE15" s="115"/>
      <c r="AF15" s="115"/>
      <c r="AG15" s="115"/>
      <c r="AH15" s="115"/>
      <c r="AI15" s="115"/>
      <c r="AJ15" s="115"/>
      <c r="AK15" s="152">
        <v>529</v>
      </c>
      <c r="AL15" s="115"/>
      <c r="AM15" s="115"/>
      <c r="AN15" s="115"/>
      <c r="AO15" s="115"/>
      <c r="AP15" s="4"/>
      <c r="AQ15" s="152">
        <v>128930000</v>
      </c>
      <c r="AR15" s="115"/>
      <c r="AS15" s="115"/>
      <c r="AT15" s="115"/>
      <c r="AU15" s="115"/>
      <c r="AV15" s="115"/>
      <c r="AW15" s="115"/>
      <c r="AX15" s="152">
        <v>1097</v>
      </c>
      <c r="AY15" s="115"/>
      <c r="AZ15" s="115"/>
      <c r="BA15" s="115"/>
      <c r="BB15" s="115"/>
      <c r="BC15" s="4"/>
      <c r="BD15" s="115">
        <v>149321000</v>
      </c>
      <c r="BE15" s="115"/>
      <c r="BF15" s="115"/>
      <c r="BG15" s="115"/>
      <c r="BH15" s="115"/>
      <c r="BI15" s="115"/>
      <c r="BJ15" s="115"/>
      <c r="BK15" s="115">
        <v>1269</v>
      </c>
      <c r="BL15" s="115"/>
      <c r="BM15" s="115"/>
      <c r="BN15" s="115"/>
      <c r="BO15" s="115"/>
      <c r="BP15" s="4"/>
      <c r="BQ15" s="116">
        <v>154506000</v>
      </c>
      <c r="BR15" s="116"/>
      <c r="BS15" s="116"/>
      <c r="BT15" s="116"/>
      <c r="BU15" s="116"/>
      <c r="BV15" s="116"/>
      <c r="BW15" s="116"/>
      <c r="BX15" s="116">
        <v>1314</v>
      </c>
      <c r="BY15" s="116"/>
      <c r="BZ15" s="116"/>
      <c r="CA15" s="116"/>
      <c r="CB15" s="116"/>
    </row>
    <row r="16" spans="1:80" ht="15.75" customHeight="1" x14ac:dyDescent="0.15">
      <c r="B16" s="113" t="s">
        <v>3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20"/>
      <c r="P16" s="4"/>
      <c r="Q16" s="115">
        <v>1843974000</v>
      </c>
      <c r="R16" s="115"/>
      <c r="S16" s="115"/>
      <c r="T16" s="115"/>
      <c r="U16" s="115"/>
      <c r="V16" s="115"/>
      <c r="W16" s="115"/>
      <c r="X16" s="115">
        <v>15604</v>
      </c>
      <c r="Y16" s="115"/>
      <c r="Z16" s="115"/>
      <c r="AA16" s="115"/>
      <c r="AB16" s="115"/>
      <c r="AC16" s="4"/>
      <c r="AD16" s="115">
        <v>2278504000</v>
      </c>
      <c r="AE16" s="115"/>
      <c r="AF16" s="115"/>
      <c r="AG16" s="115"/>
      <c r="AH16" s="115"/>
      <c r="AI16" s="115"/>
      <c r="AJ16" s="115"/>
      <c r="AK16" s="115">
        <v>19327</v>
      </c>
      <c r="AL16" s="115"/>
      <c r="AM16" s="115"/>
      <c r="AN16" s="115"/>
      <c r="AO16" s="115"/>
      <c r="AP16" s="4"/>
      <c r="AQ16" s="115">
        <v>2483280000</v>
      </c>
      <c r="AR16" s="115"/>
      <c r="AS16" s="115"/>
      <c r="AT16" s="115"/>
      <c r="AU16" s="115"/>
      <c r="AV16" s="115"/>
      <c r="AW16" s="115"/>
      <c r="AX16" s="115">
        <v>21120</v>
      </c>
      <c r="AY16" s="115"/>
      <c r="AZ16" s="115"/>
      <c r="BA16" s="115"/>
      <c r="BB16" s="115"/>
      <c r="BC16" s="4"/>
      <c r="BD16" s="115">
        <v>2576690000</v>
      </c>
      <c r="BE16" s="115"/>
      <c r="BF16" s="115"/>
      <c r="BG16" s="115"/>
      <c r="BH16" s="115"/>
      <c r="BI16" s="115"/>
      <c r="BJ16" s="115"/>
      <c r="BK16" s="115">
        <v>21899</v>
      </c>
      <c r="BL16" s="115"/>
      <c r="BM16" s="115"/>
      <c r="BN16" s="115"/>
      <c r="BO16" s="115"/>
      <c r="BP16" s="4"/>
      <c r="BQ16" s="116">
        <v>2547004000</v>
      </c>
      <c r="BR16" s="116"/>
      <c r="BS16" s="116"/>
      <c r="BT16" s="116"/>
      <c r="BU16" s="116"/>
      <c r="BV16" s="116"/>
      <c r="BW16" s="116"/>
      <c r="BX16" s="116">
        <v>21662</v>
      </c>
      <c r="BY16" s="116"/>
      <c r="BZ16" s="116"/>
      <c r="CA16" s="116"/>
      <c r="CB16" s="116"/>
    </row>
    <row r="17" spans="2:80" ht="15.75" customHeight="1" x14ac:dyDescent="0.15"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20"/>
      <c r="P17" s="4"/>
      <c r="Q17" s="115">
        <v>18036830</v>
      </c>
      <c r="R17" s="115"/>
      <c r="S17" s="115"/>
      <c r="T17" s="115"/>
      <c r="U17" s="115"/>
      <c r="V17" s="115"/>
      <c r="W17" s="115"/>
      <c r="X17" s="115">
        <v>153</v>
      </c>
      <c r="Y17" s="115"/>
      <c r="Z17" s="115"/>
      <c r="AA17" s="115"/>
      <c r="AB17" s="115"/>
      <c r="AC17" s="4"/>
      <c r="AD17" s="115">
        <v>17609830</v>
      </c>
      <c r="AE17" s="115"/>
      <c r="AF17" s="115"/>
      <c r="AG17" s="115"/>
      <c r="AH17" s="115"/>
      <c r="AI17" s="115"/>
      <c r="AJ17" s="115"/>
      <c r="AK17" s="115">
        <v>149</v>
      </c>
      <c r="AL17" s="115"/>
      <c r="AM17" s="115"/>
      <c r="AN17" s="115"/>
      <c r="AO17" s="115"/>
      <c r="AP17" s="4"/>
      <c r="AQ17" s="115">
        <v>20884290</v>
      </c>
      <c r="AR17" s="115"/>
      <c r="AS17" s="115"/>
      <c r="AT17" s="115"/>
      <c r="AU17" s="115"/>
      <c r="AV17" s="115"/>
      <c r="AW17" s="115"/>
      <c r="AX17" s="115">
        <v>178</v>
      </c>
      <c r="AY17" s="115"/>
      <c r="AZ17" s="115"/>
      <c r="BA17" s="115"/>
      <c r="BB17" s="115"/>
      <c r="BC17" s="4"/>
      <c r="BD17" s="115">
        <v>20253310</v>
      </c>
      <c r="BE17" s="115"/>
      <c r="BF17" s="115"/>
      <c r="BG17" s="115"/>
      <c r="BH17" s="115"/>
      <c r="BI17" s="115"/>
      <c r="BJ17" s="115"/>
      <c r="BK17" s="115">
        <v>172</v>
      </c>
      <c r="BL17" s="115"/>
      <c r="BM17" s="115"/>
      <c r="BN17" s="115"/>
      <c r="BO17" s="115"/>
      <c r="BP17" s="4"/>
      <c r="BQ17" s="116">
        <v>19344990</v>
      </c>
      <c r="BR17" s="116"/>
      <c r="BS17" s="116"/>
      <c r="BT17" s="116"/>
      <c r="BU17" s="116"/>
      <c r="BV17" s="116"/>
      <c r="BW17" s="116"/>
      <c r="BX17" s="116">
        <v>164</v>
      </c>
      <c r="BY17" s="116"/>
      <c r="BZ17" s="116"/>
      <c r="CA17" s="116"/>
      <c r="CB17" s="116"/>
    </row>
    <row r="18" spans="2:80" ht="15.75" customHeight="1" x14ac:dyDescent="0.15">
      <c r="B18" s="113" t="s">
        <v>30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20"/>
      <c r="P18" s="4"/>
      <c r="Q18" s="115">
        <v>74398357</v>
      </c>
      <c r="R18" s="115"/>
      <c r="S18" s="115"/>
      <c r="T18" s="115"/>
      <c r="U18" s="115"/>
      <c r="V18" s="115"/>
      <c r="W18" s="115"/>
      <c r="X18" s="115">
        <v>630</v>
      </c>
      <c r="Y18" s="115"/>
      <c r="Z18" s="115"/>
      <c r="AA18" s="115"/>
      <c r="AB18" s="115"/>
      <c r="AC18" s="4"/>
      <c r="AD18" s="115" t="s">
        <v>161</v>
      </c>
      <c r="AE18" s="115"/>
      <c r="AF18" s="115"/>
      <c r="AG18" s="115"/>
      <c r="AH18" s="115"/>
      <c r="AI18" s="115"/>
      <c r="AJ18" s="115"/>
      <c r="AK18" s="115" t="s">
        <v>161</v>
      </c>
      <c r="AL18" s="115"/>
      <c r="AM18" s="115"/>
      <c r="AN18" s="115"/>
      <c r="AO18" s="115"/>
      <c r="AP18" s="4"/>
      <c r="AQ18" s="115">
        <v>18386</v>
      </c>
      <c r="AR18" s="115"/>
      <c r="AS18" s="115"/>
      <c r="AT18" s="115"/>
      <c r="AU18" s="115"/>
      <c r="AV18" s="115"/>
      <c r="AW18" s="115"/>
      <c r="AX18" s="115">
        <v>0</v>
      </c>
      <c r="AY18" s="115"/>
      <c r="AZ18" s="115"/>
      <c r="BA18" s="115"/>
      <c r="BB18" s="115"/>
      <c r="BC18" s="4"/>
      <c r="BD18" s="115">
        <v>868904</v>
      </c>
      <c r="BE18" s="115"/>
      <c r="BF18" s="115"/>
      <c r="BG18" s="115"/>
      <c r="BH18" s="115"/>
      <c r="BI18" s="115"/>
      <c r="BJ18" s="115"/>
      <c r="BK18" s="115">
        <v>7</v>
      </c>
      <c r="BL18" s="115"/>
      <c r="BM18" s="115"/>
      <c r="BN18" s="115"/>
      <c r="BO18" s="115"/>
      <c r="BP18" s="4"/>
      <c r="BQ18" s="116">
        <v>3508705</v>
      </c>
      <c r="BR18" s="116"/>
      <c r="BS18" s="116"/>
      <c r="BT18" s="116"/>
      <c r="BU18" s="116"/>
      <c r="BV18" s="116"/>
      <c r="BW18" s="116"/>
      <c r="BX18" s="116">
        <v>30</v>
      </c>
      <c r="BY18" s="116"/>
      <c r="BZ18" s="116"/>
      <c r="CA18" s="116"/>
      <c r="CB18" s="116"/>
    </row>
    <row r="19" spans="2:80" ht="15.75" customHeight="1" x14ac:dyDescent="0.15">
      <c r="B19" s="113" t="s">
        <v>48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20"/>
      <c r="P19" s="4"/>
      <c r="Q19" s="152">
        <v>22520199</v>
      </c>
      <c r="R19" s="115"/>
      <c r="S19" s="115"/>
      <c r="T19" s="115"/>
      <c r="U19" s="115"/>
      <c r="V19" s="115"/>
      <c r="W19" s="115"/>
      <c r="X19" s="152">
        <v>190</v>
      </c>
      <c r="Y19" s="115"/>
      <c r="Z19" s="115"/>
      <c r="AA19" s="115"/>
      <c r="AB19" s="115"/>
      <c r="AC19" s="4"/>
      <c r="AD19" s="152">
        <v>46601959</v>
      </c>
      <c r="AE19" s="115"/>
      <c r="AF19" s="115"/>
      <c r="AG19" s="115"/>
      <c r="AH19" s="115"/>
      <c r="AI19" s="115"/>
      <c r="AJ19" s="115"/>
      <c r="AK19" s="152">
        <v>395</v>
      </c>
      <c r="AL19" s="115"/>
      <c r="AM19" s="115"/>
      <c r="AN19" s="115"/>
      <c r="AO19" s="115"/>
      <c r="AP19" s="4"/>
      <c r="AQ19" s="152">
        <v>44714000</v>
      </c>
      <c r="AR19" s="115"/>
      <c r="AS19" s="115"/>
      <c r="AT19" s="115"/>
      <c r="AU19" s="115"/>
      <c r="AV19" s="115"/>
      <c r="AW19" s="115"/>
      <c r="AX19" s="152">
        <v>380</v>
      </c>
      <c r="AY19" s="115"/>
      <c r="AZ19" s="115"/>
      <c r="BA19" s="115"/>
      <c r="BB19" s="115"/>
      <c r="BC19" s="4"/>
      <c r="BD19" s="115">
        <v>57391000</v>
      </c>
      <c r="BE19" s="115"/>
      <c r="BF19" s="115"/>
      <c r="BG19" s="115"/>
      <c r="BH19" s="115"/>
      <c r="BI19" s="115"/>
      <c r="BJ19" s="115"/>
      <c r="BK19" s="115">
        <v>488</v>
      </c>
      <c r="BL19" s="115"/>
      <c r="BM19" s="115"/>
      <c r="BN19" s="115"/>
      <c r="BO19" s="115"/>
      <c r="BP19" s="4"/>
      <c r="BQ19" s="116">
        <v>62033000</v>
      </c>
      <c r="BR19" s="116"/>
      <c r="BS19" s="116"/>
      <c r="BT19" s="116"/>
      <c r="BU19" s="116"/>
      <c r="BV19" s="116"/>
      <c r="BW19" s="116"/>
      <c r="BX19" s="116">
        <v>528</v>
      </c>
      <c r="BY19" s="116"/>
      <c r="BZ19" s="116"/>
      <c r="CA19" s="116"/>
      <c r="CB19" s="116"/>
    </row>
    <row r="20" spans="2:80" ht="15.75" customHeight="1" x14ac:dyDescent="0.15">
      <c r="B20" s="113" t="s">
        <v>24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20"/>
      <c r="P20" s="4"/>
      <c r="Q20" s="115">
        <v>325654000</v>
      </c>
      <c r="R20" s="115"/>
      <c r="S20" s="115"/>
      <c r="T20" s="115"/>
      <c r="U20" s="115"/>
      <c r="V20" s="115"/>
      <c r="W20" s="115"/>
      <c r="X20" s="115">
        <v>2756</v>
      </c>
      <c r="Y20" s="115"/>
      <c r="Z20" s="115"/>
      <c r="AA20" s="115"/>
      <c r="AB20" s="115"/>
      <c r="AC20" s="4"/>
      <c r="AD20" s="115">
        <v>155641000</v>
      </c>
      <c r="AE20" s="115"/>
      <c r="AF20" s="115"/>
      <c r="AG20" s="115"/>
      <c r="AH20" s="115"/>
      <c r="AI20" s="115"/>
      <c r="AJ20" s="115"/>
      <c r="AK20" s="115">
        <v>1320</v>
      </c>
      <c r="AL20" s="115"/>
      <c r="AM20" s="115"/>
      <c r="AN20" s="115"/>
      <c r="AO20" s="115"/>
      <c r="AP20" s="4"/>
      <c r="AQ20" s="115">
        <v>232913000</v>
      </c>
      <c r="AR20" s="115"/>
      <c r="AS20" s="115"/>
      <c r="AT20" s="115"/>
      <c r="AU20" s="115"/>
      <c r="AV20" s="115"/>
      <c r="AW20" s="115"/>
      <c r="AX20" s="115">
        <v>1981</v>
      </c>
      <c r="AY20" s="115"/>
      <c r="AZ20" s="115"/>
      <c r="BA20" s="115"/>
      <c r="BB20" s="115"/>
      <c r="BC20" s="4"/>
      <c r="BD20" s="115">
        <v>151906000</v>
      </c>
      <c r="BE20" s="115"/>
      <c r="BF20" s="115"/>
      <c r="BG20" s="115"/>
      <c r="BH20" s="115"/>
      <c r="BI20" s="115"/>
      <c r="BJ20" s="115"/>
      <c r="BK20" s="115">
        <v>1291</v>
      </c>
      <c r="BL20" s="115"/>
      <c r="BM20" s="115"/>
      <c r="BN20" s="115"/>
      <c r="BO20" s="115"/>
      <c r="BP20" s="4"/>
      <c r="BQ20" s="116">
        <v>145100000</v>
      </c>
      <c r="BR20" s="116"/>
      <c r="BS20" s="116"/>
      <c r="BT20" s="116"/>
      <c r="BU20" s="116"/>
      <c r="BV20" s="116"/>
      <c r="BW20" s="116"/>
      <c r="BX20" s="116">
        <v>1234</v>
      </c>
      <c r="BY20" s="116"/>
      <c r="BZ20" s="116"/>
      <c r="CA20" s="116"/>
      <c r="CB20" s="116"/>
    </row>
    <row r="21" spans="2:80" ht="15.75" customHeight="1" x14ac:dyDescent="0.15">
      <c r="B21" s="113" t="s">
        <v>33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20"/>
      <c r="P21" s="4"/>
      <c r="Q21" s="115">
        <v>6423518000</v>
      </c>
      <c r="R21" s="115"/>
      <c r="S21" s="115"/>
      <c r="T21" s="115"/>
      <c r="U21" s="115"/>
      <c r="V21" s="115"/>
      <c r="W21" s="115"/>
      <c r="X21" s="115">
        <v>54358</v>
      </c>
      <c r="Y21" s="115"/>
      <c r="Z21" s="115"/>
      <c r="AA21" s="115"/>
      <c r="AB21" s="115"/>
      <c r="AC21" s="4"/>
      <c r="AD21" s="115">
        <v>6396852000</v>
      </c>
      <c r="AE21" s="115"/>
      <c r="AF21" s="115"/>
      <c r="AG21" s="115"/>
      <c r="AH21" s="115"/>
      <c r="AI21" s="115"/>
      <c r="AJ21" s="115"/>
      <c r="AK21" s="115">
        <v>54259</v>
      </c>
      <c r="AL21" s="115"/>
      <c r="AM21" s="115"/>
      <c r="AN21" s="115"/>
      <c r="AO21" s="115"/>
      <c r="AP21" s="4"/>
      <c r="AQ21" s="115">
        <v>7454961000</v>
      </c>
      <c r="AR21" s="115"/>
      <c r="AS21" s="115"/>
      <c r="AT21" s="115"/>
      <c r="AU21" s="115"/>
      <c r="AV21" s="115"/>
      <c r="AW21" s="115"/>
      <c r="AX21" s="115">
        <v>63404</v>
      </c>
      <c r="AY21" s="115"/>
      <c r="AZ21" s="115"/>
      <c r="BA21" s="115"/>
      <c r="BB21" s="115"/>
      <c r="BC21" s="4"/>
      <c r="BD21" s="115">
        <v>7636573000</v>
      </c>
      <c r="BE21" s="115"/>
      <c r="BF21" s="115"/>
      <c r="BG21" s="115"/>
      <c r="BH21" s="115"/>
      <c r="BI21" s="115"/>
      <c r="BJ21" s="115"/>
      <c r="BK21" s="115">
        <v>64903</v>
      </c>
      <c r="BL21" s="115"/>
      <c r="BM21" s="115"/>
      <c r="BN21" s="115"/>
      <c r="BO21" s="115"/>
      <c r="BP21" s="4"/>
      <c r="BQ21" s="116">
        <v>7984788000</v>
      </c>
      <c r="BR21" s="116"/>
      <c r="BS21" s="116"/>
      <c r="BT21" s="116"/>
      <c r="BU21" s="116"/>
      <c r="BV21" s="116"/>
      <c r="BW21" s="116"/>
      <c r="BX21" s="116">
        <v>67910</v>
      </c>
      <c r="BY21" s="116"/>
      <c r="BZ21" s="116"/>
      <c r="CA21" s="116"/>
      <c r="CB21" s="116"/>
    </row>
    <row r="22" spans="2:80" ht="15.75" customHeight="1" x14ac:dyDescent="0.15">
      <c r="B22" s="163" t="s">
        <v>23</v>
      </c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20"/>
      <c r="P22" s="4"/>
      <c r="Q22" s="115">
        <v>15231000</v>
      </c>
      <c r="R22" s="115"/>
      <c r="S22" s="115"/>
      <c r="T22" s="115"/>
      <c r="U22" s="115"/>
      <c r="V22" s="115"/>
      <c r="W22" s="115"/>
      <c r="X22" s="115">
        <v>129</v>
      </c>
      <c r="Y22" s="115"/>
      <c r="Z22" s="115"/>
      <c r="AA22" s="115"/>
      <c r="AB22" s="115"/>
      <c r="AC22" s="4"/>
      <c r="AD22" s="115">
        <v>16764000</v>
      </c>
      <c r="AE22" s="115"/>
      <c r="AF22" s="115"/>
      <c r="AG22" s="115"/>
      <c r="AH22" s="115"/>
      <c r="AI22" s="115"/>
      <c r="AJ22" s="115"/>
      <c r="AK22" s="115">
        <v>142</v>
      </c>
      <c r="AL22" s="115"/>
      <c r="AM22" s="115"/>
      <c r="AN22" s="115"/>
      <c r="AO22" s="115"/>
      <c r="AP22" s="4"/>
      <c r="AQ22" s="115">
        <v>15346000</v>
      </c>
      <c r="AR22" s="115"/>
      <c r="AS22" s="115"/>
      <c r="AT22" s="115"/>
      <c r="AU22" s="115"/>
      <c r="AV22" s="115"/>
      <c r="AW22" s="115"/>
      <c r="AX22" s="115">
        <v>130</v>
      </c>
      <c r="AY22" s="115"/>
      <c r="AZ22" s="115"/>
      <c r="BA22" s="115"/>
      <c r="BB22" s="115"/>
      <c r="BC22" s="4"/>
      <c r="BD22" s="115">
        <v>13136000</v>
      </c>
      <c r="BE22" s="115"/>
      <c r="BF22" s="115"/>
      <c r="BG22" s="115"/>
      <c r="BH22" s="115"/>
      <c r="BI22" s="115"/>
      <c r="BJ22" s="115"/>
      <c r="BK22" s="115">
        <v>112</v>
      </c>
      <c r="BL22" s="115"/>
      <c r="BM22" s="115"/>
      <c r="BN22" s="115"/>
      <c r="BO22" s="115"/>
      <c r="BP22" s="4"/>
      <c r="BQ22" s="116">
        <v>11805000</v>
      </c>
      <c r="BR22" s="116"/>
      <c r="BS22" s="116"/>
      <c r="BT22" s="116"/>
      <c r="BU22" s="116"/>
      <c r="BV22" s="116"/>
      <c r="BW22" s="116"/>
      <c r="BX22" s="116">
        <v>100</v>
      </c>
      <c r="BY22" s="116"/>
      <c r="BZ22" s="116"/>
      <c r="CA22" s="116"/>
      <c r="CB22" s="116"/>
    </row>
    <row r="23" spans="2:80" ht="15.75" customHeight="1" x14ac:dyDescent="0.15">
      <c r="B23" s="113" t="s">
        <v>38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20"/>
      <c r="P23" s="4"/>
      <c r="Q23" s="115">
        <v>222839316</v>
      </c>
      <c r="R23" s="115"/>
      <c r="S23" s="115"/>
      <c r="T23" s="115"/>
      <c r="U23" s="115"/>
      <c r="V23" s="115"/>
      <c r="W23" s="115"/>
      <c r="X23" s="115">
        <v>1886</v>
      </c>
      <c r="Y23" s="115"/>
      <c r="Z23" s="115"/>
      <c r="AA23" s="115"/>
      <c r="AB23" s="115"/>
      <c r="AC23" s="4"/>
      <c r="AD23" s="115">
        <v>135493930</v>
      </c>
      <c r="AE23" s="115"/>
      <c r="AF23" s="115"/>
      <c r="AG23" s="115"/>
      <c r="AH23" s="115"/>
      <c r="AI23" s="115"/>
      <c r="AJ23" s="115"/>
      <c r="AK23" s="115">
        <v>1149</v>
      </c>
      <c r="AL23" s="115"/>
      <c r="AM23" s="115"/>
      <c r="AN23" s="115"/>
      <c r="AO23" s="115"/>
      <c r="AP23" s="4"/>
      <c r="AQ23" s="115">
        <v>177317275</v>
      </c>
      <c r="AR23" s="115"/>
      <c r="AS23" s="115"/>
      <c r="AT23" s="115"/>
      <c r="AU23" s="115"/>
      <c r="AV23" s="115"/>
      <c r="AW23" s="115"/>
      <c r="AX23" s="115">
        <v>1508</v>
      </c>
      <c r="AY23" s="115"/>
      <c r="AZ23" s="115"/>
      <c r="BA23" s="115"/>
      <c r="BB23" s="115"/>
      <c r="BC23" s="4"/>
      <c r="BD23" s="115">
        <v>196703172</v>
      </c>
      <c r="BE23" s="115"/>
      <c r="BF23" s="115"/>
      <c r="BG23" s="115"/>
      <c r="BH23" s="115"/>
      <c r="BI23" s="115"/>
      <c r="BJ23" s="115"/>
      <c r="BK23" s="115">
        <v>1672</v>
      </c>
      <c r="BL23" s="115"/>
      <c r="BM23" s="115"/>
      <c r="BN23" s="115"/>
      <c r="BO23" s="115"/>
      <c r="BP23" s="4"/>
      <c r="BQ23" s="116">
        <v>200403444</v>
      </c>
      <c r="BR23" s="116"/>
      <c r="BS23" s="116"/>
      <c r="BT23" s="116"/>
      <c r="BU23" s="116"/>
      <c r="BV23" s="116"/>
      <c r="BW23" s="116"/>
      <c r="BX23" s="116">
        <v>1704</v>
      </c>
      <c r="BY23" s="116"/>
      <c r="BZ23" s="116"/>
      <c r="CA23" s="116"/>
      <c r="CB23" s="116"/>
    </row>
    <row r="24" spans="2:80" ht="15.75" customHeight="1" x14ac:dyDescent="0.15">
      <c r="B24" s="113" t="s">
        <v>42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20"/>
      <c r="P24" s="4"/>
      <c r="Q24" s="115">
        <v>542369738</v>
      </c>
      <c r="R24" s="115"/>
      <c r="S24" s="115"/>
      <c r="T24" s="115"/>
      <c r="U24" s="115"/>
      <c r="V24" s="115"/>
      <c r="W24" s="115"/>
      <c r="X24" s="115">
        <v>4590</v>
      </c>
      <c r="Y24" s="115"/>
      <c r="Z24" s="115"/>
      <c r="AA24" s="115"/>
      <c r="AB24" s="115"/>
      <c r="AC24" s="4"/>
      <c r="AD24" s="115">
        <v>429613990</v>
      </c>
      <c r="AE24" s="115"/>
      <c r="AF24" s="115"/>
      <c r="AG24" s="115"/>
      <c r="AH24" s="115"/>
      <c r="AI24" s="115"/>
      <c r="AJ24" s="115"/>
      <c r="AK24" s="115">
        <v>3644</v>
      </c>
      <c r="AL24" s="115"/>
      <c r="AM24" s="115"/>
      <c r="AN24" s="115"/>
      <c r="AO24" s="115"/>
      <c r="AP24" s="4"/>
      <c r="AQ24" s="115">
        <v>440230575</v>
      </c>
      <c r="AR24" s="115"/>
      <c r="AS24" s="115"/>
      <c r="AT24" s="115"/>
      <c r="AU24" s="115"/>
      <c r="AV24" s="115"/>
      <c r="AW24" s="115"/>
      <c r="AX24" s="115">
        <v>3744</v>
      </c>
      <c r="AY24" s="115"/>
      <c r="AZ24" s="115"/>
      <c r="BA24" s="115"/>
      <c r="BB24" s="115"/>
      <c r="BC24" s="4"/>
      <c r="BD24" s="115">
        <v>455624888</v>
      </c>
      <c r="BE24" s="115"/>
      <c r="BF24" s="115"/>
      <c r="BG24" s="115"/>
      <c r="BH24" s="115"/>
      <c r="BI24" s="115"/>
      <c r="BJ24" s="115"/>
      <c r="BK24" s="115">
        <v>3872</v>
      </c>
      <c r="BL24" s="115"/>
      <c r="BM24" s="115"/>
      <c r="BN24" s="115"/>
      <c r="BO24" s="115"/>
      <c r="BP24" s="4"/>
      <c r="BQ24" s="116">
        <v>475561534</v>
      </c>
      <c r="BR24" s="116"/>
      <c r="BS24" s="116"/>
      <c r="BT24" s="116"/>
      <c r="BU24" s="116"/>
      <c r="BV24" s="116"/>
      <c r="BW24" s="116"/>
      <c r="BX24" s="116">
        <v>4045</v>
      </c>
      <c r="BY24" s="116"/>
      <c r="BZ24" s="116"/>
      <c r="CA24" s="116"/>
      <c r="CB24" s="116"/>
    </row>
    <row r="25" spans="2:80" ht="15.75" customHeight="1" x14ac:dyDescent="0.15">
      <c r="B25" s="113" t="s">
        <v>34</v>
      </c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20"/>
      <c r="P25" s="4"/>
      <c r="Q25" s="115">
        <v>5020774810</v>
      </c>
      <c r="R25" s="115"/>
      <c r="S25" s="115"/>
      <c r="T25" s="115"/>
      <c r="U25" s="115"/>
      <c r="V25" s="115"/>
      <c r="W25" s="115"/>
      <c r="X25" s="115">
        <v>42488</v>
      </c>
      <c r="Y25" s="115"/>
      <c r="Z25" s="115"/>
      <c r="AA25" s="115"/>
      <c r="AB25" s="115"/>
      <c r="AC25" s="4"/>
      <c r="AD25" s="115">
        <v>19501644061</v>
      </c>
      <c r="AE25" s="115"/>
      <c r="AF25" s="115"/>
      <c r="AG25" s="115"/>
      <c r="AH25" s="115"/>
      <c r="AI25" s="115"/>
      <c r="AJ25" s="115"/>
      <c r="AK25" s="115">
        <v>165415</v>
      </c>
      <c r="AL25" s="115"/>
      <c r="AM25" s="115"/>
      <c r="AN25" s="115"/>
      <c r="AO25" s="115"/>
      <c r="AP25" s="4"/>
      <c r="AQ25" s="115">
        <v>9805846963</v>
      </c>
      <c r="AR25" s="115"/>
      <c r="AS25" s="115"/>
      <c r="AT25" s="115"/>
      <c r="AU25" s="115"/>
      <c r="AV25" s="115"/>
      <c r="AW25" s="115"/>
      <c r="AX25" s="115">
        <v>83399</v>
      </c>
      <c r="AY25" s="115"/>
      <c r="AZ25" s="115"/>
      <c r="BA25" s="115"/>
      <c r="BB25" s="115"/>
      <c r="BC25" s="4"/>
      <c r="BD25" s="115">
        <v>8331907888</v>
      </c>
      <c r="BE25" s="115"/>
      <c r="BF25" s="115"/>
      <c r="BG25" s="115"/>
      <c r="BH25" s="115"/>
      <c r="BI25" s="115"/>
      <c r="BJ25" s="115"/>
      <c r="BK25" s="115">
        <v>70813</v>
      </c>
      <c r="BL25" s="115"/>
      <c r="BM25" s="115"/>
      <c r="BN25" s="115"/>
      <c r="BO25" s="115"/>
      <c r="BP25" s="4"/>
      <c r="BQ25" s="116">
        <v>7861124633</v>
      </c>
      <c r="BR25" s="116"/>
      <c r="BS25" s="116"/>
      <c r="BT25" s="116"/>
      <c r="BU25" s="116"/>
      <c r="BV25" s="116"/>
      <c r="BW25" s="116"/>
      <c r="BX25" s="116">
        <v>66858</v>
      </c>
      <c r="BY25" s="116"/>
      <c r="BZ25" s="116"/>
      <c r="CA25" s="116"/>
      <c r="CB25" s="116"/>
    </row>
    <row r="26" spans="2:80" ht="15.75" customHeight="1" x14ac:dyDescent="0.15">
      <c r="B26" s="113" t="s">
        <v>0</v>
      </c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20"/>
      <c r="P26" s="4"/>
      <c r="Q26" s="115">
        <v>2532692792</v>
      </c>
      <c r="R26" s="115"/>
      <c r="S26" s="115"/>
      <c r="T26" s="115"/>
      <c r="U26" s="115"/>
      <c r="V26" s="115"/>
      <c r="W26" s="115"/>
      <c r="X26" s="115">
        <v>21433</v>
      </c>
      <c r="Y26" s="115"/>
      <c r="Z26" s="115"/>
      <c r="AA26" s="115"/>
      <c r="AB26" s="115"/>
      <c r="AC26" s="4"/>
      <c r="AD26" s="115">
        <v>2643147525</v>
      </c>
      <c r="AE26" s="115"/>
      <c r="AF26" s="115"/>
      <c r="AG26" s="115"/>
      <c r="AH26" s="115"/>
      <c r="AI26" s="115"/>
      <c r="AJ26" s="115"/>
      <c r="AK26" s="115">
        <v>22420</v>
      </c>
      <c r="AL26" s="115"/>
      <c r="AM26" s="115"/>
      <c r="AN26" s="115"/>
      <c r="AO26" s="115"/>
      <c r="AP26" s="4"/>
      <c r="AQ26" s="115">
        <v>2699547094</v>
      </c>
      <c r="AR26" s="115"/>
      <c r="AS26" s="115"/>
      <c r="AT26" s="115"/>
      <c r="AU26" s="115"/>
      <c r="AV26" s="115"/>
      <c r="AW26" s="115"/>
      <c r="AX26" s="115">
        <v>22960</v>
      </c>
      <c r="AY26" s="115"/>
      <c r="AZ26" s="115"/>
      <c r="BA26" s="115"/>
      <c r="BB26" s="115"/>
      <c r="BC26" s="4"/>
      <c r="BD26" s="115">
        <v>2817620438</v>
      </c>
      <c r="BE26" s="115"/>
      <c r="BF26" s="115"/>
      <c r="BG26" s="115"/>
      <c r="BH26" s="115"/>
      <c r="BI26" s="115"/>
      <c r="BJ26" s="115"/>
      <c r="BK26" s="115">
        <v>23947</v>
      </c>
      <c r="BL26" s="115"/>
      <c r="BM26" s="115"/>
      <c r="BN26" s="115"/>
      <c r="BO26" s="115"/>
      <c r="BP26" s="4"/>
      <c r="BQ26" s="116">
        <v>3039739709</v>
      </c>
      <c r="BR26" s="116"/>
      <c r="BS26" s="116"/>
      <c r="BT26" s="116"/>
      <c r="BU26" s="116"/>
      <c r="BV26" s="116"/>
      <c r="BW26" s="116"/>
      <c r="BX26" s="116">
        <v>25853</v>
      </c>
      <c r="BY26" s="116"/>
      <c r="BZ26" s="116"/>
      <c r="CA26" s="116"/>
      <c r="CB26" s="116"/>
    </row>
    <row r="27" spans="2:80" ht="15.75" customHeight="1" x14ac:dyDescent="0.15">
      <c r="B27" s="113" t="s">
        <v>44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20"/>
      <c r="P27" s="4"/>
      <c r="Q27" s="115">
        <v>88579377</v>
      </c>
      <c r="R27" s="115"/>
      <c r="S27" s="115"/>
      <c r="T27" s="115"/>
      <c r="U27" s="115"/>
      <c r="V27" s="115"/>
      <c r="W27" s="115"/>
      <c r="X27" s="115">
        <v>750</v>
      </c>
      <c r="Y27" s="115"/>
      <c r="Z27" s="115"/>
      <c r="AA27" s="115"/>
      <c r="AB27" s="115"/>
      <c r="AC27" s="4"/>
      <c r="AD27" s="115">
        <v>180322743</v>
      </c>
      <c r="AE27" s="115"/>
      <c r="AF27" s="115"/>
      <c r="AG27" s="115"/>
      <c r="AH27" s="115"/>
      <c r="AI27" s="115"/>
      <c r="AJ27" s="115"/>
      <c r="AK27" s="115">
        <v>1530</v>
      </c>
      <c r="AL27" s="115"/>
      <c r="AM27" s="115"/>
      <c r="AN27" s="115"/>
      <c r="AO27" s="115"/>
      <c r="AP27" s="4"/>
      <c r="AQ27" s="115">
        <v>202211357</v>
      </c>
      <c r="AR27" s="115"/>
      <c r="AS27" s="115"/>
      <c r="AT27" s="115"/>
      <c r="AU27" s="115"/>
      <c r="AV27" s="115"/>
      <c r="AW27" s="115"/>
      <c r="AX27" s="115">
        <v>1720</v>
      </c>
      <c r="AY27" s="115"/>
      <c r="AZ27" s="115"/>
      <c r="BA27" s="115"/>
      <c r="BB27" s="115"/>
      <c r="BC27" s="4"/>
      <c r="BD27" s="115">
        <v>130144600</v>
      </c>
      <c r="BE27" s="115"/>
      <c r="BF27" s="115"/>
      <c r="BG27" s="115"/>
      <c r="BH27" s="115"/>
      <c r="BI27" s="115"/>
      <c r="BJ27" s="115"/>
      <c r="BK27" s="115">
        <v>1106</v>
      </c>
      <c r="BL27" s="115"/>
      <c r="BM27" s="115"/>
      <c r="BN27" s="115"/>
      <c r="BO27" s="115"/>
      <c r="BP27" s="4"/>
      <c r="BQ27" s="116">
        <v>68565608</v>
      </c>
      <c r="BR27" s="116"/>
      <c r="BS27" s="116"/>
      <c r="BT27" s="116"/>
      <c r="BU27" s="116"/>
      <c r="BV27" s="116"/>
      <c r="BW27" s="116"/>
      <c r="BX27" s="116">
        <v>583</v>
      </c>
      <c r="BY27" s="116"/>
      <c r="BZ27" s="116"/>
      <c r="CA27" s="116"/>
      <c r="CB27" s="116"/>
    </row>
    <row r="28" spans="2:80" ht="15.75" customHeight="1" x14ac:dyDescent="0.15">
      <c r="B28" s="113" t="s">
        <v>89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20"/>
      <c r="P28" s="4"/>
      <c r="Q28" s="115">
        <v>77906276</v>
      </c>
      <c r="R28" s="115"/>
      <c r="S28" s="115"/>
      <c r="T28" s="115"/>
      <c r="U28" s="115"/>
      <c r="V28" s="115"/>
      <c r="W28" s="115"/>
      <c r="X28" s="115">
        <v>659</v>
      </c>
      <c r="Y28" s="115"/>
      <c r="Z28" s="115"/>
      <c r="AA28" s="115"/>
      <c r="AB28" s="115"/>
      <c r="AC28" s="4"/>
      <c r="AD28" s="115">
        <v>98582643</v>
      </c>
      <c r="AE28" s="115"/>
      <c r="AF28" s="115"/>
      <c r="AG28" s="115"/>
      <c r="AH28" s="115"/>
      <c r="AI28" s="115"/>
      <c r="AJ28" s="115"/>
      <c r="AK28" s="115">
        <v>836</v>
      </c>
      <c r="AL28" s="115"/>
      <c r="AM28" s="115"/>
      <c r="AN28" s="115"/>
      <c r="AO28" s="115"/>
      <c r="AP28" s="4"/>
      <c r="AQ28" s="115">
        <v>117639219</v>
      </c>
      <c r="AR28" s="115"/>
      <c r="AS28" s="115"/>
      <c r="AT28" s="115"/>
      <c r="AU28" s="115"/>
      <c r="AV28" s="115"/>
      <c r="AW28" s="115"/>
      <c r="AX28" s="115">
        <v>1000</v>
      </c>
      <c r="AY28" s="115"/>
      <c r="AZ28" s="115"/>
      <c r="BA28" s="115"/>
      <c r="BB28" s="115"/>
      <c r="BC28" s="4"/>
      <c r="BD28" s="115">
        <v>133747511</v>
      </c>
      <c r="BE28" s="115"/>
      <c r="BF28" s="115"/>
      <c r="BG28" s="115"/>
      <c r="BH28" s="115"/>
      <c r="BI28" s="115"/>
      <c r="BJ28" s="115"/>
      <c r="BK28" s="115">
        <v>1137</v>
      </c>
      <c r="BL28" s="115"/>
      <c r="BM28" s="115"/>
      <c r="BN28" s="115"/>
      <c r="BO28" s="115"/>
      <c r="BP28" s="4"/>
      <c r="BQ28" s="116">
        <v>121988765</v>
      </c>
      <c r="BR28" s="116"/>
      <c r="BS28" s="116"/>
      <c r="BT28" s="116"/>
      <c r="BU28" s="116"/>
      <c r="BV28" s="116"/>
      <c r="BW28" s="116"/>
      <c r="BX28" s="116">
        <v>1038</v>
      </c>
      <c r="BY28" s="116"/>
      <c r="BZ28" s="116"/>
      <c r="CA28" s="116"/>
      <c r="CB28" s="116"/>
    </row>
    <row r="29" spans="2:80" ht="15.75" customHeight="1" x14ac:dyDescent="0.15">
      <c r="B29" s="113" t="s">
        <v>45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20"/>
      <c r="P29" s="4"/>
      <c r="Q29" s="115">
        <v>405726258</v>
      </c>
      <c r="R29" s="115"/>
      <c r="S29" s="115"/>
      <c r="T29" s="115"/>
      <c r="U29" s="115"/>
      <c r="V29" s="115"/>
      <c r="W29" s="115"/>
      <c r="X29" s="115">
        <v>3433</v>
      </c>
      <c r="Y29" s="115"/>
      <c r="Z29" s="115"/>
      <c r="AA29" s="115"/>
      <c r="AB29" s="115"/>
      <c r="AC29" s="4"/>
      <c r="AD29" s="115">
        <v>485858988</v>
      </c>
      <c r="AE29" s="115"/>
      <c r="AF29" s="115"/>
      <c r="AG29" s="115"/>
      <c r="AH29" s="115"/>
      <c r="AI29" s="115"/>
      <c r="AJ29" s="115"/>
      <c r="AK29" s="115">
        <v>4121</v>
      </c>
      <c r="AL29" s="115"/>
      <c r="AM29" s="115"/>
      <c r="AN29" s="115"/>
      <c r="AO29" s="115"/>
      <c r="AP29" s="4"/>
      <c r="AQ29" s="115">
        <v>803006047</v>
      </c>
      <c r="AR29" s="115"/>
      <c r="AS29" s="115"/>
      <c r="AT29" s="115"/>
      <c r="AU29" s="115"/>
      <c r="AV29" s="115"/>
      <c r="AW29" s="115"/>
      <c r="AX29" s="115">
        <v>6830</v>
      </c>
      <c r="AY29" s="115"/>
      <c r="AZ29" s="115"/>
      <c r="BA29" s="115"/>
      <c r="BB29" s="115"/>
      <c r="BC29" s="4"/>
      <c r="BD29" s="115">
        <v>671024457</v>
      </c>
      <c r="BE29" s="115"/>
      <c r="BF29" s="115"/>
      <c r="BG29" s="115"/>
      <c r="BH29" s="115"/>
      <c r="BI29" s="115"/>
      <c r="BJ29" s="115"/>
      <c r="BK29" s="115">
        <v>5703</v>
      </c>
      <c r="BL29" s="115"/>
      <c r="BM29" s="115"/>
      <c r="BN29" s="115"/>
      <c r="BO29" s="115"/>
      <c r="BP29" s="4"/>
      <c r="BQ29" s="116">
        <v>694270933</v>
      </c>
      <c r="BR29" s="116"/>
      <c r="BS29" s="116"/>
      <c r="BT29" s="116"/>
      <c r="BU29" s="116"/>
      <c r="BV29" s="116"/>
      <c r="BW29" s="116"/>
      <c r="BX29" s="116">
        <v>5905</v>
      </c>
      <c r="BY29" s="116"/>
      <c r="BZ29" s="116"/>
      <c r="CA29" s="116"/>
      <c r="CB29" s="116"/>
    </row>
    <row r="30" spans="2:80" ht="15.75" customHeight="1" x14ac:dyDescent="0.15">
      <c r="B30" s="113" t="s">
        <v>47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20"/>
      <c r="P30" s="4"/>
      <c r="Q30" s="115">
        <v>2165681326</v>
      </c>
      <c r="R30" s="115"/>
      <c r="S30" s="115"/>
      <c r="T30" s="115"/>
      <c r="U30" s="115"/>
      <c r="V30" s="115"/>
      <c r="W30" s="115"/>
      <c r="X30" s="115">
        <v>18327</v>
      </c>
      <c r="Y30" s="115"/>
      <c r="Z30" s="115"/>
      <c r="AA30" s="115"/>
      <c r="AB30" s="115"/>
      <c r="AC30" s="4"/>
      <c r="AD30" s="115">
        <v>1777622950</v>
      </c>
      <c r="AE30" s="115"/>
      <c r="AF30" s="115"/>
      <c r="AG30" s="115"/>
      <c r="AH30" s="115"/>
      <c r="AI30" s="115"/>
      <c r="AJ30" s="115"/>
      <c r="AK30" s="115">
        <v>15078</v>
      </c>
      <c r="AL30" s="115"/>
      <c r="AM30" s="115"/>
      <c r="AN30" s="115"/>
      <c r="AO30" s="115"/>
      <c r="AP30" s="4"/>
      <c r="AQ30" s="115">
        <v>2018647456</v>
      </c>
      <c r="AR30" s="115"/>
      <c r="AS30" s="115"/>
      <c r="AT30" s="115"/>
      <c r="AU30" s="115"/>
      <c r="AV30" s="115"/>
      <c r="AW30" s="115"/>
      <c r="AX30" s="115">
        <v>17169</v>
      </c>
      <c r="AY30" s="115"/>
      <c r="AZ30" s="115"/>
      <c r="BA30" s="115"/>
      <c r="BB30" s="115"/>
      <c r="BC30" s="4"/>
      <c r="BD30" s="115">
        <v>2389256627</v>
      </c>
      <c r="BE30" s="115"/>
      <c r="BF30" s="115"/>
      <c r="BG30" s="115"/>
      <c r="BH30" s="115"/>
      <c r="BI30" s="115"/>
      <c r="BJ30" s="115"/>
      <c r="BK30" s="115">
        <v>20306</v>
      </c>
      <c r="BL30" s="115"/>
      <c r="BM30" s="115"/>
      <c r="BN30" s="115"/>
      <c r="BO30" s="115"/>
      <c r="BP30" s="4"/>
      <c r="BQ30" s="116">
        <v>2333264050</v>
      </c>
      <c r="BR30" s="116"/>
      <c r="BS30" s="116"/>
      <c r="BT30" s="116"/>
      <c r="BU30" s="116"/>
      <c r="BV30" s="116"/>
      <c r="BW30" s="116"/>
      <c r="BX30" s="116">
        <v>19844</v>
      </c>
      <c r="BY30" s="116"/>
      <c r="BZ30" s="116"/>
      <c r="CA30" s="116"/>
      <c r="CB30" s="116"/>
    </row>
    <row r="31" spans="2:80" ht="15.75" customHeight="1" x14ac:dyDescent="0.15">
      <c r="B31" s="113" t="s">
        <v>50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20"/>
      <c r="P31" s="4"/>
      <c r="Q31" s="115">
        <v>832777385</v>
      </c>
      <c r="R31" s="115"/>
      <c r="S31" s="115"/>
      <c r="T31" s="115"/>
      <c r="U31" s="115"/>
      <c r="V31" s="115"/>
      <c r="W31" s="115"/>
      <c r="X31" s="115">
        <v>7047</v>
      </c>
      <c r="Y31" s="115"/>
      <c r="Z31" s="115"/>
      <c r="AA31" s="115"/>
      <c r="AB31" s="115"/>
      <c r="AC31" s="4"/>
      <c r="AD31" s="115">
        <v>878386635</v>
      </c>
      <c r="AE31" s="115"/>
      <c r="AF31" s="115"/>
      <c r="AG31" s="115"/>
      <c r="AH31" s="115"/>
      <c r="AI31" s="115"/>
      <c r="AJ31" s="115"/>
      <c r="AK31" s="115">
        <v>7451</v>
      </c>
      <c r="AL31" s="115"/>
      <c r="AM31" s="115"/>
      <c r="AN31" s="115"/>
      <c r="AO31" s="115"/>
      <c r="AP31" s="4"/>
      <c r="AQ31" s="115">
        <v>911812252</v>
      </c>
      <c r="AR31" s="115"/>
      <c r="AS31" s="115"/>
      <c r="AT31" s="115"/>
      <c r="AU31" s="115"/>
      <c r="AV31" s="115"/>
      <c r="AW31" s="115"/>
      <c r="AX31" s="115">
        <v>7755</v>
      </c>
      <c r="AY31" s="115"/>
      <c r="AZ31" s="115"/>
      <c r="BA31" s="115"/>
      <c r="BB31" s="115"/>
      <c r="BC31" s="4"/>
      <c r="BD31" s="115">
        <v>909798088</v>
      </c>
      <c r="BE31" s="115"/>
      <c r="BF31" s="115"/>
      <c r="BG31" s="115"/>
      <c r="BH31" s="115"/>
      <c r="BI31" s="115"/>
      <c r="BJ31" s="115"/>
      <c r="BK31" s="115">
        <v>7732</v>
      </c>
      <c r="BL31" s="115"/>
      <c r="BM31" s="115"/>
      <c r="BN31" s="115"/>
      <c r="BO31" s="115"/>
      <c r="BP31" s="4"/>
      <c r="BQ31" s="116">
        <v>863282849</v>
      </c>
      <c r="BR31" s="116"/>
      <c r="BS31" s="116"/>
      <c r="BT31" s="116"/>
      <c r="BU31" s="116"/>
      <c r="BV31" s="116"/>
      <c r="BW31" s="116"/>
      <c r="BX31" s="116">
        <v>7342</v>
      </c>
      <c r="BY31" s="116"/>
      <c r="BZ31" s="116"/>
      <c r="CA31" s="116"/>
      <c r="CB31" s="116"/>
    </row>
    <row r="32" spans="2:80" ht="15.75" customHeight="1" x14ac:dyDescent="0.15">
      <c r="B32" s="113" t="s">
        <v>107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20"/>
      <c r="P32" s="4"/>
      <c r="Q32" s="115">
        <v>2986057000</v>
      </c>
      <c r="R32" s="115"/>
      <c r="S32" s="115"/>
      <c r="T32" s="115"/>
      <c r="U32" s="115"/>
      <c r="V32" s="115"/>
      <c r="W32" s="115"/>
      <c r="X32" s="115">
        <v>25269</v>
      </c>
      <c r="Y32" s="115"/>
      <c r="Z32" s="115"/>
      <c r="AA32" s="115"/>
      <c r="AB32" s="115"/>
      <c r="AC32" s="4"/>
      <c r="AD32" s="115">
        <v>4121345000</v>
      </c>
      <c r="AE32" s="115"/>
      <c r="AF32" s="115"/>
      <c r="AG32" s="115"/>
      <c r="AH32" s="115"/>
      <c r="AI32" s="115"/>
      <c r="AJ32" s="115"/>
      <c r="AK32" s="115">
        <v>34958</v>
      </c>
      <c r="AL32" s="115"/>
      <c r="AM32" s="115"/>
      <c r="AN32" s="115"/>
      <c r="AO32" s="115"/>
      <c r="AP32" s="4"/>
      <c r="AQ32" s="115">
        <v>3977694000</v>
      </c>
      <c r="AR32" s="115"/>
      <c r="AS32" s="115"/>
      <c r="AT32" s="115"/>
      <c r="AU32" s="115"/>
      <c r="AV32" s="115"/>
      <c r="AW32" s="115"/>
      <c r="AX32" s="115">
        <v>33830</v>
      </c>
      <c r="AY32" s="115"/>
      <c r="AZ32" s="115"/>
      <c r="BA32" s="115"/>
      <c r="BB32" s="115"/>
      <c r="BC32" s="4"/>
      <c r="BD32" s="115">
        <v>1542704000</v>
      </c>
      <c r="BE32" s="115"/>
      <c r="BF32" s="115"/>
      <c r="BG32" s="115"/>
      <c r="BH32" s="115"/>
      <c r="BI32" s="115"/>
      <c r="BJ32" s="115"/>
      <c r="BK32" s="115">
        <v>13111</v>
      </c>
      <c r="BL32" s="115"/>
      <c r="BM32" s="115"/>
      <c r="BN32" s="115"/>
      <c r="BO32" s="115"/>
      <c r="BP32" s="4"/>
      <c r="BQ32" s="116">
        <v>897118000</v>
      </c>
      <c r="BR32" s="116"/>
      <c r="BS32" s="116"/>
      <c r="BT32" s="116"/>
      <c r="BU32" s="116"/>
      <c r="BV32" s="116"/>
      <c r="BW32" s="116"/>
      <c r="BX32" s="116">
        <v>7630</v>
      </c>
      <c r="BY32" s="116"/>
      <c r="BZ32" s="116"/>
      <c r="CA32" s="116"/>
      <c r="CB32" s="116"/>
    </row>
    <row r="33" spans="1:80" ht="5.25" customHeight="1" x14ac:dyDescent="0.1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47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</row>
    <row r="34" spans="1:80" ht="5.25" customHeight="1" x14ac:dyDescent="0.15">
      <c r="A34" s="151" t="s">
        <v>168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</row>
    <row r="35" spans="1:80" ht="9.75" customHeight="1" x14ac:dyDescent="0.15">
      <c r="A35" s="151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</row>
    <row r="36" spans="1:80" ht="13.5" customHeight="1" x14ac:dyDescent="0.15">
      <c r="B36" s="2" t="s">
        <v>1</v>
      </c>
      <c r="W36" s="111"/>
      <c r="X36" s="111"/>
      <c r="Y36" s="111"/>
      <c r="Z36" s="111"/>
      <c r="AA36" s="111"/>
      <c r="AB36" s="111"/>
      <c r="AJ36" s="111"/>
      <c r="AK36" s="111"/>
      <c r="AL36" s="111"/>
      <c r="AM36" s="111"/>
      <c r="AN36" s="111"/>
      <c r="AO36" s="111"/>
      <c r="AW36" s="111"/>
      <c r="AX36" s="111"/>
      <c r="AY36" s="111"/>
      <c r="AZ36" s="111"/>
      <c r="BA36" s="111"/>
      <c r="BB36" s="111"/>
      <c r="BJ36" s="111"/>
      <c r="BK36" s="111"/>
      <c r="BL36" s="111"/>
      <c r="BM36" s="111"/>
      <c r="BN36" s="111"/>
      <c r="BO36" s="111"/>
      <c r="BW36" s="111" t="s">
        <v>17</v>
      </c>
      <c r="BX36" s="111"/>
      <c r="BY36" s="111"/>
      <c r="BZ36" s="111"/>
      <c r="CA36" s="111"/>
      <c r="CB36" s="111"/>
    </row>
    <row r="37" spans="1:80" ht="5.25" customHeight="1" x14ac:dyDescent="0.15"/>
    <row r="38" spans="1:80" ht="19.5" customHeight="1" x14ac:dyDescent="0.15">
      <c r="A38" s="122" t="s">
        <v>94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3"/>
      <c r="P38" s="160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6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62"/>
      <c r="BD38" s="122"/>
      <c r="BE38" s="122"/>
      <c r="BF38" s="122"/>
      <c r="BG38" s="122"/>
      <c r="BH38" s="122"/>
      <c r="BI38" s="122"/>
      <c r="BJ38" s="122"/>
      <c r="BK38" s="122"/>
      <c r="BL38" s="122"/>
      <c r="BM38" s="122"/>
      <c r="BN38" s="122"/>
      <c r="BO38" s="122"/>
      <c r="BP38" s="162"/>
      <c r="BQ38" s="122"/>
      <c r="BR38" s="122"/>
      <c r="BS38" s="122"/>
      <c r="BT38" s="122"/>
      <c r="BU38" s="122"/>
      <c r="BV38" s="122"/>
      <c r="BW38" s="122"/>
      <c r="BX38" s="122"/>
      <c r="BY38" s="122"/>
      <c r="BZ38" s="122"/>
      <c r="CA38" s="122"/>
      <c r="CB38" s="122"/>
    </row>
    <row r="39" spans="1:80" ht="10.5" customHeight="1" x14ac:dyDescent="0.15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6"/>
      <c r="P39" s="147" t="s">
        <v>159</v>
      </c>
      <c r="Q39" s="148"/>
      <c r="R39" s="148"/>
      <c r="S39" s="148"/>
      <c r="T39" s="148"/>
      <c r="U39" s="148"/>
      <c r="V39" s="148"/>
      <c r="W39" s="148"/>
      <c r="X39" s="48"/>
      <c r="Y39" s="48"/>
      <c r="Z39" s="48"/>
      <c r="AA39" s="48"/>
      <c r="AB39" s="4"/>
      <c r="AC39" s="147" t="s">
        <v>157</v>
      </c>
      <c r="AD39" s="148"/>
      <c r="AE39" s="148"/>
      <c r="AF39" s="148"/>
      <c r="AG39" s="148"/>
      <c r="AH39" s="148"/>
      <c r="AI39" s="148"/>
      <c r="AJ39" s="148"/>
      <c r="AK39" s="48"/>
      <c r="AL39" s="48"/>
      <c r="AM39" s="48"/>
      <c r="AN39" s="48"/>
      <c r="AO39" s="4"/>
      <c r="AP39" s="147" t="s">
        <v>164</v>
      </c>
      <c r="AQ39" s="148"/>
      <c r="AR39" s="148"/>
      <c r="AS39" s="148"/>
      <c r="AT39" s="148"/>
      <c r="AU39" s="148"/>
      <c r="AV39" s="148"/>
      <c r="AW39" s="148"/>
      <c r="AX39" s="48"/>
      <c r="AY39" s="48"/>
      <c r="AZ39" s="48"/>
      <c r="BA39" s="48"/>
      <c r="BB39" s="4"/>
      <c r="BC39" s="147" t="s">
        <v>148</v>
      </c>
      <c r="BD39" s="148"/>
      <c r="BE39" s="148"/>
      <c r="BF39" s="148"/>
      <c r="BG39" s="148"/>
      <c r="BH39" s="148"/>
      <c r="BI39" s="148"/>
      <c r="BJ39" s="148"/>
      <c r="BK39" s="48"/>
      <c r="BL39" s="48"/>
      <c r="BM39" s="48"/>
      <c r="BN39" s="48"/>
      <c r="BO39" s="4"/>
      <c r="BP39" s="147" t="s">
        <v>171</v>
      </c>
      <c r="BQ39" s="148"/>
      <c r="BR39" s="148"/>
      <c r="BS39" s="148"/>
      <c r="BT39" s="148"/>
      <c r="BU39" s="148"/>
      <c r="BV39" s="148"/>
      <c r="BW39" s="148"/>
      <c r="BX39" s="48"/>
      <c r="BY39" s="48"/>
      <c r="BZ39" s="48"/>
      <c r="CA39" s="48"/>
      <c r="CB39" s="4"/>
    </row>
    <row r="40" spans="1:80" ht="24" customHeight="1" x14ac:dyDescent="0.15">
      <c r="A40" s="124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5"/>
      <c r="P40" s="149"/>
      <c r="Q40" s="150"/>
      <c r="R40" s="150"/>
      <c r="S40" s="150"/>
      <c r="T40" s="150"/>
      <c r="U40" s="150"/>
      <c r="V40" s="150"/>
      <c r="W40" s="150"/>
      <c r="X40" s="156" t="s">
        <v>152</v>
      </c>
      <c r="Y40" s="157"/>
      <c r="Z40" s="157"/>
      <c r="AA40" s="157"/>
      <c r="AB40" s="157"/>
      <c r="AC40" s="149"/>
      <c r="AD40" s="150"/>
      <c r="AE40" s="150"/>
      <c r="AF40" s="150"/>
      <c r="AG40" s="150"/>
      <c r="AH40" s="150"/>
      <c r="AI40" s="150"/>
      <c r="AJ40" s="150"/>
      <c r="AK40" s="156" t="s">
        <v>152</v>
      </c>
      <c r="AL40" s="157"/>
      <c r="AM40" s="157"/>
      <c r="AN40" s="157"/>
      <c r="AO40" s="157"/>
      <c r="AP40" s="149"/>
      <c r="AQ40" s="150"/>
      <c r="AR40" s="150"/>
      <c r="AS40" s="150"/>
      <c r="AT40" s="150"/>
      <c r="AU40" s="150"/>
      <c r="AV40" s="150"/>
      <c r="AW40" s="150"/>
      <c r="AX40" s="156" t="s">
        <v>152</v>
      </c>
      <c r="AY40" s="157"/>
      <c r="AZ40" s="157"/>
      <c r="BA40" s="157"/>
      <c r="BB40" s="157"/>
      <c r="BC40" s="149"/>
      <c r="BD40" s="150"/>
      <c r="BE40" s="150"/>
      <c r="BF40" s="150"/>
      <c r="BG40" s="150"/>
      <c r="BH40" s="150"/>
      <c r="BI40" s="150"/>
      <c r="BJ40" s="150"/>
      <c r="BK40" s="156" t="s">
        <v>152</v>
      </c>
      <c r="BL40" s="157"/>
      <c r="BM40" s="157"/>
      <c r="BN40" s="157"/>
      <c r="BO40" s="157"/>
      <c r="BP40" s="149"/>
      <c r="BQ40" s="150"/>
      <c r="BR40" s="150"/>
      <c r="BS40" s="150"/>
      <c r="BT40" s="150"/>
      <c r="BU40" s="150"/>
      <c r="BV40" s="150"/>
      <c r="BW40" s="150"/>
      <c r="BX40" s="156" t="s">
        <v>88</v>
      </c>
      <c r="BY40" s="157"/>
      <c r="BZ40" s="157"/>
      <c r="CA40" s="157"/>
      <c r="CB40" s="157"/>
    </row>
    <row r="41" spans="1:80" ht="5.25" customHeight="1" x14ac:dyDescent="0.15">
      <c r="A41" s="4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44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</row>
    <row r="42" spans="1:80" ht="15.75" customHeight="1" x14ac:dyDescent="0.15">
      <c r="A42" s="4"/>
      <c r="B42" s="158" t="s">
        <v>52</v>
      </c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46"/>
      <c r="P42" s="41"/>
      <c r="Q42" s="118">
        <f>SUM(Q43:W55)</f>
        <v>37607728946</v>
      </c>
      <c r="R42" s="118"/>
      <c r="S42" s="118"/>
      <c r="T42" s="118"/>
      <c r="U42" s="118"/>
      <c r="V42" s="118"/>
      <c r="W42" s="118"/>
      <c r="X42" s="118">
        <f>SUM(X43:AB55)</f>
        <v>318251</v>
      </c>
      <c r="Y42" s="118"/>
      <c r="Z42" s="118"/>
      <c r="AA42" s="118"/>
      <c r="AB42" s="118"/>
      <c r="AC42" s="41"/>
      <c r="AD42" s="118">
        <f>SUM(AD43:AJ55)</f>
        <v>52904564731</v>
      </c>
      <c r="AE42" s="118"/>
      <c r="AF42" s="118"/>
      <c r="AG42" s="118"/>
      <c r="AH42" s="118"/>
      <c r="AI42" s="118"/>
      <c r="AJ42" s="118"/>
      <c r="AK42" s="118">
        <f>SUM(AK43:AO55)</f>
        <v>448743</v>
      </c>
      <c r="AL42" s="118"/>
      <c r="AM42" s="118"/>
      <c r="AN42" s="118"/>
      <c r="AO42" s="118"/>
      <c r="AP42" s="41"/>
      <c r="AQ42" s="118">
        <f>SUM(AQ43:AW55)</f>
        <v>44528791024</v>
      </c>
      <c r="AR42" s="118"/>
      <c r="AS42" s="118"/>
      <c r="AT42" s="118"/>
      <c r="AU42" s="118"/>
      <c r="AV42" s="118"/>
      <c r="AW42" s="118"/>
      <c r="AX42" s="118">
        <f>SUM(AX43:BB56)</f>
        <v>378717</v>
      </c>
      <c r="AY42" s="118"/>
      <c r="AZ42" s="118"/>
      <c r="BA42" s="118"/>
      <c r="BB42" s="118"/>
      <c r="BC42" s="41"/>
      <c r="BD42" s="118">
        <f>SUM(BD43:BJ55)</f>
        <v>41551937022</v>
      </c>
      <c r="BE42" s="118"/>
      <c r="BF42" s="118"/>
      <c r="BG42" s="118"/>
      <c r="BH42" s="118"/>
      <c r="BI42" s="118"/>
      <c r="BJ42" s="118"/>
      <c r="BK42" s="118">
        <v>353150</v>
      </c>
      <c r="BL42" s="118"/>
      <c r="BM42" s="118"/>
      <c r="BN42" s="118"/>
      <c r="BO42" s="118"/>
      <c r="BP42" s="41"/>
      <c r="BQ42" s="121">
        <v>41175424529</v>
      </c>
      <c r="BR42" s="121"/>
      <c r="BS42" s="121"/>
      <c r="BT42" s="121"/>
      <c r="BU42" s="121"/>
      <c r="BV42" s="121"/>
      <c r="BW42" s="121"/>
      <c r="BX42" s="121">
        <v>350194</v>
      </c>
      <c r="BY42" s="121"/>
      <c r="BZ42" s="121"/>
      <c r="CA42" s="121"/>
      <c r="CB42" s="121"/>
    </row>
    <row r="43" spans="1:80" ht="15.75" customHeight="1" x14ac:dyDescent="0.15">
      <c r="A43" s="4"/>
      <c r="B43" s="113" t="s">
        <v>8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8"/>
      <c r="P43" s="4"/>
      <c r="Q43" s="115">
        <v>298989448</v>
      </c>
      <c r="R43" s="115"/>
      <c r="S43" s="115"/>
      <c r="T43" s="115"/>
      <c r="U43" s="115"/>
      <c r="V43" s="115"/>
      <c r="W43" s="115"/>
      <c r="X43" s="115">
        <v>2530</v>
      </c>
      <c r="Y43" s="115"/>
      <c r="Z43" s="115"/>
      <c r="AA43" s="115"/>
      <c r="AB43" s="115"/>
      <c r="AC43" s="4"/>
      <c r="AD43" s="115">
        <v>297859290</v>
      </c>
      <c r="AE43" s="115"/>
      <c r="AF43" s="115"/>
      <c r="AG43" s="115"/>
      <c r="AH43" s="115"/>
      <c r="AI43" s="115"/>
      <c r="AJ43" s="115"/>
      <c r="AK43" s="115">
        <v>2527</v>
      </c>
      <c r="AL43" s="115"/>
      <c r="AM43" s="115"/>
      <c r="AN43" s="115"/>
      <c r="AO43" s="115"/>
      <c r="AP43" s="4"/>
      <c r="AQ43" s="115">
        <v>287292066</v>
      </c>
      <c r="AR43" s="115"/>
      <c r="AS43" s="115"/>
      <c r="AT43" s="115"/>
      <c r="AU43" s="115"/>
      <c r="AV43" s="115"/>
      <c r="AW43" s="115"/>
      <c r="AX43" s="115">
        <v>2443</v>
      </c>
      <c r="AY43" s="115"/>
      <c r="AZ43" s="115"/>
      <c r="BA43" s="115"/>
      <c r="BB43" s="115"/>
      <c r="BC43" s="4"/>
      <c r="BD43" s="115">
        <v>275546337</v>
      </c>
      <c r="BE43" s="115"/>
      <c r="BF43" s="115"/>
      <c r="BG43" s="115"/>
      <c r="BH43" s="115"/>
      <c r="BI43" s="115"/>
      <c r="BJ43" s="115"/>
      <c r="BK43" s="115">
        <v>2342</v>
      </c>
      <c r="BL43" s="115"/>
      <c r="BM43" s="115"/>
      <c r="BN43" s="115"/>
      <c r="BO43" s="115"/>
      <c r="BP43" s="4"/>
      <c r="BQ43" s="116">
        <v>263593642</v>
      </c>
      <c r="BR43" s="116"/>
      <c r="BS43" s="116"/>
      <c r="BT43" s="116"/>
      <c r="BU43" s="116"/>
      <c r="BV43" s="116"/>
      <c r="BW43" s="116"/>
      <c r="BX43" s="116">
        <v>2242</v>
      </c>
      <c r="BY43" s="116"/>
      <c r="BZ43" s="116"/>
      <c r="CA43" s="116"/>
      <c r="CB43" s="116"/>
    </row>
    <row r="44" spans="1:80" ht="15.75" customHeight="1" x14ac:dyDescent="0.15">
      <c r="A44" s="4"/>
      <c r="B44" s="113" t="s">
        <v>4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8"/>
      <c r="P44" s="4"/>
      <c r="Q44" s="115">
        <v>3663172929</v>
      </c>
      <c r="R44" s="115"/>
      <c r="S44" s="115"/>
      <c r="T44" s="115"/>
      <c r="U44" s="115"/>
      <c r="V44" s="115"/>
      <c r="W44" s="115"/>
      <c r="X44" s="115">
        <v>30999</v>
      </c>
      <c r="Y44" s="115"/>
      <c r="Z44" s="115"/>
      <c r="AA44" s="115"/>
      <c r="AB44" s="115"/>
      <c r="AC44" s="4"/>
      <c r="AD44" s="115">
        <v>15738799280</v>
      </c>
      <c r="AE44" s="115"/>
      <c r="AF44" s="115"/>
      <c r="AG44" s="115"/>
      <c r="AH44" s="115"/>
      <c r="AI44" s="115"/>
      <c r="AJ44" s="115"/>
      <c r="AK44" s="115">
        <v>133498</v>
      </c>
      <c r="AL44" s="115"/>
      <c r="AM44" s="115"/>
      <c r="AN44" s="115"/>
      <c r="AO44" s="115"/>
      <c r="AP44" s="4"/>
      <c r="AQ44" s="115">
        <v>5084688819</v>
      </c>
      <c r="AR44" s="115"/>
      <c r="AS44" s="115"/>
      <c r="AT44" s="115"/>
      <c r="AU44" s="115"/>
      <c r="AV44" s="115"/>
      <c r="AW44" s="115"/>
      <c r="AX44" s="115">
        <v>43245</v>
      </c>
      <c r="AY44" s="115"/>
      <c r="AZ44" s="115"/>
      <c r="BA44" s="115"/>
      <c r="BB44" s="115"/>
      <c r="BC44" s="4"/>
      <c r="BD44" s="115">
        <v>4685253816</v>
      </c>
      <c r="BE44" s="115"/>
      <c r="BF44" s="115"/>
      <c r="BG44" s="115"/>
      <c r="BH44" s="115"/>
      <c r="BI44" s="115"/>
      <c r="BJ44" s="115"/>
      <c r="BK44" s="115">
        <v>39820</v>
      </c>
      <c r="BL44" s="115"/>
      <c r="BM44" s="115"/>
      <c r="BN44" s="115"/>
      <c r="BO44" s="115"/>
      <c r="BP44" s="4"/>
      <c r="BQ44" s="116">
        <v>4301056228</v>
      </c>
      <c r="BR44" s="116"/>
      <c r="BS44" s="116"/>
      <c r="BT44" s="116"/>
      <c r="BU44" s="116"/>
      <c r="BV44" s="116"/>
      <c r="BW44" s="116"/>
      <c r="BX44" s="116">
        <v>36580</v>
      </c>
      <c r="BY44" s="116"/>
      <c r="BZ44" s="116"/>
      <c r="CA44" s="116"/>
      <c r="CB44" s="116"/>
    </row>
    <row r="45" spans="1:80" ht="15.75" customHeight="1" x14ac:dyDescent="0.15">
      <c r="A45" s="4"/>
      <c r="B45" s="113" t="s">
        <v>10</v>
      </c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9"/>
      <c r="P45" s="4"/>
      <c r="Q45" s="115">
        <v>15322399317</v>
      </c>
      <c r="R45" s="115"/>
      <c r="S45" s="115"/>
      <c r="T45" s="115"/>
      <c r="U45" s="115"/>
      <c r="V45" s="115"/>
      <c r="W45" s="115"/>
      <c r="X45" s="115">
        <v>129664</v>
      </c>
      <c r="Y45" s="115"/>
      <c r="Z45" s="115"/>
      <c r="AA45" s="115"/>
      <c r="AB45" s="115"/>
      <c r="AC45" s="4"/>
      <c r="AD45" s="115">
        <v>15796484926</v>
      </c>
      <c r="AE45" s="115"/>
      <c r="AF45" s="115"/>
      <c r="AG45" s="115"/>
      <c r="AH45" s="115"/>
      <c r="AI45" s="115"/>
      <c r="AJ45" s="115"/>
      <c r="AK45" s="115">
        <v>133988</v>
      </c>
      <c r="AL45" s="115"/>
      <c r="AM45" s="115"/>
      <c r="AN45" s="115"/>
      <c r="AO45" s="115"/>
      <c r="AP45" s="4"/>
      <c r="AQ45" s="115">
        <v>18404817832</v>
      </c>
      <c r="AR45" s="115"/>
      <c r="AS45" s="115"/>
      <c r="AT45" s="115"/>
      <c r="AU45" s="115"/>
      <c r="AV45" s="115"/>
      <c r="AW45" s="115"/>
      <c r="AX45" s="115">
        <v>156533</v>
      </c>
      <c r="AY45" s="115"/>
      <c r="AZ45" s="115"/>
      <c r="BA45" s="115"/>
      <c r="BB45" s="115"/>
      <c r="BC45" s="4"/>
      <c r="BD45" s="115">
        <v>17397903476</v>
      </c>
      <c r="BE45" s="115"/>
      <c r="BF45" s="115"/>
      <c r="BG45" s="115"/>
      <c r="BH45" s="115"/>
      <c r="BI45" s="115"/>
      <c r="BJ45" s="115"/>
      <c r="BK45" s="115">
        <v>147865</v>
      </c>
      <c r="BL45" s="115"/>
      <c r="BM45" s="115"/>
      <c r="BN45" s="115"/>
      <c r="BO45" s="115"/>
      <c r="BP45" s="4"/>
      <c r="BQ45" s="116">
        <v>18459529007</v>
      </c>
      <c r="BR45" s="116"/>
      <c r="BS45" s="116"/>
      <c r="BT45" s="116"/>
      <c r="BU45" s="116"/>
      <c r="BV45" s="116"/>
      <c r="BW45" s="116"/>
      <c r="BX45" s="116">
        <v>156997</v>
      </c>
      <c r="BY45" s="116"/>
      <c r="BZ45" s="116"/>
      <c r="CA45" s="116"/>
      <c r="CB45" s="116"/>
    </row>
    <row r="46" spans="1:80" ht="15.75" customHeight="1" x14ac:dyDescent="0.15">
      <c r="A46" s="4"/>
      <c r="B46" s="113" t="s">
        <v>11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9"/>
      <c r="P46" s="4"/>
      <c r="Q46" s="115">
        <v>2664565527</v>
      </c>
      <c r="R46" s="115"/>
      <c r="S46" s="115"/>
      <c r="T46" s="115"/>
      <c r="U46" s="115"/>
      <c r="V46" s="115"/>
      <c r="W46" s="115"/>
      <c r="X46" s="115">
        <v>22548</v>
      </c>
      <c r="Y46" s="115"/>
      <c r="Z46" s="115"/>
      <c r="AA46" s="115"/>
      <c r="AB46" s="115"/>
      <c r="AC46" s="4"/>
      <c r="AD46" s="115">
        <v>3270784196</v>
      </c>
      <c r="AE46" s="115"/>
      <c r="AF46" s="115"/>
      <c r="AG46" s="115"/>
      <c r="AH46" s="115"/>
      <c r="AI46" s="115"/>
      <c r="AJ46" s="115"/>
      <c r="AK46" s="115">
        <v>27743</v>
      </c>
      <c r="AL46" s="115"/>
      <c r="AM46" s="115"/>
      <c r="AN46" s="115"/>
      <c r="AO46" s="115"/>
      <c r="AP46" s="4"/>
      <c r="AQ46" s="115">
        <v>3755717349</v>
      </c>
      <c r="AR46" s="115"/>
      <c r="AS46" s="115"/>
      <c r="AT46" s="115"/>
      <c r="AU46" s="115"/>
      <c r="AV46" s="115"/>
      <c r="AW46" s="115"/>
      <c r="AX46" s="115">
        <v>31942</v>
      </c>
      <c r="AY46" s="115"/>
      <c r="AZ46" s="115"/>
      <c r="BA46" s="115"/>
      <c r="BB46" s="115"/>
      <c r="BC46" s="4"/>
      <c r="BD46" s="115">
        <v>3706077818</v>
      </c>
      <c r="BE46" s="115"/>
      <c r="BF46" s="115"/>
      <c r="BG46" s="115"/>
      <c r="BH46" s="115"/>
      <c r="BI46" s="115"/>
      <c r="BJ46" s="115"/>
      <c r="BK46" s="115">
        <v>31498</v>
      </c>
      <c r="BL46" s="115"/>
      <c r="BM46" s="115"/>
      <c r="BN46" s="115"/>
      <c r="BO46" s="115"/>
      <c r="BP46" s="4"/>
      <c r="BQ46" s="116">
        <v>3237697959</v>
      </c>
      <c r="BR46" s="116"/>
      <c r="BS46" s="116"/>
      <c r="BT46" s="116"/>
      <c r="BU46" s="116"/>
      <c r="BV46" s="116"/>
      <c r="BW46" s="116"/>
      <c r="BX46" s="116">
        <v>27536</v>
      </c>
      <c r="BY46" s="116"/>
      <c r="BZ46" s="116"/>
      <c r="CA46" s="116"/>
      <c r="CB46" s="116"/>
    </row>
    <row r="47" spans="1:80" ht="15.75" customHeight="1" x14ac:dyDescent="0.15">
      <c r="A47" s="4"/>
      <c r="B47" s="113" t="s">
        <v>13</v>
      </c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9"/>
      <c r="P47" s="4"/>
      <c r="Q47" s="115">
        <v>82346048</v>
      </c>
      <c r="R47" s="115"/>
      <c r="S47" s="115"/>
      <c r="T47" s="115"/>
      <c r="U47" s="115"/>
      <c r="V47" s="115"/>
      <c r="W47" s="115"/>
      <c r="X47" s="115">
        <v>697</v>
      </c>
      <c r="Y47" s="115"/>
      <c r="Z47" s="115"/>
      <c r="AA47" s="115"/>
      <c r="AB47" s="115"/>
      <c r="AC47" s="4"/>
      <c r="AD47" s="115">
        <v>80250238</v>
      </c>
      <c r="AE47" s="115"/>
      <c r="AF47" s="115"/>
      <c r="AG47" s="115"/>
      <c r="AH47" s="115"/>
      <c r="AI47" s="115"/>
      <c r="AJ47" s="115"/>
      <c r="AK47" s="115">
        <v>681</v>
      </c>
      <c r="AL47" s="115"/>
      <c r="AM47" s="115"/>
      <c r="AN47" s="115"/>
      <c r="AO47" s="115"/>
      <c r="AP47" s="4"/>
      <c r="AQ47" s="115">
        <v>79544590</v>
      </c>
      <c r="AR47" s="115"/>
      <c r="AS47" s="115"/>
      <c r="AT47" s="115"/>
      <c r="AU47" s="115"/>
      <c r="AV47" s="115"/>
      <c r="AW47" s="115"/>
      <c r="AX47" s="115">
        <v>677</v>
      </c>
      <c r="AY47" s="115"/>
      <c r="AZ47" s="115"/>
      <c r="BA47" s="115"/>
      <c r="BB47" s="115"/>
      <c r="BC47" s="4"/>
      <c r="BD47" s="115">
        <v>78139014</v>
      </c>
      <c r="BE47" s="115"/>
      <c r="BF47" s="115"/>
      <c r="BG47" s="115"/>
      <c r="BH47" s="115"/>
      <c r="BI47" s="115"/>
      <c r="BJ47" s="115"/>
      <c r="BK47" s="115">
        <v>664</v>
      </c>
      <c r="BL47" s="115"/>
      <c r="BM47" s="115"/>
      <c r="BN47" s="115"/>
      <c r="BO47" s="115"/>
      <c r="BP47" s="4"/>
      <c r="BQ47" s="116">
        <v>77996586</v>
      </c>
      <c r="BR47" s="116"/>
      <c r="BS47" s="116"/>
      <c r="BT47" s="116"/>
      <c r="BU47" s="116"/>
      <c r="BV47" s="116"/>
      <c r="BW47" s="116"/>
      <c r="BX47" s="116">
        <v>663</v>
      </c>
      <c r="BY47" s="116"/>
      <c r="BZ47" s="116"/>
      <c r="CA47" s="116"/>
      <c r="CB47" s="116"/>
    </row>
    <row r="48" spans="1:80" ht="15.75" customHeight="1" x14ac:dyDescent="0.15">
      <c r="A48" s="4"/>
      <c r="B48" s="113" t="s">
        <v>91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9"/>
      <c r="P48" s="4"/>
      <c r="Q48" s="115">
        <v>509386568</v>
      </c>
      <c r="R48" s="115"/>
      <c r="S48" s="115"/>
      <c r="T48" s="115"/>
      <c r="U48" s="115"/>
      <c r="V48" s="115"/>
      <c r="W48" s="115"/>
      <c r="X48" s="115">
        <v>4311</v>
      </c>
      <c r="Y48" s="115"/>
      <c r="Z48" s="115"/>
      <c r="AA48" s="115"/>
      <c r="AB48" s="115"/>
      <c r="AC48" s="4"/>
      <c r="AD48" s="115">
        <v>488807540</v>
      </c>
      <c r="AE48" s="115"/>
      <c r="AF48" s="115"/>
      <c r="AG48" s="115"/>
      <c r="AH48" s="115"/>
      <c r="AI48" s="115"/>
      <c r="AJ48" s="115"/>
      <c r="AK48" s="115">
        <v>4146</v>
      </c>
      <c r="AL48" s="115"/>
      <c r="AM48" s="115"/>
      <c r="AN48" s="115"/>
      <c r="AO48" s="115"/>
      <c r="AP48" s="4"/>
      <c r="AQ48" s="115">
        <v>694560347</v>
      </c>
      <c r="AR48" s="115"/>
      <c r="AS48" s="115"/>
      <c r="AT48" s="115"/>
      <c r="AU48" s="115"/>
      <c r="AV48" s="115"/>
      <c r="AW48" s="115"/>
      <c r="AX48" s="115">
        <v>5907</v>
      </c>
      <c r="AY48" s="115"/>
      <c r="AZ48" s="115"/>
      <c r="BA48" s="115"/>
      <c r="BB48" s="115"/>
      <c r="BC48" s="4"/>
      <c r="BD48" s="115">
        <v>583475488</v>
      </c>
      <c r="BE48" s="115"/>
      <c r="BF48" s="115"/>
      <c r="BG48" s="115"/>
      <c r="BH48" s="115"/>
      <c r="BI48" s="115"/>
      <c r="BJ48" s="115"/>
      <c r="BK48" s="115">
        <v>4959</v>
      </c>
      <c r="BL48" s="115"/>
      <c r="BM48" s="115"/>
      <c r="BN48" s="115"/>
      <c r="BO48" s="115"/>
      <c r="BP48" s="4"/>
      <c r="BQ48" s="116">
        <v>576489195</v>
      </c>
      <c r="BR48" s="116"/>
      <c r="BS48" s="116"/>
      <c r="BT48" s="116"/>
      <c r="BU48" s="116"/>
      <c r="BV48" s="116"/>
      <c r="BW48" s="116"/>
      <c r="BX48" s="116">
        <v>4903</v>
      </c>
      <c r="BY48" s="116"/>
      <c r="BZ48" s="116"/>
      <c r="CA48" s="116"/>
      <c r="CB48" s="116"/>
    </row>
    <row r="49" spans="1:80" ht="15.75" customHeight="1" x14ac:dyDescent="0.15">
      <c r="A49" s="4"/>
      <c r="B49" s="113" t="s">
        <v>7</v>
      </c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9"/>
      <c r="P49" s="4"/>
      <c r="Q49" s="115">
        <v>469088742</v>
      </c>
      <c r="R49" s="115"/>
      <c r="S49" s="115"/>
      <c r="T49" s="115"/>
      <c r="U49" s="115"/>
      <c r="V49" s="115"/>
      <c r="W49" s="115"/>
      <c r="X49" s="115">
        <v>3970</v>
      </c>
      <c r="Y49" s="115"/>
      <c r="Z49" s="115"/>
      <c r="AA49" s="115"/>
      <c r="AB49" s="115"/>
      <c r="AC49" s="4"/>
      <c r="AD49" s="115">
        <v>834041127</v>
      </c>
      <c r="AE49" s="115"/>
      <c r="AF49" s="115"/>
      <c r="AG49" s="115"/>
      <c r="AH49" s="115"/>
      <c r="AI49" s="115"/>
      <c r="AJ49" s="115"/>
      <c r="AK49" s="115">
        <v>7074</v>
      </c>
      <c r="AL49" s="115"/>
      <c r="AM49" s="115"/>
      <c r="AN49" s="115"/>
      <c r="AO49" s="115"/>
      <c r="AP49" s="4"/>
      <c r="AQ49" s="115">
        <v>707068957</v>
      </c>
      <c r="AR49" s="115"/>
      <c r="AS49" s="115"/>
      <c r="AT49" s="115"/>
      <c r="AU49" s="115"/>
      <c r="AV49" s="115"/>
      <c r="AW49" s="115"/>
      <c r="AX49" s="115">
        <v>6014</v>
      </c>
      <c r="AY49" s="115"/>
      <c r="AZ49" s="115"/>
      <c r="BA49" s="115"/>
      <c r="BB49" s="115"/>
      <c r="BC49" s="4"/>
      <c r="BD49" s="115">
        <v>795457533</v>
      </c>
      <c r="BE49" s="115"/>
      <c r="BF49" s="115"/>
      <c r="BG49" s="115"/>
      <c r="BH49" s="115"/>
      <c r="BI49" s="115"/>
      <c r="BJ49" s="115"/>
      <c r="BK49" s="115">
        <v>6760</v>
      </c>
      <c r="BL49" s="115"/>
      <c r="BM49" s="115"/>
      <c r="BN49" s="115"/>
      <c r="BO49" s="115"/>
      <c r="BP49" s="4"/>
      <c r="BQ49" s="116">
        <v>569393656</v>
      </c>
      <c r="BR49" s="116"/>
      <c r="BS49" s="116"/>
      <c r="BT49" s="116"/>
      <c r="BU49" s="116"/>
      <c r="BV49" s="116"/>
      <c r="BW49" s="116"/>
      <c r="BX49" s="116">
        <v>4843</v>
      </c>
      <c r="BY49" s="116"/>
      <c r="BZ49" s="116"/>
      <c r="CA49" s="116"/>
      <c r="CB49" s="116"/>
    </row>
    <row r="50" spans="1:80" ht="15.75" customHeight="1" x14ac:dyDescent="0.15">
      <c r="A50" s="4"/>
      <c r="B50" s="113" t="s">
        <v>16</v>
      </c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9"/>
      <c r="P50" s="4"/>
      <c r="Q50" s="115">
        <v>3598784079</v>
      </c>
      <c r="R50" s="115"/>
      <c r="S50" s="115"/>
      <c r="T50" s="115"/>
      <c r="U50" s="115"/>
      <c r="V50" s="115"/>
      <c r="W50" s="115"/>
      <c r="X50" s="115">
        <v>30454</v>
      </c>
      <c r="Y50" s="115"/>
      <c r="Z50" s="115"/>
      <c r="AA50" s="115"/>
      <c r="AB50" s="115"/>
      <c r="AC50" s="4"/>
      <c r="AD50" s="115">
        <v>3301908635</v>
      </c>
      <c r="AE50" s="115"/>
      <c r="AF50" s="115"/>
      <c r="AG50" s="115"/>
      <c r="AH50" s="115"/>
      <c r="AI50" s="115"/>
      <c r="AJ50" s="115"/>
      <c r="AK50" s="115">
        <v>28007</v>
      </c>
      <c r="AL50" s="115"/>
      <c r="AM50" s="115"/>
      <c r="AN50" s="115"/>
      <c r="AO50" s="115"/>
      <c r="AP50" s="4"/>
      <c r="AQ50" s="115">
        <v>3962468143</v>
      </c>
      <c r="AR50" s="115"/>
      <c r="AS50" s="115"/>
      <c r="AT50" s="115"/>
      <c r="AU50" s="115"/>
      <c r="AV50" s="115"/>
      <c r="AW50" s="115"/>
      <c r="AX50" s="115">
        <v>33701</v>
      </c>
      <c r="AY50" s="115"/>
      <c r="AZ50" s="115"/>
      <c r="BA50" s="115"/>
      <c r="BB50" s="115"/>
      <c r="BC50" s="4"/>
      <c r="BD50" s="115">
        <v>3493027018</v>
      </c>
      <c r="BE50" s="115"/>
      <c r="BF50" s="115"/>
      <c r="BG50" s="115"/>
      <c r="BH50" s="115"/>
      <c r="BI50" s="115"/>
      <c r="BJ50" s="115"/>
      <c r="BK50" s="115">
        <v>29687</v>
      </c>
      <c r="BL50" s="115"/>
      <c r="BM50" s="115"/>
      <c r="BN50" s="115"/>
      <c r="BO50" s="115"/>
      <c r="BP50" s="4"/>
      <c r="BQ50" s="116">
        <v>3300669949</v>
      </c>
      <c r="BR50" s="116"/>
      <c r="BS50" s="116"/>
      <c r="BT50" s="116"/>
      <c r="BU50" s="116"/>
      <c r="BV50" s="116"/>
      <c r="BW50" s="116"/>
      <c r="BX50" s="116">
        <v>28072</v>
      </c>
      <c r="BY50" s="116"/>
      <c r="BZ50" s="116"/>
      <c r="CA50" s="116"/>
      <c r="CB50" s="116"/>
    </row>
    <row r="51" spans="1:80" ht="15.75" customHeight="1" x14ac:dyDescent="0.15">
      <c r="A51" s="4"/>
      <c r="B51" s="113" t="s">
        <v>18</v>
      </c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9"/>
      <c r="P51" s="4"/>
      <c r="Q51" s="115">
        <v>1729668257</v>
      </c>
      <c r="R51" s="115"/>
      <c r="S51" s="115"/>
      <c r="T51" s="115"/>
      <c r="U51" s="115"/>
      <c r="V51" s="115"/>
      <c r="W51" s="115"/>
      <c r="X51" s="115">
        <v>14637</v>
      </c>
      <c r="Y51" s="115"/>
      <c r="Z51" s="115"/>
      <c r="AA51" s="115"/>
      <c r="AB51" s="115"/>
      <c r="AC51" s="4"/>
      <c r="AD51" s="115">
        <v>1820627051</v>
      </c>
      <c r="AE51" s="115"/>
      <c r="AF51" s="115"/>
      <c r="AG51" s="115"/>
      <c r="AH51" s="115"/>
      <c r="AI51" s="115"/>
      <c r="AJ51" s="115"/>
      <c r="AK51" s="115">
        <v>15443</v>
      </c>
      <c r="AL51" s="115"/>
      <c r="AM51" s="115"/>
      <c r="AN51" s="115"/>
      <c r="AO51" s="115"/>
      <c r="AP51" s="4"/>
      <c r="AQ51" s="115">
        <v>2370309033</v>
      </c>
      <c r="AR51" s="115"/>
      <c r="AS51" s="115"/>
      <c r="AT51" s="115"/>
      <c r="AU51" s="115"/>
      <c r="AV51" s="115"/>
      <c r="AW51" s="115"/>
      <c r="AX51" s="115">
        <v>20159</v>
      </c>
      <c r="AY51" s="115"/>
      <c r="AZ51" s="115"/>
      <c r="BA51" s="115"/>
      <c r="BB51" s="115"/>
      <c r="BC51" s="4"/>
      <c r="BD51" s="115">
        <v>1909483472</v>
      </c>
      <c r="BE51" s="115"/>
      <c r="BF51" s="115"/>
      <c r="BG51" s="115"/>
      <c r="BH51" s="115"/>
      <c r="BI51" s="115"/>
      <c r="BJ51" s="115"/>
      <c r="BK51" s="115">
        <v>16229</v>
      </c>
      <c r="BL51" s="115"/>
      <c r="BM51" s="115"/>
      <c r="BN51" s="115"/>
      <c r="BO51" s="115"/>
      <c r="BP51" s="4"/>
      <c r="BQ51" s="116">
        <v>1723870766</v>
      </c>
      <c r="BR51" s="116"/>
      <c r="BS51" s="116"/>
      <c r="BT51" s="116"/>
      <c r="BU51" s="116"/>
      <c r="BV51" s="116"/>
      <c r="BW51" s="116"/>
      <c r="BX51" s="116">
        <v>14661</v>
      </c>
      <c r="BY51" s="116"/>
      <c r="BZ51" s="116"/>
      <c r="CA51" s="116"/>
      <c r="CB51" s="116"/>
    </row>
    <row r="52" spans="1:80" ht="15.75" customHeight="1" x14ac:dyDescent="0.15">
      <c r="A52" s="4"/>
      <c r="B52" s="113" t="s">
        <v>19</v>
      </c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9"/>
      <c r="P52" s="4"/>
      <c r="Q52" s="115">
        <v>4438557183</v>
      </c>
      <c r="R52" s="115"/>
      <c r="S52" s="115"/>
      <c r="T52" s="115"/>
      <c r="U52" s="115"/>
      <c r="V52" s="115"/>
      <c r="W52" s="115"/>
      <c r="X52" s="115">
        <v>37561</v>
      </c>
      <c r="Y52" s="115"/>
      <c r="Z52" s="115"/>
      <c r="AA52" s="115"/>
      <c r="AB52" s="115"/>
      <c r="AC52" s="4"/>
      <c r="AD52" s="115">
        <v>6546958267</v>
      </c>
      <c r="AE52" s="115"/>
      <c r="AF52" s="115"/>
      <c r="AG52" s="115"/>
      <c r="AH52" s="115"/>
      <c r="AI52" s="115"/>
      <c r="AJ52" s="115"/>
      <c r="AK52" s="115">
        <v>55532</v>
      </c>
      <c r="AL52" s="115"/>
      <c r="AM52" s="115"/>
      <c r="AN52" s="115"/>
      <c r="AO52" s="115"/>
      <c r="AP52" s="4"/>
      <c r="AQ52" s="115">
        <v>4384375399</v>
      </c>
      <c r="AR52" s="115"/>
      <c r="AS52" s="115"/>
      <c r="AT52" s="115"/>
      <c r="AU52" s="115"/>
      <c r="AV52" s="115"/>
      <c r="AW52" s="115"/>
      <c r="AX52" s="115">
        <v>37289</v>
      </c>
      <c r="AY52" s="115"/>
      <c r="AZ52" s="115"/>
      <c r="BA52" s="115"/>
      <c r="BB52" s="115"/>
      <c r="BC52" s="4"/>
      <c r="BD52" s="115">
        <v>3922896247</v>
      </c>
      <c r="BE52" s="115"/>
      <c r="BF52" s="115"/>
      <c r="BG52" s="115"/>
      <c r="BH52" s="115"/>
      <c r="BI52" s="115"/>
      <c r="BJ52" s="115"/>
      <c r="BK52" s="115">
        <v>33341</v>
      </c>
      <c r="BL52" s="115"/>
      <c r="BM52" s="115"/>
      <c r="BN52" s="115"/>
      <c r="BO52" s="115"/>
      <c r="BP52" s="4"/>
      <c r="BQ52" s="116">
        <v>4241957983</v>
      </c>
      <c r="BR52" s="116"/>
      <c r="BS52" s="116"/>
      <c r="BT52" s="116"/>
      <c r="BU52" s="116"/>
      <c r="BV52" s="116"/>
      <c r="BW52" s="116"/>
      <c r="BX52" s="116">
        <v>36078</v>
      </c>
      <c r="BY52" s="116"/>
      <c r="BZ52" s="116"/>
      <c r="CA52" s="116"/>
      <c r="CB52" s="116"/>
    </row>
    <row r="53" spans="1:80" ht="15.75" customHeight="1" x14ac:dyDescent="0.15">
      <c r="A53" s="4"/>
      <c r="B53" s="113" t="s">
        <v>5</v>
      </c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9"/>
      <c r="P53" s="4"/>
      <c r="Q53" s="152">
        <v>80781180</v>
      </c>
      <c r="R53" s="115"/>
      <c r="S53" s="115"/>
      <c r="T53" s="115"/>
      <c r="U53" s="115"/>
      <c r="V53" s="115"/>
      <c r="W53" s="115"/>
      <c r="X53" s="152">
        <v>684</v>
      </c>
      <c r="Y53" s="115"/>
      <c r="Z53" s="115"/>
      <c r="AA53" s="115"/>
      <c r="AB53" s="115"/>
      <c r="AC53" s="4"/>
      <c r="AD53" s="152">
        <v>22839700</v>
      </c>
      <c r="AE53" s="152"/>
      <c r="AF53" s="152"/>
      <c r="AG53" s="152"/>
      <c r="AH53" s="152"/>
      <c r="AI53" s="152"/>
      <c r="AJ53" s="152"/>
      <c r="AK53" s="152">
        <v>194</v>
      </c>
      <c r="AL53" s="152"/>
      <c r="AM53" s="152"/>
      <c r="AN53" s="152"/>
      <c r="AO53" s="152"/>
      <c r="AP53" s="4"/>
      <c r="AQ53" s="152" t="s">
        <v>161</v>
      </c>
      <c r="AR53" s="152"/>
      <c r="AS53" s="152"/>
      <c r="AT53" s="152"/>
      <c r="AU53" s="152"/>
      <c r="AV53" s="152"/>
      <c r="AW53" s="152"/>
      <c r="AX53" s="152" t="s">
        <v>161</v>
      </c>
      <c r="AY53" s="152"/>
      <c r="AZ53" s="152"/>
      <c r="BA53" s="152"/>
      <c r="BB53" s="152"/>
      <c r="BC53" s="4"/>
      <c r="BD53" s="152" t="s">
        <v>161</v>
      </c>
      <c r="BE53" s="152"/>
      <c r="BF53" s="152"/>
      <c r="BG53" s="152"/>
      <c r="BH53" s="152"/>
      <c r="BI53" s="152"/>
      <c r="BJ53" s="152"/>
      <c r="BK53" s="152" t="s">
        <v>161</v>
      </c>
      <c r="BL53" s="152"/>
      <c r="BM53" s="152"/>
      <c r="BN53" s="152"/>
      <c r="BO53" s="152"/>
      <c r="BP53" s="4"/>
      <c r="BQ53" s="153" t="s">
        <v>173</v>
      </c>
      <c r="BR53" s="153"/>
      <c r="BS53" s="153"/>
      <c r="BT53" s="153"/>
      <c r="BU53" s="153"/>
      <c r="BV53" s="153"/>
      <c r="BW53" s="153"/>
      <c r="BX53" s="153" t="s">
        <v>173</v>
      </c>
      <c r="BY53" s="153"/>
      <c r="BZ53" s="153"/>
      <c r="CA53" s="153"/>
      <c r="CB53" s="153"/>
    </row>
    <row r="54" spans="1:80" ht="15.75" customHeight="1" x14ac:dyDescent="0.15">
      <c r="A54" s="4"/>
      <c r="B54" s="113" t="s">
        <v>22</v>
      </c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9"/>
      <c r="P54" s="4"/>
      <c r="Q54" s="115">
        <v>4749989668</v>
      </c>
      <c r="R54" s="115"/>
      <c r="S54" s="115"/>
      <c r="T54" s="115"/>
      <c r="U54" s="115"/>
      <c r="V54" s="115"/>
      <c r="W54" s="115"/>
      <c r="X54" s="115">
        <v>40196</v>
      </c>
      <c r="Y54" s="115"/>
      <c r="Z54" s="115"/>
      <c r="AA54" s="115"/>
      <c r="AB54" s="115"/>
      <c r="AC54" s="4"/>
      <c r="AD54" s="115">
        <v>4705204481</v>
      </c>
      <c r="AE54" s="115"/>
      <c r="AF54" s="115"/>
      <c r="AG54" s="115"/>
      <c r="AH54" s="115"/>
      <c r="AI54" s="115"/>
      <c r="AJ54" s="115"/>
      <c r="AK54" s="115">
        <v>39910</v>
      </c>
      <c r="AL54" s="115"/>
      <c r="AM54" s="115"/>
      <c r="AN54" s="115"/>
      <c r="AO54" s="115"/>
      <c r="AP54" s="4"/>
      <c r="AQ54" s="115">
        <v>4797948489</v>
      </c>
      <c r="AR54" s="115"/>
      <c r="AS54" s="115"/>
      <c r="AT54" s="115"/>
      <c r="AU54" s="115"/>
      <c r="AV54" s="115"/>
      <c r="AW54" s="115"/>
      <c r="AX54" s="115">
        <v>40807</v>
      </c>
      <c r="AY54" s="115"/>
      <c r="AZ54" s="115"/>
      <c r="BA54" s="115"/>
      <c r="BB54" s="115"/>
      <c r="BC54" s="4"/>
      <c r="BD54" s="115">
        <v>4704676803</v>
      </c>
      <c r="BE54" s="115"/>
      <c r="BF54" s="115"/>
      <c r="BG54" s="115"/>
      <c r="BH54" s="115"/>
      <c r="BI54" s="115"/>
      <c r="BJ54" s="115"/>
      <c r="BK54" s="115">
        <v>39985</v>
      </c>
      <c r="BL54" s="115"/>
      <c r="BM54" s="115"/>
      <c r="BN54" s="115"/>
      <c r="BO54" s="115"/>
      <c r="BP54" s="4"/>
      <c r="BQ54" s="116">
        <v>4423169558</v>
      </c>
      <c r="BR54" s="116"/>
      <c r="BS54" s="116"/>
      <c r="BT54" s="116"/>
      <c r="BU54" s="116"/>
      <c r="BV54" s="116"/>
      <c r="BW54" s="116"/>
      <c r="BX54" s="116">
        <v>37619</v>
      </c>
      <c r="BY54" s="116"/>
      <c r="BZ54" s="116"/>
      <c r="CA54" s="116"/>
      <c r="CB54" s="116"/>
    </row>
    <row r="55" spans="1:80" ht="15.75" customHeight="1" x14ac:dyDescent="0.15">
      <c r="A55" s="4"/>
      <c r="B55" s="113" t="s">
        <v>26</v>
      </c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9"/>
      <c r="P55" s="4"/>
      <c r="Q55" s="152" t="s">
        <v>161</v>
      </c>
      <c r="R55" s="115"/>
      <c r="S55" s="115"/>
      <c r="T55" s="115"/>
      <c r="U55" s="115"/>
      <c r="V55" s="115"/>
      <c r="W55" s="115"/>
      <c r="X55" s="152" t="s">
        <v>161</v>
      </c>
      <c r="Y55" s="115"/>
      <c r="Z55" s="115"/>
      <c r="AA55" s="115"/>
      <c r="AB55" s="115"/>
      <c r="AC55" s="4"/>
      <c r="AD55" s="152" t="s">
        <v>161</v>
      </c>
      <c r="AE55" s="152"/>
      <c r="AF55" s="152"/>
      <c r="AG55" s="152"/>
      <c r="AH55" s="152"/>
      <c r="AI55" s="152"/>
      <c r="AJ55" s="152"/>
      <c r="AK55" s="152" t="s">
        <v>161</v>
      </c>
      <c r="AL55" s="152"/>
      <c r="AM55" s="152"/>
      <c r="AN55" s="152"/>
      <c r="AO55" s="152"/>
      <c r="AP55" s="4"/>
      <c r="AQ55" s="152" t="s">
        <v>161</v>
      </c>
      <c r="AR55" s="115"/>
      <c r="AS55" s="115"/>
      <c r="AT55" s="115"/>
      <c r="AU55" s="115"/>
      <c r="AV55" s="115"/>
      <c r="AW55" s="115"/>
      <c r="AX55" s="152" t="s">
        <v>161</v>
      </c>
      <c r="AY55" s="115"/>
      <c r="AZ55" s="115"/>
      <c r="BA55" s="115"/>
      <c r="BB55" s="115"/>
      <c r="BC55" s="4"/>
      <c r="BD55" s="152" t="s">
        <v>161</v>
      </c>
      <c r="BE55" s="115"/>
      <c r="BF55" s="115"/>
      <c r="BG55" s="115"/>
      <c r="BH55" s="115"/>
      <c r="BI55" s="115"/>
      <c r="BJ55" s="115"/>
      <c r="BK55" s="152" t="s">
        <v>161</v>
      </c>
      <c r="BL55" s="115"/>
      <c r="BM55" s="115"/>
      <c r="BN55" s="115"/>
      <c r="BO55" s="115"/>
      <c r="BP55" s="4"/>
      <c r="BQ55" s="153" t="s">
        <v>173</v>
      </c>
      <c r="BR55" s="116"/>
      <c r="BS55" s="116"/>
      <c r="BT55" s="116"/>
      <c r="BU55" s="116"/>
      <c r="BV55" s="116"/>
      <c r="BW55" s="116"/>
      <c r="BX55" s="153" t="s">
        <v>173</v>
      </c>
      <c r="BY55" s="116"/>
      <c r="BZ55" s="116"/>
      <c r="CA55" s="116"/>
      <c r="CB55" s="116"/>
    </row>
    <row r="56" spans="1:80" ht="5.25" customHeight="1" x14ac:dyDescent="0.1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47"/>
      <c r="P56" s="36"/>
      <c r="Q56" s="109"/>
      <c r="R56" s="109"/>
      <c r="S56" s="109"/>
      <c r="T56" s="109"/>
      <c r="U56" s="109"/>
      <c r="V56" s="109"/>
      <c r="W56" s="109"/>
      <c r="X56" s="154"/>
      <c r="Y56" s="154"/>
      <c r="Z56" s="154"/>
      <c r="AA56" s="154"/>
      <c r="AB56" s="154"/>
      <c r="AC56" s="38"/>
      <c r="AD56" s="110"/>
      <c r="AE56" s="110"/>
      <c r="AF56" s="110"/>
      <c r="AG56" s="110"/>
      <c r="AH56" s="110"/>
      <c r="AI56" s="110"/>
      <c r="AJ56" s="110"/>
      <c r="AK56" s="155"/>
      <c r="AL56" s="155"/>
      <c r="AM56" s="155"/>
      <c r="AN56" s="155"/>
      <c r="AO56" s="155"/>
      <c r="AP56" s="38"/>
      <c r="AQ56" s="110"/>
      <c r="AR56" s="110"/>
      <c r="AS56" s="110"/>
      <c r="AT56" s="110"/>
      <c r="AU56" s="110"/>
      <c r="AV56" s="110"/>
      <c r="AW56" s="110"/>
      <c r="AX56" s="155"/>
      <c r="AY56" s="155"/>
      <c r="AZ56" s="155"/>
      <c r="BA56" s="155"/>
      <c r="BB56" s="155"/>
      <c r="BC56" s="38"/>
      <c r="BD56" s="110"/>
      <c r="BE56" s="110"/>
      <c r="BF56" s="110"/>
      <c r="BG56" s="110"/>
      <c r="BH56" s="110"/>
      <c r="BI56" s="110"/>
      <c r="BJ56" s="110"/>
      <c r="BK56" s="155"/>
      <c r="BL56" s="155"/>
      <c r="BM56" s="155"/>
      <c r="BN56" s="155"/>
      <c r="BO56" s="155"/>
      <c r="BP56" s="38"/>
      <c r="BQ56" s="110"/>
      <c r="BR56" s="110"/>
      <c r="BS56" s="110"/>
      <c r="BT56" s="110"/>
      <c r="BU56" s="110"/>
      <c r="BV56" s="110"/>
      <c r="BW56" s="110"/>
      <c r="BX56" s="155"/>
      <c r="BY56" s="155"/>
      <c r="BZ56" s="155"/>
      <c r="CA56" s="155"/>
      <c r="CB56" s="155"/>
    </row>
    <row r="57" spans="1:80" ht="5.25" customHeight="1" x14ac:dyDescent="0.15">
      <c r="A57" s="144" t="s">
        <v>167</v>
      </c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E57" s="115"/>
      <c r="AF57" s="115"/>
      <c r="AG57" s="115"/>
      <c r="AH57" s="115"/>
      <c r="AI57" s="115"/>
      <c r="AJ57" s="115"/>
      <c r="AK57" s="115"/>
      <c r="AL57" s="115"/>
      <c r="AM57" s="118"/>
      <c r="AN57" s="118"/>
      <c r="AO57" s="118"/>
      <c r="AR57" s="115"/>
      <c r="AS57" s="115"/>
      <c r="AT57" s="115"/>
      <c r="AU57" s="115"/>
      <c r="AV57" s="115"/>
      <c r="AW57" s="115"/>
      <c r="AX57" s="115"/>
      <c r="AY57" s="115"/>
      <c r="AZ57" s="118"/>
      <c r="BA57" s="118"/>
      <c r="BB57" s="118"/>
      <c r="BE57" s="115"/>
      <c r="BF57" s="115"/>
      <c r="BG57" s="115"/>
      <c r="BH57" s="115"/>
      <c r="BI57" s="115"/>
      <c r="BJ57" s="115"/>
      <c r="BK57" s="115"/>
      <c r="BL57" s="115"/>
      <c r="BM57" s="118"/>
      <c r="BN57" s="118"/>
      <c r="BO57" s="118"/>
      <c r="BR57" s="115"/>
      <c r="BS57" s="115"/>
      <c r="BT57" s="115"/>
      <c r="BU57" s="115"/>
      <c r="BV57" s="115"/>
      <c r="BW57" s="115"/>
      <c r="BX57" s="115"/>
      <c r="BY57" s="115"/>
      <c r="BZ57" s="118"/>
      <c r="CA57" s="118"/>
      <c r="CB57" s="118"/>
    </row>
    <row r="58" spans="1:80" ht="13.5" customHeight="1" x14ac:dyDescent="0.15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E58" s="26"/>
      <c r="AF58" s="26"/>
      <c r="AG58" s="26"/>
      <c r="AH58" s="26"/>
      <c r="AI58" s="111"/>
      <c r="AJ58" s="111"/>
      <c r="AK58" s="111"/>
      <c r="AL58" s="111"/>
      <c r="AM58" s="111"/>
      <c r="AN58" s="111"/>
      <c r="AO58" s="111"/>
      <c r="AR58" s="26"/>
      <c r="AS58" s="26"/>
      <c r="AT58" s="26"/>
      <c r="AU58" s="26"/>
      <c r="AV58" s="111"/>
      <c r="AW58" s="111"/>
      <c r="AX58" s="111"/>
      <c r="AY58" s="111"/>
      <c r="AZ58" s="111"/>
      <c r="BA58" s="111"/>
      <c r="BB58" s="111"/>
      <c r="BE58" s="26"/>
      <c r="BF58" s="26"/>
      <c r="BG58" s="26"/>
      <c r="BH58" s="26"/>
      <c r="BI58" s="111"/>
      <c r="BJ58" s="111"/>
      <c r="BK58" s="111"/>
      <c r="BL58" s="111"/>
      <c r="BM58" s="111"/>
      <c r="BN58" s="111"/>
      <c r="BO58" s="111"/>
      <c r="BR58" s="26"/>
      <c r="BS58" s="26"/>
      <c r="BT58" s="26"/>
      <c r="BU58" s="26"/>
      <c r="BV58" s="111" t="s">
        <v>105</v>
      </c>
      <c r="BW58" s="111"/>
      <c r="BX58" s="111"/>
      <c r="BY58" s="111"/>
      <c r="BZ58" s="111"/>
      <c r="CA58" s="111"/>
      <c r="CB58" s="111"/>
    </row>
  </sheetData>
  <mergeCells count="489">
    <mergeCell ref="W3:AB3"/>
    <mergeCell ref="AJ3:AO3"/>
    <mergeCell ref="AW3:BB3"/>
    <mergeCell ref="BJ3:BO3"/>
    <mergeCell ref="BW3:CB3"/>
    <mergeCell ref="P5:AB5"/>
    <mergeCell ref="AC5:AO5"/>
    <mergeCell ref="AP5:BB5"/>
    <mergeCell ref="BC5:BO5"/>
    <mergeCell ref="BP5:CB5"/>
    <mergeCell ref="X6:AB6"/>
    <mergeCell ref="AK6:AO6"/>
    <mergeCell ref="AX6:BB6"/>
    <mergeCell ref="BK6:BO6"/>
    <mergeCell ref="BX6:CB6"/>
    <mergeCell ref="X7:AB7"/>
    <mergeCell ref="AK7:AO7"/>
    <mergeCell ref="AX7:BB7"/>
    <mergeCell ref="BK7:BO7"/>
    <mergeCell ref="BX7:CB7"/>
    <mergeCell ref="BQ9:BW9"/>
    <mergeCell ref="BX9:CB9"/>
    <mergeCell ref="B10:N10"/>
    <mergeCell ref="Q10:W10"/>
    <mergeCell ref="X10:AB10"/>
    <mergeCell ref="AD10:AJ10"/>
    <mergeCell ref="AK10:AO10"/>
    <mergeCell ref="AQ10:AW10"/>
    <mergeCell ref="AX10:BB10"/>
    <mergeCell ref="BD10:BJ10"/>
    <mergeCell ref="BK10:BO10"/>
    <mergeCell ref="BQ10:BW10"/>
    <mergeCell ref="BX10:CB10"/>
    <mergeCell ref="B9:N9"/>
    <mergeCell ref="Q9:W9"/>
    <mergeCell ref="X9:AB9"/>
    <mergeCell ref="AD9:AJ9"/>
    <mergeCell ref="AK9:AO9"/>
    <mergeCell ref="AQ9:AW9"/>
    <mergeCell ref="AX9:BB9"/>
    <mergeCell ref="BD9:BJ9"/>
    <mergeCell ref="BK9:BO9"/>
    <mergeCell ref="BQ11:BW11"/>
    <mergeCell ref="BX11:CB11"/>
    <mergeCell ref="B12:N12"/>
    <mergeCell ref="Q12:W12"/>
    <mergeCell ref="X12:AB12"/>
    <mergeCell ref="AD12:AJ12"/>
    <mergeCell ref="AK12:AO12"/>
    <mergeCell ref="AQ12:AW12"/>
    <mergeCell ref="AX12:BB12"/>
    <mergeCell ref="BD12:BJ12"/>
    <mergeCell ref="BK12:BO12"/>
    <mergeCell ref="BQ12:BW12"/>
    <mergeCell ref="BX12:CB12"/>
    <mergeCell ref="B11:N11"/>
    <mergeCell ref="Q11:W11"/>
    <mergeCell ref="X11:AB11"/>
    <mergeCell ref="AD11:AJ11"/>
    <mergeCell ref="AK11:AO11"/>
    <mergeCell ref="AQ11:AW11"/>
    <mergeCell ref="AX11:BB11"/>
    <mergeCell ref="BD11:BJ11"/>
    <mergeCell ref="BK11:BO11"/>
    <mergeCell ref="BQ13:BW13"/>
    <mergeCell ref="BX13:CB13"/>
    <mergeCell ref="B14:N14"/>
    <mergeCell ref="Q14:W14"/>
    <mergeCell ref="X14:AB14"/>
    <mergeCell ref="AD14:AJ14"/>
    <mergeCell ref="AK14:AO14"/>
    <mergeCell ref="AQ14:AW14"/>
    <mergeCell ref="AX14:BB14"/>
    <mergeCell ref="BD14:BJ14"/>
    <mergeCell ref="BK14:BO14"/>
    <mergeCell ref="BQ14:BW14"/>
    <mergeCell ref="BX14:CB14"/>
    <mergeCell ref="B13:N13"/>
    <mergeCell ref="Q13:W13"/>
    <mergeCell ref="X13:AB13"/>
    <mergeCell ref="AD13:AJ13"/>
    <mergeCell ref="AK13:AO13"/>
    <mergeCell ref="AQ13:AW13"/>
    <mergeCell ref="AX13:BB13"/>
    <mergeCell ref="BD13:BJ13"/>
    <mergeCell ref="BK13:BO13"/>
    <mergeCell ref="BQ15:BW15"/>
    <mergeCell ref="BX15:CB15"/>
    <mergeCell ref="B16:N16"/>
    <mergeCell ref="Q16:W16"/>
    <mergeCell ref="X16:AB16"/>
    <mergeCell ref="AD16:AJ16"/>
    <mergeCell ref="AK16:AO16"/>
    <mergeCell ref="AQ16:AW16"/>
    <mergeCell ref="AX16:BB16"/>
    <mergeCell ref="BD16:BJ16"/>
    <mergeCell ref="BK16:BO16"/>
    <mergeCell ref="BQ16:BW16"/>
    <mergeCell ref="BX16:CB16"/>
    <mergeCell ref="B15:N15"/>
    <mergeCell ref="Q15:W15"/>
    <mergeCell ref="X15:AB15"/>
    <mergeCell ref="AD15:AJ15"/>
    <mergeCell ref="AK15:AO15"/>
    <mergeCell ref="AQ15:AW15"/>
    <mergeCell ref="AX15:BB15"/>
    <mergeCell ref="BD15:BJ15"/>
    <mergeCell ref="BK15:BO15"/>
    <mergeCell ref="BQ17:BW17"/>
    <mergeCell ref="BX17:CB17"/>
    <mergeCell ref="B18:N18"/>
    <mergeCell ref="Q18:W18"/>
    <mergeCell ref="X18:AB18"/>
    <mergeCell ref="AD18:AJ18"/>
    <mergeCell ref="AK18:AO18"/>
    <mergeCell ref="AQ18:AW18"/>
    <mergeCell ref="AX18:BB18"/>
    <mergeCell ref="BD18:BJ18"/>
    <mergeCell ref="BK18:BO18"/>
    <mergeCell ref="BQ18:BW18"/>
    <mergeCell ref="BX18:CB18"/>
    <mergeCell ref="B17:N17"/>
    <mergeCell ref="Q17:W17"/>
    <mergeCell ref="X17:AB17"/>
    <mergeCell ref="AD17:AJ17"/>
    <mergeCell ref="AK17:AO17"/>
    <mergeCell ref="AQ17:AW17"/>
    <mergeCell ref="AX17:BB17"/>
    <mergeCell ref="BD17:BJ17"/>
    <mergeCell ref="BK17:BO17"/>
    <mergeCell ref="BQ19:BW19"/>
    <mergeCell ref="BX19:CB19"/>
    <mergeCell ref="B20:N20"/>
    <mergeCell ref="Q20:W20"/>
    <mergeCell ref="X20:AB20"/>
    <mergeCell ref="AD20:AJ20"/>
    <mergeCell ref="AK20:AO20"/>
    <mergeCell ref="AQ20:AW20"/>
    <mergeCell ref="AX20:BB20"/>
    <mergeCell ref="BD20:BJ20"/>
    <mergeCell ref="BK20:BO20"/>
    <mergeCell ref="BQ20:BW20"/>
    <mergeCell ref="BX20:CB20"/>
    <mergeCell ref="B19:N19"/>
    <mergeCell ref="Q19:W19"/>
    <mergeCell ref="X19:AB19"/>
    <mergeCell ref="AD19:AJ19"/>
    <mergeCell ref="AK19:AO19"/>
    <mergeCell ref="AQ19:AW19"/>
    <mergeCell ref="AX19:BB19"/>
    <mergeCell ref="BD19:BJ19"/>
    <mergeCell ref="BK19:BO19"/>
    <mergeCell ref="BQ21:BW21"/>
    <mergeCell ref="BX21:CB21"/>
    <mergeCell ref="B22:N22"/>
    <mergeCell ref="Q22:W22"/>
    <mergeCell ref="X22:AB22"/>
    <mergeCell ref="AD22:AJ22"/>
    <mergeCell ref="AK22:AO22"/>
    <mergeCell ref="AQ22:AW22"/>
    <mergeCell ref="AX22:BB22"/>
    <mergeCell ref="BD22:BJ22"/>
    <mergeCell ref="BK22:BO22"/>
    <mergeCell ref="BQ22:BW22"/>
    <mergeCell ref="BX22:CB22"/>
    <mergeCell ref="B21:N21"/>
    <mergeCell ref="Q21:W21"/>
    <mergeCell ref="X21:AB21"/>
    <mergeCell ref="AD21:AJ21"/>
    <mergeCell ref="AK21:AO21"/>
    <mergeCell ref="AQ21:AW21"/>
    <mergeCell ref="AX21:BB21"/>
    <mergeCell ref="BD21:BJ21"/>
    <mergeCell ref="BK21:BO21"/>
    <mergeCell ref="BQ23:BW23"/>
    <mergeCell ref="BX23:CB23"/>
    <mergeCell ref="B24:N24"/>
    <mergeCell ref="Q24:W24"/>
    <mergeCell ref="X24:AB24"/>
    <mergeCell ref="AD24:AJ24"/>
    <mergeCell ref="AK24:AO24"/>
    <mergeCell ref="AQ24:AW24"/>
    <mergeCell ref="AX24:BB24"/>
    <mergeCell ref="BD24:BJ24"/>
    <mergeCell ref="BK24:BO24"/>
    <mergeCell ref="BQ24:BW24"/>
    <mergeCell ref="BX24:CB24"/>
    <mergeCell ref="B23:N23"/>
    <mergeCell ref="Q23:W23"/>
    <mergeCell ref="X23:AB23"/>
    <mergeCell ref="AD23:AJ23"/>
    <mergeCell ref="AK23:AO23"/>
    <mergeCell ref="AQ23:AW23"/>
    <mergeCell ref="AX23:BB23"/>
    <mergeCell ref="BD23:BJ23"/>
    <mergeCell ref="BK23:BO23"/>
    <mergeCell ref="BQ25:BW25"/>
    <mergeCell ref="BX25:CB25"/>
    <mergeCell ref="B26:N26"/>
    <mergeCell ref="Q26:W26"/>
    <mergeCell ref="X26:AB26"/>
    <mergeCell ref="AD26:AJ26"/>
    <mergeCell ref="AK26:AO26"/>
    <mergeCell ref="AQ26:AW26"/>
    <mergeCell ref="AX26:BB26"/>
    <mergeCell ref="BD26:BJ26"/>
    <mergeCell ref="BK26:BO26"/>
    <mergeCell ref="BQ26:BW26"/>
    <mergeCell ref="BX26:CB26"/>
    <mergeCell ref="B25:N25"/>
    <mergeCell ref="Q25:W25"/>
    <mergeCell ref="X25:AB25"/>
    <mergeCell ref="AD25:AJ25"/>
    <mergeCell ref="AK25:AO25"/>
    <mergeCell ref="AQ25:AW25"/>
    <mergeCell ref="AX25:BB25"/>
    <mergeCell ref="BD25:BJ25"/>
    <mergeCell ref="BK25:BO25"/>
    <mergeCell ref="BQ27:BW27"/>
    <mergeCell ref="BX27:CB27"/>
    <mergeCell ref="B28:N28"/>
    <mergeCell ref="Q28:W28"/>
    <mergeCell ref="X28:AB28"/>
    <mergeCell ref="AD28:AJ28"/>
    <mergeCell ref="AK28:AO28"/>
    <mergeCell ref="AQ28:AW28"/>
    <mergeCell ref="AX28:BB28"/>
    <mergeCell ref="BD28:BJ28"/>
    <mergeCell ref="BK28:BO28"/>
    <mergeCell ref="BQ28:BW28"/>
    <mergeCell ref="BX28:CB28"/>
    <mergeCell ref="B27:N27"/>
    <mergeCell ref="Q27:W27"/>
    <mergeCell ref="X27:AB27"/>
    <mergeCell ref="AD27:AJ27"/>
    <mergeCell ref="AK27:AO27"/>
    <mergeCell ref="AQ27:AW27"/>
    <mergeCell ref="AX27:BB27"/>
    <mergeCell ref="BD27:BJ27"/>
    <mergeCell ref="BK27:BO27"/>
    <mergeCell ref="BQ29:BW29"/>
    <mergeCell ref="BX29:CB29"/>
    <mergeCell ref="B30:N30"/>
    <mergeCell ref="Q30:W30"/>
    <mergeCell ref="X30:AB30"/>
    <mergeCell ref="AD30:AJ30"/>
    <mergeCell ref="AK30:AO30"/>
    <mergeCell ref="AQ30:AW30"/>
    <mergeCell ref="AX30:BB30"/>
    <mergeCell ref="BD30:BJ30"/>
    <mergeCell ref="BK30:BO30"/>
    <mergeCell ref="BQ30:BW30"/>
    <mergeCell ref="BX30:CB30"/>
    <mergeCell ref="B29:N29"/>
    <mergeCell ref="Q29:W29"/>
    <mergeCell ref="X29:AB29"/>
    <mergeCell ref="AD29:AJ29"/>
    <mergeCell ref="AK29:AO29"/>
    <mergeCell ref="AQ29:AW29"/>
    <mergeCell ref="AX29:BB29"/>
    <mergeCell ref="BD29:BJ29"/>
    <mergeCell ref="BK29:BO29"/>
    <mergeCell ref="BQ31:BW31"/>
    <mergeCell ref="BX31:CB31"/>
    <mergeCell ref="B32:N32"/>
    <mergeCell ref="Q32:W32"/>
    <mergeCell ref="X32:AB32"/>
    <mergeCell ref="AD32:AJ32"/>
    <mergeCell ref="AK32:AO32"/>
    <mergeCell ref="AQ32:AW32"/>
    <mergeCell ref="AX32:BB32"/>
    <mergeCell ref="BD32:BJ32"/>
    <mergeCell ref="BK32:BO32"/>
    <mergeCell ref="BQ32:BW32"/>
    <mergeCell ref="BX32:CB32"/>
    <mergeCell ref="B31:N31"/>
    <mergeCell ref="Q31:W31"/>
    <mergeCell ref="X31:AB31"/>
    <mergeCell ref="AD31:AJ31"/>
    <mergeCell ref="AK31:AO31"/>
    <mergeCell ref="AQ31:AW31"/>
    <mergeCell ref="AX31:BB31"/>
    <mergeCell ref="BD31:BJ31"/>
    <mergeCell ref="BK31:BO31"/>
    <mergeCell ref="W36:AB36"/>
    <mergeCell ref="AJ36:AO36"/>
    <mergeCell ref="AW36:BB36"/>
    <mergeCell ref="BJ36:BO36"/>
    <mergeCell ref="BW36:CB36"/>
    <mergeCell ref="P38:AB38"/>
    <mergeCell ref="AC38:AO38"/>
    <mergeCell ref="AP38:BB38"/>
    <mergeCell ref="BC38:BO38"/>
    <mergeCell ref="BP38:CB38"/>
    <mergeCell ref="X40:AB40"/>
    <mergeCell ref="AK40:AO40"/>
    <mergeCell ref="AX40:BB40"/>
    <mergeCell ref="BK40:BO40"/>
    <mergeCell ref="BX40:CB40"/>
    <mergeCell ref="B42:N42"/>
    <mergeCell ref="Q42:W42"/>
    <mergeCell ref="X42:AB42"/>
    <mergeCell ref="AD42:AJ42"/>
    <mergeCell ref="AK42:AO42"/>
    <mergeCell ref="AQ42:AW42"/>
    <mergeCell ref="AX42:BB42"/>
    <mergeCell ref="BD42:BJ42"/>
    <mergeCell ref="BK42:BO42"/>
    <mergeCell ref="BQ42:BW42"/>
    <mergeCell ref="BX42:CB42"/>
    <mergeCell ref="BQ43:BW43"/>
    <mergeCell ref="BX43:CB43"/>
    <mergeCell ref="B44:N44"/>
    <mergeCell ref="Q44:W44"/>
    <mergeCell ref="X44:AB44"/>
    <mergeCell ref="AD44:AJ44"/>
    <mergeCell ref="AK44:AO44"/>
    <mergeCell ref="AQ44:AW44"/>
    <mergeCell ref="AX44:BB44"/>
    <mergeCell ref="BD44:BJ44"/>
    <mergeCell ref="BK44:BO44"/>
    <mergeCell ref="BQ44:BW44"/>
    <mergeCell ref="BX44:CB44"/>
    <mergeCell ref="B43:N43"/>
    <mergeCell ref="Q43:W43"/>
    <mergeCell ref="X43:AB43"/>
    <mergeCell ref="AD43:AJ43"/>
    <mergeCell ref="AK43:AO43"/>
    <mergeCell ref="AQ43:AW43"/>
    <mergeCell ref="AX43:BB43"/>
    <mergeCell ref="BD43:BJ43"/>
    <mergeCell ref="BK43:BO43"/>
    <mergeCell ref="BQ45:BW45"/>
    <mergeCell ref="BX45:CB45"/>
    <mergeCell ref="B46:N46"/>
    <mergeCell ref="Q46:W46"/>
    <mergeCell ref="X46:AB46"/>
    <mergeCell ref="AD46:AJ46"/>
    <mergeCell ref="AK46:AO46"/>
    <mergeCell ref="AQ46:AW46"/>
    <mergeCell ref="AX46:BB46"/>
    <mergeCell ref="BD46:BJ46"/>
    <mergeCell ref="BK46:BO46"/>
    <mergeCell ref="BQ46:BW46"/>
    <mergeCell ref="BX46:CB46"/>
    <mergeCell ref="B45:N45"/>
    <mergeCell ref="Q45:W45"/>
    <mergeCell ref="X45:AB45"/>
    <mergeCell ref="AD45:AJ45"/>
    <mergeCell ref="AK45:AO45"/>
    <mergeCell ref="AQ45:AW45"/>
    <mergeCell ref="AX45:BB45"/>
    <mergeCell ref="BD45:BJ45"/>
    <mergeCell ref="BK45:BO45"/>
    <mergeCell ref="BQ47:BW47"/>
    <mergeCell ref="BX47:CB47"/>
    <mergeCell ref="B48:N48"/>
    <mergeCell ref="Q48:W48"/>
    <mergeCell ref="X48:AB48"/>
    <mergeCell ref="AD48:AJ48"/>
    <mergeCell ref="AK48:AO48"/>
    <mergeCell ref="AQ48:AW48"/>
    <mergeCell ref="AX48:BB48"/>
    <mergeCell ref="BD48:BJ48"/>
    <mergeCell ref="BK48:BO48"/>
    <mergeCell ref="BQ48:BW48"/>
    <mergeCell ref="BX48:CB48"/>
    <mergeCell ref="B47:N47"/>
    <mergeCell ref="Q47:W47"/>
    <mergeCell ref="X47:AB47"/>
    <mergeCell ref="AD47:AJ47"/>
    <mergeCell ref="AK47:AO47"/>
    <mergeCell ref="AQ47:AW47"/>
    <mergeCell ref="AX47:BB47"/>
    <mergeCell ref="BD47:BJ47"/>
    <mergeCell ref="BK47:BO47"/>
    <mergeCell ref="BQ49:BW49"/>
    <mergeCell ref="BX49:CB49"/>
    <mergeCell ref="B50:N50"/>
    <mergeCell ref="Q50:W50"/>
    <mergeCell ref="X50:AB50"/>
    <mergeCell ref="AD50:AJ50"/>
    <mergeCell ref="AK50:AO50"/>
    <mergeCell ref="AQ50:AW50"/>
    <mergeCell ref="AX50:BB50"/>
    <mergeCell ref="BD50:BJ50"/>
    <mergeCell ref="BK50:BO50"/>
    <mergeCell ref="BQ50:BW50"/>
    <mergeCell ref="BX50:CB50"/>
    <mergeCell ref="B49:N49"/>
    <mergeCell ref="Q49:W49"/>
    <mergeCell ref="X49:AB49"/>
    <mergeCell ref="AD49:AJ49"/>
    <mergeCell ref="AK49:AO49"/>
    <mergeCell ref="AQ49:AW49"/>
    <mergeCell ref="AX49:BB49"/>
    <mergeCell ref="BD49:BJ49"/>
    <mergeCell ref="BK49:BO49"/>
    <mergeCell ref="BQ51:BW51"/>
    <mergeCell ref="BX51:CB51"/>
    <mergeCell ref="B52:N52"/>
    <mergeCell ref="Q52:W52"/>
    <mergeCell ref="X52:AB52"/>
    <mergeCell ref="AD52:AJ52"/>
    <mergeCell ref="AK52:AO52"/>
    <mergeCell ref="AQ52:AW52"/>
    <mergeCell ref="AX52:BB52"/>
    <mergeCell ref="BD52:BJ52"/>
    <mergeCell ref="BK52:BO52"/>
    <mergeCell ref="BQ52:BW52"/>
    <mergeCell ref="BX52:CB52"/>
    <mergeCell ref="B51:N51"/>
    <mergeCell ref="Q51:W51"/>
    <mergeCell ref="X51:AB51"/>
    <mergeCell ref="AD51:AJ51"/>
    <mergeCell ref="AK51:AO51"/>
    <mergeCell ref="AQ51:AW51"/>
    <mergeCell ref="AX51:BB51"/>
    <mergeCell ref="BD51:BJ51"/>
    <mergeCell ref="BK51:BO51"/>
    <mergeCell ref="BX53:CB53"/>
    <mergeCell ref="B54:N54"/>
    <mergeCell ref="Q54:W54"/>
    <mergeCell ref="X54:AB54"/>
    <mergeCell ref="AD54:AJ54"/>
    <mergeCell ref="AK54:AO54"/>
    <mergeCell ref="AQ54:AW54"/>
    <mergeCell ref="AX54:BB54"/>
    <mergeCell ref="BD54:BJ54"/>
    <mergeCell ref="BK54:BO54"/>
    <mergeCell ref="BQ54:BW54"/>
    <mergeCell ref="BX54:CB54"/>
    <mergeCell ref="B53:N53"/>
    <mergeCell ref="Q53:W53"/>
    <mergeCell ref="X53:AB53"/>
    <mergeCell ref="AD53:AJ53"/>
    <mergeCell ref="AK53:AO53"/>
    <mergeCell ref="AQ53:AW53"/>
    <mergeCell ref="AX53:BB53"/>
    <mergeCell ref="BD53:BJ53"/>
    <mergeCell ref="BK53:BO53"/>
    <mergeCell ref="BZ57:CB57"/>
    <mergeCell ref="AI58:AO58"/>
    <mergeCell ref="AV58:BB58"/>
    <mergeCell ref="BI58:BO58"/>
    <mergeCell ref="BV58:CB58"/>
    <mergeCell ref="BQ55:BW55"/>
    <mergeCell ref="BX55:CB55"/>
    <mergeCell ref="Q56:W56"/>
    <mergeCell ref="X56:AB56"/>
    <mergeCell ref="AD56:AJ56"/>
    <mergeCell ref="AK56:AO56"/>
    <mergeCell ref="AQ56:AW56"/>
    <mergeCell ref="AX56:BB56"/>
    <mergeCell ref="BD56:BJ56"/>
    <mergeCell ref="BK56:BO56"/>
    <mergeCell ref="BQ56:BW56"/>
    <mergeCell ref="BX56:CB56"/>
    <mergeCell ref="Q55:W55"/>
    <mergeCell ref="X55:AB55"/>
    <mergeCell ref="AD55:AJ55"/>
    <mergeCell ref="AK55:AO55"/>
    <mergeCell ref="AQ55:AW55"/>
    <mergeCell ref="AX55:BB55"/>
    <mergeCell ref="BD55:BJ55"/>
    <mergeCell ref="A57:AB58"/>
    <mergeCell ref="A5:O7"/>
    <mergeCell ref="P6:W7"/>
    <mergeCell ref="AC6:AJ7"/>
    <mergeCell ref="AP6:AW7"/>
    <mergeCell ref="BC6:BJ7"/>
    <mergeCell ref="BP6:BW7"/>
    <mergeCell ref="A34:Z35"/>
    <mergeCell ref="A38:O40"/>
    <mergeCell ref="P39:W40"/>
    <mergeCell ref="AC39:AJ40"/>
    <mergeCell ref="AP39:AW40"/>
    <mergeCell ref="BC39:BJ40"/>
    <mergeCell ref="BP39:BW40"/>
    <mergeCell ref="AE57:AL57"/>
    <mergeCell ref="AM57:AO57"/>
    <mergeCell ref="AR57:AY57"/>
    <mergeCell ref="AZ57:BB57"/>
    <mergeCell ref="BE57:BL57"/>
    <mergeCell ref="BM57:BO57"/>
    <mergeCell ref="BR57:BY57"/>
    <mergeCell ref="B55:N55"/>
    <mergeCell ref="BK55:BO55"/>
    <mergeCell ref="BQ53:BW53"/>
  </mergeCells>
  <phoneticPr fontId="2"/>
  <pageMargins left="0.78740157480314965" right="0.78740157480314965" top="0.6692913385826772" bottom="0.59055118110236227" header="0.51181102362204722" footer="0.35433070866141736"/>
  <pageSetup paperSize="9" scale="98" firstPageNumber="148" orientation="portrait" useFirstPageNumber="1" r:id="rId1"/>
  <headerFooter alignWithMargins="0">
    <oddFooter>&amp;C&amp;"ＭＳ 明朝,標準"&amp;10－&amp;P－</oddFooter>
  </headerFooter>
  <colBreaks count="1" manualBreakCount="1">
    <brk id="4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CV52"/>
  <sheetViews>
    <sheetView view="pageBreakPreview" zoomScale="95" zoomScaleNormal="100" zoomScaleSheetLayoutView="95" workbookViewId="0">
      <selection activeCell="BI52" sqref="BI52"/>
    </sheetView>
  </sheetViews>
  <sheetFormatPr defaultColWidth="9" defaultRowHeight="12" x14ac:dyDescent="0.15"/>
  <cols>
    <col min="1" max="1" width="0.75" style="2" customWidth="1"/>
    <col min="2" max="2" width="1" style="2" customWidth="1"/>
    <col min="3" max="16" width="1.625" style="2" customWidth="1"/>
    <col min="17" max="17" width="1" style="2" customWidth="1"/>
    <col min="18" max="100" width="1.75" style="2" customWidth="1"/>
    <col min="101" max="16384" width="9" style="2"/>
  </cols>
  <sheetData>
    <row r="1" spans="1:100" ht="15" customHeight="1" x14ac:dyDescent="0.15">
      <c r="B1" s="6" t="s">
        <v>95</v>
      </c>
    </row>
    <row r="2" spans="1:100" ht="12" customHeight="1" x14ac:dyDescent="0.15">
      <c r="B2" s="6"/>
    </row>
    <row r="3" spans="1:100" ht="14.25" customHeight="1" x14ac:dyDescent="0.15">
      <c r="B3" s="2" t="s">
        <v>28</v>
      </c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Z3" s="39"/>
      <c r="BA3" s="39"/>
      <c r="BB3" s="39"/>
      <c r="BC3" s="39"/>
      <c r="BD3" s="39"/>
      <c r="BE3" s="39"/>
      <c r="BF3" s="39"/>
      <c r="BG3" s="39"/>
      <c r="BM3" s="39"/>
      <c r="BN3" s="39"/>
      <c r="BO3" s="39"/>
      <c r="BP3" s="39"/>
      <c r="BQ3" s="39"/>
      <c r="BR3" s="39"/>
      <c r="BS3" s="39"/>
      <c r="BY3" s="39"/>
      <c r="BZ3" s="39"/>
      <c r="CA3" s="39"/>
      <c r="CB3" s="39"/>
      <c r="CC3" s="39"/>
      <c r="CD3" s="39"/>
      <c r="CE3" s="39"/>
      <c r="CK3" s="39"/>
      <c r="CL3" s="39"/>
      <c r="CM3" s="39"/>
      <c r="CN3" s="39"/>
      <c r="CO3" s="39"/>
      <c r="CP3" s="39"/>
      <c r="CQ3" s="39"/>
      <c r="CR3" s="2" t="s">
        <v>17</v>
      </c>
    </row>
    <row r="4" spans="1:100" ht="5.25" customHeight="1" x14ac:dyDescent="0.15"/>
    <row r="5" spans="1:100" ht="26.25" customHeight="1" x14ac:dyDescent="0.15">
      <c r="A5" s="127" t="s">
        <v>74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66"/>
      <c r="R5" s="168" t="s">
        <v>162</v>
      </c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8" t="s">
        <v>163</v>
      </c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8" t="s">
        <v>159</v>
      </c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8" t="s">
        <v>157</v>
      </c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8" t="s">
        <v>164</v>
      </c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8" t="s">
        <v>148</v>
      </c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8" t="s">
        <v>171</v>
      </c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</row>
    <row r="6" spans="1:100" ht="26.25" customHeight="1" x14ac:dyDescent="0.15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67"/>
      <c r="R6" s="170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0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0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0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70"/>
      <c r="BN6" s="171"/>
      <c r="BO6" s="171"/>
      <c r="BP6" s="171"/>
      <c r="BQ6" s="171"/>
      <c r="BR6" s="171"/>
      <c r="BS6" s="171"/>
      <c r="BT6" s="171"/>
      <c r="BU6" s="171"/>
      <c r="BV6" s="171"/>
      <c r="BW6" s="171"/>
      <c r="BX6" s="171"/>
      <c r="BY6" s="170"/>
      <c r="BZ6" s="171"/>
      <c r="CA6" s="171"/>
      <c r="CB6" s="171"/>
      <c r="CC6" s="171"/>
      <c r="CD6" s="171"/>
      <c r="CE6" s="171"/>
      <c r="CF6" s="171"/>
      <c r="CG6" s="171"/>
      <c r="CH6" s="171"/>
      <c r="CI6" s="171"/>
      <c r="CJ6" s="171"/>
      <c r="CK6" s="170"/>
      <c r="CL6" s="171"/>
      <c r="CM6" s="171"/>
      <c r="CN6" s="171"/>
      <c r="CO6" s="171"/>
      <c r="CP6" s="171"/>
      <c r="CQ6" s="171"/>
      <c r="CR6" s="171"/>
      <c r="CS6" s="171"/>
      <c r="CT6" s="171"/>
      <c r="CU6" s="171"/>
      <c r="CV6" s="171"/>
    </row>
    <row r="7" spans="1:100" ht="5.25" customHeight="1" x14ac:dyDescent="0.1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54"/>
      <c r="R7" s="50"/>
      <c r="S7" s="50"/>
      <c r="AB7" s="4"/>
      <c r="AC7" s="50"/>
      <c r="AD7" s="35"/>
      <c r="AE7" s="37"/>
      <c r="AF7" s="37"/>
      <c r="AG7" s="37"/>
      <c r="AH7" s="37"/>
      <c r="AI7" s="37"/>
      <c r="AJ7" s="37"/>
      <c r="AK7" s="37"/>
      <c r="AL7" s="37"/>
      <c r="AM7" s="37"/>
      <c r="AN7" s="35"/>
      <c r="AO7" s="35"/>
      <c r="AP7" s="60"/>
      <c r="AQ7" s="37"/>
      <c r="AR7" s="37"/>
      <c r="AS7" s="37"/>
      <c r="AT7" s="37"/>
      <c r="AU7" s="37"/>
      <c r="AV7" s="37"/>
      <c r="AW7" s="37"/>
      <c r="AX7" s="37"/>
      <c r="AY7" s="37"/>
      <c r="AZ7" s="35"/>
      <c r="BA7" s="35"/>
      <c r="BB7" s="60"/>
      <c r="BC7" s="37"/>
      <c r="BD7" s="37"/>
      <c r="BE7" s="37"/>
      <c r="BF7" s="37"/>
      <c r="BG7" s="37"/>
      <c r="BH7" s="37"/>
      <c r="BI7" s="37"/>
      <c r="BJ7" s="37"/>
      <c r="BK7" s="35"/>
      <c r="BL7" s="35"/>
      <c r="BM7" s="35"/>
      <c r="BN7" s="60"/>
      <c r="BO7" s="37"/>
      <c r="BP7" s="37"/>
      <c r="BQ7" s="37"/>
      <c r="BR7" s="37"/>
      <c r="BS7" s="37"/>
      <c r="BT7" s="37"/>
      <c r="BU7" s="37"/>
      <c r="BV7" s="37"/>
      <c r="BW7" s="35"/>
      <c r="BX7" s="35"/>
      <c r="BY7" s="35"/>
      <c r="BZ7" s="60"/>
      <c r="CA7" s="37"/>
      <c r="CB7" s="37"/>
      <c r="CC7" s="37"/>
      <c r="CD7" s="37"/>
      <c r="CE7" s="37"/>
      <c r="CF7" s="37"/>
      <c r="CG7" s="37"/>
      <c r="CH7" s="37"/>
      <c r="CI7" s="35"/>
      <c r="CJ7" s="35"/>
      <c r="CK7" s="35"/>
      <c r="CL7" s="60"/>
      <c r="CM7" s="37"/>
      <c r="CN7" s="37"/>
      <c r="CO7" s="37"/>
      <c r="CP7" s="37"/>
      <c r="CQ7" s="37"/>
      <c r="CR7" s="37"/>
      <c r="CS7" s="37"/>
      <c r="CT7" s="37"/>
      <c r="CU7" s="35"/>
      <c r="CV7" s="35"/>
    </row>
    <row r="8" spans="1:100" ht="25.5" customHeight="1" x14ac:dyDescent="0.15">
      <c r="A8" s="4"/>
      <c r="B8" s="158" t="s">
        <v>52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76"/>
      <c r="R8" s="4"/>
      <c r="S8" s="4"/>
      <c r="T8" s="177">
        <f>SUM(T10:AA15)</f>
        <v>25034999269</v>
      </c>
      <c r="U8" s="177"/>
      <c r="V8" s="177"/>
      <c r="W8" s="177"/>
      <c r="X8" s="177"/>
      <c r="Y8" s="177"/>
      <c r="Z8" s="177"/>
      <c r="AA8" s="177"/>
      <c r="AB8" s="24"/>
      <c r="AC8" s="4"/>
      <c r="AD8" s="4"/>
      <c r="AE8" s="4"/>
      <c r="AF8" s="177">
        <f>SUM(AF10:AM15)</f>
        <v>23173742125</v>
      </c>
      <c r="AG8" s="177"/>
      <c r="AH8" s="177"/>
      <c r="AI8" s="177"/>
      <c r="AJ8" s="177"/>
      <c r="AK8" s="177"/>
      <c r="AL8" s="177"/>
      <c r="AM8" s="177"/>
      <c r="AN8" s="4"/>
      <c r="AO8" s="24"/>
      <c r="AP8" s="4"/>
      <c r="AQ8" s="4"/>
      <c r="AS8" s="177">
        <f>SUM(AS10:AZ15)</f>
        <v>23069023132</v>
      </c>
      <c r="AT8" s="177"/>
      <c r="AU8" s="177"/>
      <c r="AV8" s="177"/>
      <c r="AW8" s="177"/>
      <c r="AX8" s="177"/>
      <c r="AY8" s="177"/>
      <c r="AZ8" s="177"/>
      <c r="BA8" s="4"/>
      <c r="BB8" s="4"/>
      <c r="BC8" s="177">
        <f>SUM(BC10:BJ15)</f>
        <v>22443057657</v>
      </c>
      <c r="BD8" s="177"/>
      <c r="BE8" s="177"/>
      <c r="BF8" s="177"/>
      <c r="BG8" s="177"/>
      <c r="BH8" s="177"/>
      <c r="BI8" s="177"/>
      <c r="BJ8" s="177"/>
      <c r="BK8" s="24"/>
      <c r="BL8" s="24"/>
      <c r="BM8" s="4"/>
      <c r="BN8" s="4"/>
      <c r="BO8" s="177">
        <f>SUM(BO10:BV15)</f>
        <v>23869976230</v>
      </c>
      <c r="BP8" s="177"/>
      <c r="BQ8" s="177"/>
      <c r="BR8" s="177"/>
      <c r="BS8" s="177"/>
      <c r="BT8" s="177"/>
      <c r="BU8" s="177"/>
      <c r="BV8" s="177"/>
      <c r="BW8" s="24"/>
      <c r="BX8" s="24"/>
      <c r="BY8" s="4"/>
      <c r="BZ8" s="4"/>
      <c r="CA8" s="177">
        <f>SUM(CA10:CH15)</f>
        <v>24256505182</v>
      </c>
      <c r="CB8" s="177"/>
      <c r="CC8" s="177"/>
      <c r="CD8" s="177"/>
      <c r="CE8" s="177"/>
      <c r="CF8" s="177"/>
      <c r="CG8" s="177"/>
      <c r="CH8" s="177"/>
      <c r="CI8" s="24"/>
      <c r="CJ8" s="24"/>
      <c r="CK8" s="4"/>
      <c r="CL8" s="4"/>
      <c r="CM8" s="178">
        <v>24569233319</v>
      </c>
      <c r="CN8" s="178"/>
      <c r="CO8" s="178"/>
      <c r="CP8" s="178"/>
      <c r="CQ8" s="178"/>
      <c r="CR8" s="178"/>
      <c r="CS8" s="178"/>
      <c r="CT8" s="178"/>
      <c r="CU8" s="24"/>
      <c r="CV8" s="24"/>
    </row>
    <row r="9" spans="1:100" ht="20.25" customHeight="1" x14ac:dyDescent="0.15">
      <c r="A9" s="4"/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6"/>
      <c r="R9" s="4"/>
      <c r="S9" s="4"/>
      <c r="T9" s="115"/>
      <c r="U9" s="115"/>
      <c r="V9" s="115"/>
      <c r="W9" s="115"/>
      <c r="X9" s="115"/>
      <c r="Y9" s="115"/>
      <c r="Z9" s="115"/>
      <c r="AA9" s="115"/>
      <c r="AB9" s="24"/>
      <c r="AC9" s="4"/>
      <c r="AD9" s="4"/>
      <c r="AE9" s="4"/>
      <c r="AF9" s="115"/>
      <c r="AG9" s="115"/>
      <c r="AH9" s="115"/>
      <c r="AI9" s="115"/>
      <c r="AJ9" s="115"/>
      <c r="AK9" s="115"/>
      <c r="AL9" s="115"/>
      <c r="AM9" s="115"/>
      <c r="AN9" s="4"/>
      <c r="AO9" s="24"/>
      <c r="AP9" s="4"/>
      <c r="AQ9" s="4"/>
      <c r="AS9" s="115"/>
      <c r="AT9" s="115"/>
      <c r="AU9" s="115"/>
      <c r="AV9" s="115"/>
      <c r="AW9" s="115"/>
      <c r="AX9" s="115"/>
      <c r="AY9" s="115"/>
      <c r="AZ9" s="115"/>
      <c r="BA9" s="4"/>
      <c r="BB9" s="4"/>
      <c r="BC9" s="115"/>
      <c r="BD9" s="115"/>
      <c r="BE9" s="115"/>
      <c r="BF9" s="115"/>
      <c r="BG9" s="115"/>
      <c r="BH9" s="115"/>
      <c r="BI9" s="115"/>
      <c r="BJ9" s="115"/>
      <c r="BK9" s="25"/>
      <c r="BL9" s="24"/>
      <c r="BM9" s="4"/>
      <c r="BN9" s="4"/>
      <c r="BO9" s="115"/>
      <c r="BP9" s="115"/>
      <c r="BQ9" s="115"/>
      <c r="BR9" s="115"/>
      <c r="BS9" s="115"/>
      <c r="BT9" s="115"/>
      <c r="BU9" s="115"/>
      <c r="BV9" s="115"/>
      <c r="BW9" s="25"/>
      <c r="BX9" s="24"/>
      <c r="BY9" s="4"/>
      <c r="BZ9" s="4"/>
      <c r="CA9" s="115"/>
      <c r="CB9" s="115"/>
      <c r="CC9" s="115"/>
      <c r="CD9" s="115"/>
      <c r="CE9" s="115"/>
      <c r="CF9" s="115"/>
      <c r="CG9" s="115"/>
      <c r="CH9" s="115"/>
      <c r="CI9" s="25"/>
      <c r="CJ9" s="24"/>
      <c r="CK9" s="4"/>
      <c r="CL9" s="4"/>
      <c r="CM9" s="116"/>
      <c r="CN9" s="116"/>
      <c r="CO9" s="116"/>
      <c r="CP9" s="116"/>
      <c r="CQ9" s="116"/>
      <c r="CR9" s="116"/>
      <c r="CS9" s="116"/>
      <c r="CT9" s="116"/>
      <c r="CU9" s="25"/>
      <c r="CV9" s="24"/>
    </row>
    <row r="10" spans="1:100" ht="25.5" customHeight="1" x14ac:dyDescent="0.15">
      <c r="A10" s="4"/>
      <c r="B10" s="4"/>
      <c r="C10" s="163" t="s">
        <v>60</v>
      </c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8"/>
      <c r="R10" s="4"/>
      <c r="S10" s="4"/>
      <c r="T10" s="182">
        <v>15158539671</v>
      </c>
      <c r="U10" s="182"/>
      <c r="V10" s="182"/>
      <c r="W10" s="182"/>
      <c r="X10" s="182"/>
      <c r="Y10" s="182"/>
      <c r="Z10" s="182"/>
      <c r="AA10" s="182"/>
      <c r="AB10" s="26"/>
      <c r="AC10" s="4"/>
      <c r="AD10" s="4"/>
      <c r="AE10" s="4"/>
      <c r="AF10" s="182">
        <v>12692937589</v>
      </c>
      <c r="AG10" s="182"/>
      <c r="AH10" s="182"/>
      <c r="AI10" s="182"/>
      <c r="AJ10" s="182"/>
      <c r="AK10" s="182"/>
      <c r="AL10" s="182"/>
      <c r="AM10" s="182"/>
      <c r="AN10" s="4"/>
      <c r="AO10" s="26"/>
      <c r="AP10" s="4"/>
      <c r="AQ10" s="4"/>
      <c r="AS10" s="182">
        <v>12179097619</v>
      </c>
      <c r="AT10" s="182"/>
      <c r="AU10" s="182"/>
      <c r="AV10" s="182"/>
      <c r="AW10" s="182"/>
      <c r="AX10" s="182"/>
      <c r="AY10" s="182"/>
      <c r="AZ10" s="182"/>
      <c r="BA10" s="4"/>
      <c r="BB10" s="4"/>
      <c r="BC10" s="182">
        <v>11288132893</v>
      </c>
      <c r="BD10" s="182"/>
      <c r="BE10" s="182"/>
      <c r="BF10" s="182"/>
      <c r="BG10" s="182"/>
      <c r="BH10" s="182"/>
      <c r="BI10" s="182"/>
      <c r="BJ10" s="182"/>
      <c r="BK10" s="26"/>
      <c r="BL10" s="4"/>
      <c r="BM10" s="4"/>
      <c r="BN10" s="4"/>
      <c r="BO10" s="182">
        <v>12215413069</v>
      </c>
      <c r="BP10" s="182"/>
      <c r="BQ10" s="182"/>
      <c r="BR10" s="182"/>
      <c r="BS10" s="182"/>
      <c r="BT10" s="182"/>
      <c r="BU10" s="182"/>
      <c r="BV10" s="182"/>
      <c r="BW10" s="26"/>
      <c r="BX10" s="4"/>
      <c r="BY10" s="4"/>
      <c r="BZ10" s="4"/>
      <c r="CA10" s="182">
        <v>12305255044</v>
      </c>
      <c r="CB10" s="182"/>
      <c r="CC10" s="182"/>
      <c r="CD10" s="182"/>
      <c r="CE10" s="182"/>
      <c r="CF10" s="182"/>
      <c r="CG10" s="182"/>
      <c r="CH10" s="182"/>
      <c r="CI10" s="26"/>
      <c r="CJ10" s="4"/>
      <c r="CK10" s="4"/>
      <c r="CL10" s="4"/>
      <c r="CM10" s="183">
        <v>11790885545</v>
      </c>
      <c r="CN10" s="183"/>
      <c r="CO10" s="183"/>
      <c r="CP10" s="183"/>
      <c r="CQ10" s="183"/>
      <c r="CR10" s="183"/>
      <c r="CS10" s="183"/>
      <c r="CT10" s="183"/>
      <c r="CU10" s="26"/>
      <c r="CV10" s="4"/>
    </row>
    <row r="11" spans="1:100" ht="25.5" customHeight="1" x14ac:dyDescent="0.15">
      <c r="A11" s="4"/>
      <c r="B11" s="4"/>
      <c r="C11" s="163" t="s">
        <v>97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"/>
      <c r="R11" s="4"/>
      <c r="S11" s="4"/>
      <c r="T11" s="180">
        <v>139129193</v>
      </c>
      <c r="U11" s="180"/>
      <c r="V11" s="180"/>
      <c r="W11" s="180"/>
      <c r="X11" s="180"/>
      <c r="Y11" s="180"/>
      <c r="Z11" s="180"/>
      <c r="AA11" s="180"/>
      <c r="AB11" s="31"/>
      <c r="AC11" s="4"/>
      <c r="AD11" s="4"/>
      <c r="AE11" s="4"/>
      <c r="AF11" s="180">
        <v>249983774</v>
      </c>
      <c r="AG11" s="180"/>
      <c r="AH11" s="180"/>
      <c r="AI11" s="180"/>
      <c r="AJ11" s="180"/>
      <c r="AK11" s="180"/>
      <c r="AL11" s="180"/>
      <c r="AM11" s="180"/>
      <c r="AN11" s="4"/>
      <c r="AO11" s="26"/>
      <c r="AP11" s="4"/>
      <c r="AQ11" s="4"/>
      <c r="AS11" s="180">
        <v>313563815</v>
      </c>
      <c r="AT11" s="180"/>
      <c r="AU11" s="180"/>
      <c r="AV11" s="180"/>
      <c r="AW11" s="180"/>
      <c r="AX11" s="180"/>
      <c r="AY11" s="180"/>
      <c r="AZ11" s="180"/>
      <c r="BA11" s="4"/>
      <c r="BB11" s="4"/>
      <c r="BC11" s="180">
        <v>162249917</v>
      </c>
      <c r="BD11" s="180"/>
      <c r="BE11" s="180"/>
      <c r="BF11" s="180"/>
      <c r="BG11" s="180"/>
      <c r="BH11" s="180"/>
      <c r="BI11" s="180"/>
      <c r="BJ11" s="180"/>
      <c r="BK11" s="26"/>
      <c r="BL11" s="4"/>
      <c r="BM11" s="4"/>
      <c r="BN11" s="4"/>
      <c r="BO11" s="180">
        <v>170425253</v>
      </c>
      <c r="BP11" s="180"/>
      <c r="BQ11" s="180"/>
      <c r="BR11" s="180"/>
      <c r="BS11" s="180"/>
      <c r="BT11" s="180"/>
      <c r="BU11" s="180"/>
      <c r="BV11" s="180"/>
      <c r="BW11" s="26"/>
      <c r="BX11" s="4"/>
      <c r="BY11" s="4"/>
      <c r="BZ11" s="4"/>
      <c r="CA11" s="180">
        <v>180976647</v>
      </c>
      <c r="CB11" s="180"/>
      <c r="CC11" s="180"/>
      <c r="CD11" s="180"/>
      <c r="CE11" s="180"/>
      <c r="CF11" s="180"/>
      <c r="CG11" s="180"/>
      <c r="CH11" s="180"/>
      <c r="CI11" s="26"/>
      <c r="CJ11" s="4"/>
      <c r="CK11" s="4"/>
      <c r="CL11" s="4"/>
      <c r="CM11" s="181">
        <v>141861060</v>
      </c>
      <c r="CN11" s="181"/>
      <c r="CO11" s="181"/>
      <c r="CP11" s="181"/>
      <c r="CQ11" s="181"/>
      <c r="CR11" s="181"/>
      <c r="CS11" s="181"/>
      <c r="CT11" s="181"/>
      <c r="CU11" s="26"/>
      <c r="CV11" s="4"/>
    </row>
    <row r="12" spans="1:100" ht="25.5" customHeight="1" x14ac:dyDescent="0.15">
      <c r="A12" s="4"/>
      <c r="B12" s="4"/>
      <c r="C12" s="113" t="s">
        <v>70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9"/>
      <c r="R12" s="4"/>
      <c r="S12" s="4"/>
      <c r="T12" s="180">
        <v>7776972960</v>
      </c>
      <c r="U12" s="180"/>
      <c r="V12" s="180"/>
      <c r="W12" s="180"/>
      <c r="X12" s="180"/>
      <c r="Y12" s="180"/>
      <c r="Z12" s="180"/>
      <c r="AA12" s="180"/>
      <c r="AB12" s="31"/>
      <c r="AC12" s="4"/>
      <c r="AD12" s="4"/>
      <c r="AE12" s="4"/>
      <c r="AF12" s="180">
        <v>8193165827</v>
      </c>
      <c r="AG12" s="180"/>
      <c r="AH12" s="180"/>
      <c r="AI12" s="180"/>
      <c r="AJ12" s="180"/>
      <c r="AK12" s="180"/>
      <c r="AL12" s="180"/>
      <c r="AM12" s="180"/>
      <c r="AN12" s="4"/>
      <c r="AO12" s="26"/>
      <c r="AP12" s="4"/>
      <c r="AQ12" s="4"/>
      <c r="AS12" s="180">
        <v>8485504123</v>
      </c>
      <c r="AT12" s="180"/>
      <c r="AU12" s="180"/>
      <c r="AV12" s="180"/>
      <c r="AW12" s="180"/>
      <c r="AX12" s="180"/>
      <c r="AY12" s="180"/>
      <c r="AZ12" s="180"/>
      <c r="BA12" s="4"/>
      <c r="BB12" s="4"/>
      <c r="BC12" s="180">
        <v>8713420636</v>
      </c>
      <c r="BD12" s="180"/>
      <c r="BE12" s="180"/>
      <c r="BF12" s="180"/>
      <c r="BG12" s="180"/>
      <c r="BH12" s="180"/>
      <c r="BI12" s="180"/>
      <c r="BJ12" s="180"/>
      <c r="BK12" s="26"/>
      <c r="BL12" s="4"/>
      <c r="BM12" s="4"/>
      <c r="BN12" s="4"/>
      <c r="BO12" s="180">
        <v>9044739350</v>
      </c>
      <c r="BP12" s="180"/>
      <c r="BQ12" s="180"/>
      <c r="BR12" s="180"/>
      <c r="BS12" s="180"/>
      <c r="BT12" s="180"/>
      <c r="BU12" s="180"/>
      <c r="BV12" s="180"/>
      <c r="BW12" s="26"/>
      <c r="BX12" s="4"/>
      <c r="BY12" s="4"/>
      <c r="BZ12" s="4"/>
      <c r="CA12" s="180">
        <v>9223901529</v>
      </c>
      <c r="CB12" s="180"/>
      <c r="CC12" s="180"/>
      <c r="CD12" s="180"/>
      <c r="CE12" s="180"/>
      <c r="CF12" s="180"/>
      <c r="CG12" s="180"/>
      <c r="CH12" s="180"/>
      <c r="CI12" s="26"/>
      <c r="CJ12" s="4"/>
      <c r="CK12" s="4"/>
      <c r="CL12" s="4"/>
      <c r="CM12" s="181">
        <v>9799381813</v>
      </c>
      <c r="CN12" s="181"/>
      <c r="CO12" s="181"/>
      <c r="CP12" s="181"/>
      <c r="CQ12" s="181"/>
      <c r="CR12" s="181"/>
      <c r="CS12" s="181"/>
      <c r="CT12" s="181"/>
      <c r="CU12" s="26"/>
      <c r="CV12" s="4"/>
    </row>
    <row r="13" spans="1:100" ht="25.5" customHeight="1" x14ac:dyDescent="0.15">
      <c r="A13" s="4"/>
      <c r="B13" s="4"/>
      <c r="C13" s="172" t="s">
        <v>75</v>
      </c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55"/>
      <c r="R13" s="4"/>
      <c r="S13" s="4"/>
      <c r="T13" s="180">
        <v>481886309</v>
      </c>
      <c r="U13" s="180"/>
      <c r="V13" s="180"/>
      <c r="W13" s="180"/>
      <c r="X13" s="180"/>
      <c r="Y13" s="180"/>
      <c r="Z13" s="180"/>
      <c r="AA13" s="180"/>
      <c r="AB13" s="31"/>
      <c r="AC13" s="4"/>
      <c r="AD13" s="4"/>
      <c r="AE13" s="4"/>
      <c r="AF13" s="180">
        <v>526750060</v>
      </c>
      <c r="AG13" s="180"/>
      <c r="AH13" s="180"/>
      <c r="AI13" s="180"/>
      <c r="AJ13" s="180"/>
      <c r="AK13" s="180"/>
      <c r="AL13" s="180"/>
      <c r="AM13" s="180"/>
      <c r="AN13" s="4"/>
      <c r="AO13" s="26"/>
      <c r="AP13" s="4"/>
      <c r="AQ13" s="4"/>
      <c r="AS13" s="180">
        <v>596350618</v>
      </c>
      <c r="AT13" s="180"/>
      <c r="AU13" s="180"/>
      <c r="AV13" s="180"/>
      <c r="AW13" s="180"/>
      <c r="AX13" s="180"/>
      <c r="AY13" s="180"/>
      <c r="AZ13" s="180"/>
      <c r="BA13" s="4"/>
      <c r="BB13" s="4"/>
      <c r="BC13" s="180">
        <v>704818580</v>
      </c>
      <c r="BD13" s="180"/>
      <c r="BE13" s="180"/>
      <c r="BF13" s="180"/>
      <c r="BG13" s="180"/>
      <c r="BH13" s="180"/>
      <c r="BI13" s="180"/>
      <c r="BJ13" s="180"/>
      <c r="BK13" s="26"/>
      <c r="BL13" s="4"/>
      <c r="BM13" s="4"/>
      <c r="BN13" s="4"/>
      <c r="BO13" s="180">
        <v>812121128</v>
      </c>
      <c r="BP13" s="180"/>
      <c r="BQ13" s="180"/>
      <c r="BR13" s="180"/>
      <c r="BS13" s="180"/>
      <c r="BT13" s="180"/>
      <c r="BU13" s="180"/>
      <c r="BV13" s="180"/>
      <c r="BW13" s="26"/>
      <c r="BX13" s="4"/>
      <c r="BY13" s="4"/>
      <c r="BZ13" s="4"/>
      <c r="CA13" s="180">
        <v>733072311</v>
      </c>
      <c r="CB13" s="180"/>
      <c r="CC13" s="180"/>
      <c r="CD13" s="180"/>
      <c r="CE13" s="180"/>
      <c r="CF13" s="180"/>
      <c r="CG13" s="180"/>
      <c r="CH13" s="180"/>
      <c r="CI13" s="26"/>
      <c r="CJ13" s="4"/>
      <c r="CK13" s="4"/>
      <c r="CL13" s="4"/>
      <c r="CM13" s="181">
        <v>909074101</v>
      </c>
      <c r="CN13" s="181"/>
      <c r="CO13" s="181"/>
      <c r="CP13" s="181"/>
      <c r="CQ13" s="181"/>
      <c r="CR13" s="181"/>
      <c r="CS13" s="181"/>
      <c r="CT13" s="181"/>
      <c r="CU13" s="26"/>
      <c r="CV13" s="4"/>
    </row>
    <row r="14" spans="1:100" ht="25.5" customHeight="1" x14ac:dyDescent="0.15">
      <c r="A14" s="4"/>
      <c r="B14" s="4"/>
      <c r="C14" s="172" t="s">
        <v>76</v>
      </c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55"/>
      <c r="R14" s="4"/>
      <c r="S14" s="4"/>
      <c r="T14" s="180">
        <v>239858965</v>
      </c>
      <c r="U14" s="180"/>
      <c r="V14" s="180"/>
      <c r="W14" s="180"/>
      <c r="X14" s="180"/>
      <c r="Y14" s="180"/>
      <c r="Z14" s="180"/>
      <c r="AA14" s="180"/>
      <c r="AB14" s="31"/>
      <c r="AC14" s="4"/>
      <c r="AD14" s="4"/>
      <c r="AE14" s="4"/>
      <c r="AF14" s="180">
        <v>210832705</v>
      </c>
      <c r="AG14" s="180"/>
      <c r="AH14" s="180"/>
      <c r="AI14" s="180"/>
      <c r="AJ14" s="180"/>
      <c r="AK14" s="180"/>
      <c r="AL14" s="180"/>
      <c r="AM14" s="180"/>
      <c r="AN14" s="26"/>
      <c r="AO14" s="26"/>
      <c r="AP14" s="4"/>
      <c r="AQ14" s="26"/>
      <c r="AS14" s="180">
        <v>124745496</v>
      </c>
      <c r="AT14" s="180"/>
      <c r="AU14" s="180"/>
      <c r="AV14" s="180"/>
      <c r="AW14" s="180"/>
      <c r="AX14" s="180"/>
      <c r="AY14" s="180"/>
      <c r="AZ14" s="180"/>
      <c r="BA14" s="4"/>
      <c r="BB14" s="26"/>
      <c r="BC14" s="180">
        <v>131169456</v>
      </c>
      <c r="BD14" s="180"/>
      <c r="BE14" s="180"/>
      <c r="BF14" s="180"/>
      <c r="BG14" s="180"/>
      <c r="BH14" s="180"/>
      <c r="BI14" s="180"/>
      <c r="BJ14" s="180"/>
      <c r="BK14" s="26"/>
      <c r="BL14" s="4"/>
      <c r="BM14" s="4"/>
      <c r="BN14" s="26"/>
      <c r="BO14" s="180">
        <v>156107698</v>
      </c>
      <c r="BP14" s="180"/>
      <c r="BQ14" s="180"/>
      <c r="BR14" s="180"/>
      <c r="BS14" s="180"/>
      <c r="BT14" s="180"/>
      <c r="BU14" s="180"/>
      <c r="BV14" s="180"/>
      <c r="BW14" s="26"/>
      <c r="BX14" s="4"/>
      <c r="BY14" s="4"/>
      <c r="BZ14" s="26"/>
      <c r="CA14" s="180">
        <v>139075704</v>
      </c>
      <c r="CB14" s="180"/>
      <c r="CC14" s="180"/>
      <c r="CD14" s="180"/>
      <c r="CE14" s="180"/>
      <c r="CF14" s="180"/>
      <c r="CG14" s="180"/>
      <c r="CH14" s="180"/>
      <c r="CI14" s="26"/>
      <c r="CJ14" s="4"/>
      <c r="CK14" s="4"/>
      <c r="CL14" s="26"/>
      <c r="CM14" s="181">
        <v>162731408</v>
      </c>
      <c r="CN14" s="181"/>
      <c r="CO14" s="181"/>
      <c r="CP14" s="181"/>
      <c r="CQ14" s="181"/>
      <c r="CR14" s="181"/>
      <c r="CS14" s="181"/>
      <c r="CT14" s="181"/>
      <c r="CU14" s="26"/>
      <c r="CV14" s="4"/>
    </row>
    <row r="15" spans="1:100" ht="25.5" customHeight="1" x14ac:dyDescent="0.15">
      <c r="A15" s="4"/>
      <c r="B15" s="4"/>
      <c r="C15" s="172" t="s">
        <v>103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55"/>
      <c r="R15" s="4"/>
      <c r="S15" s="4"/>
      <c r="T15" s="115">
        <v>1238612171</v>
      </c>
      <c r="U15" s="115"/>
      <c r="V15" s="115"/>
      <c r="W15" s="115"/>
      <c r="X15" s="115"/>
      <c r="Y15" s="115"/>
      <c r="Z15" s="115"/>
      <c r="AA15" s="115"/>
      <c r="AB15" s="31"/>
      <c r="AC15" s="4"/>
      <c r="AD15" s="4"/>
      <c r="AE15" s="4"/>
      <c r="AF15" s="115">
        <v>1300072170</v>
      </c>
      <c r="AG15" s="115"/>
      <c r="AH15" s="115"/>
      <c r="AI15" s="115"/>
      <c r="AJ15" s="115"/>
      <c r="AK15" s="115"/>
      <c r="AL15" s="115"/>
      <c r="AM15" s="115"/>
      <c r="AN15" s="26"/>
      <c r="AO15" s="26"/>
      <c r="AP15" s="4"/>
      <c r="AQ15" s="26"/>
      <c r="AS15" s="115">
        <v>1369761461</v>
      </c>
      <c r="AT15" s="115"/>
      <c r="AU15" s="115"/>
      <c r="AV15" s="115"/>
      <c r="AW15" s="115"/>
      <c r="AX15" s="115"/>
      <c r="AY15" s="115"/>
      <c r="AZ15" s="115"/>
      <c r="BA15" s="4"/>
      <c r="BB15" s="26"/>
      <c r="BC15" s="115">
        <v>1443266175</v>
      </c>
      <c r="BD15" s="115"/>
      <c r="BE15" s="115"/>
      <c r="BF15" s="115"/>
      <c r="BG15" s="115"/>
      <c r="BH15" s="115"/>
      <c r="BI15" s="115"/>
      <c r="BJ15" s="115"/>
      <c r="BK15" s="26"/>
      <c r="BL15" s="4"/>
      <c r="BM15" s="4"/>
      <c r="BN15" s="26"/>
      <c r="BO15" s="115">
        <v>1471169732</v>
      </c>
      <c r="BP15" s="115"/>
      <c r="BQ15" s="115"/>
      <c r="BR15" s="115"/>
      <c r="BS15" s="115"/>
      <c r="BT15" s="115"/>
      <c r="BU15" s="115"/>
      <c r="BV15" s="115"/>
      <c r="BW15" s="26"/>
      <c r="BX15" s="4"/>
      <c r="BY15" s="4"/>
      <c r="BZ15" s="26"/>
      <c r="CA15" s="115">
        <v>1674223947</v>
      </c>
      <c r="CB15" s="115"/>
      <c r="CC15" s="115"/>
      <c r="CD15" s="115"/>
      <c r="CE15" s="115"/>
      <c r="CF15" s="115"/>
      <c r="CG15" s="115"/>
      <c r="CH15" s="115"/>
      <c r="CI15" s="26"/>
      <c r="CJ15" s="4"/>
      <c r="CK15" s="4"/>
      <c r="CL15" s="26"/>
      <c r="CM15" s="116">
        <v>1765299392</v>
      </c>
      <c r="CN15" s="116"/>
      <c r="CO15" s="116"/>
      <c r="CP15" s="116"/>
      <c r="CQ15" s="116"/>
      <c r="CR15" s="116"/>
      <c r="CS15" s="116"/>
      <c r="CT15" s="116"/>
      <c r="CU15" s="26"/>
      <c r="CV15" s="4"/>
    </row>
    <row r="16" spans="1:100" ht="5.25" customHeight="1" x14ac:dyDescent="0.1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47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</row>
    <row r="17" spans="1:100" ht="6" customHeight="1" x14ac:dyDescent="0.15">
      <c r="R17" s="4"/>
      <c r="S17" s="4"/>
      <c r="T17" s="4"/>
      <c r="U17" s="4"/>
      <c r="V17" s="4"/>
      <c r="AD17" s="4"/>
      <c r="AE17" s="4"/>
      <c r="AF17" s="4"/>
      <c r="AG17" s="4"/>
      <c r="AO17" s="4"/>
      <c r="AP17" s="4"/>
      <c r="AQ17" s="4"/>
      <c r="AR17" s="4"/>
      <c r="AS17" s="4"/>
      <c r="BA17" s="4"/>
      <c r="BB17" s="4"/>
      <c r="BC17" s="4"/>
      <c r="BD17" s="4"/>
      <c r="BE17" s="4"/>
      <c r="BM17" s="4"/>
      <c r="BN17" s="4"/>
      <c r="BO17" s="4"/>
      <c r="BP17" s="4"/>
      <c r="BQ17" s="4"/>
      <c r="BY17" s="4"/>
      <c r="BZ17" s="4"/>
      <c r="CA17" s="4"/>
      <c r="CB17" s="4"/>
      <c r="CC17" s="4"/>
      <c r="CK17" s="4"/>
      <c r="CL17" s="4"/>
      <c r="CM17" s="4"/>
      <c r="CN17" s="4"/>
      <c r="CO17" s="4"/>
    </row>
    <row r="18" spans="1:100" ht="6" customHeight="1" x14ac:dyDescent="0.15">
      <c r="R18" s="4"/>
      <c r="S18" s="4"/>
      <c r="T18" s="4"/>
      <c r="U18" s="4"/>
      <c r="V18" s="4"/>
      <c r="AD18" s="4"/>
      <c r="AE18" s="4"/>
      <c r="AF18" s="4"/>
      <c r="AG18" s="4"/>
      <c r="AO18" s="4"/>
      <c r="AP18" s="4"/>
      <c r="AQ18" s="4"/>
      <c r="AR18" s="4"/>
      <c r="AS18" s="4"/>
      <c r="BA18" s="4"/>
      <c r="BB18" s="4"/>
      <c r="BC18" s="4"/>
      <c r="BD18" s="4"/>
      <c r="BE18" s="4"/>
      <c r="BM18" s="4"/>
      <c r="BN18" s="4"/>
      <c r="BO18" s="4"/>
      <c r="BP18" s="4"/>
      <c r="BQ18" s="4"/>
      <c r="BY18" s="4"/>
      <c r="BZ18" s="4"/>
      <c r="CA18" s="4"/>
      <c r="CB18" s="4"/>
      <c r="CC18" s="4"/>
      <c r="CK18" s="4"/>
      <c r="CL18" s="4"/>
      <c r="CM18" s="4"/>
      <c r="CN18" s="4"/>
      <c r="CO18" s="4"/>
    </row>
    <row r="19" spans="1:100" ht="13.5" customHeight="1" x14ac:dyDescent="0.15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111"/>
      <c r="AC19" s="111"/>
      <c r="AD19" s="58"/>
      <c r="AE19" s="58"/>
      <c r="AF19" s="58"/>
      <c r="AG19" s="58"/>
      <c r="AH19" s="58"/>
      <c r="AI19" s="58"/>
      <c r="AJ19" s="58"/>
      <c r="AL19" s="58"/>
      <c r="AN19" s="58"/>
      <c r="AO19" s="58"/>
      <c r="AP19" s="58"/>
      <c r="AQ19" s="58"/>
      <c r="AR19" s="58"/>
      <c r="AS19" s="58"/>
      <c r="AU19" s="58"/>
      <c r="AZ19" s="58"/>
      <c r="BA19" s="58"/>
      <c r="BB19" s="58"/>
      <c r="BC19" s="58"/>
      <c r="BD19" s="58"/>
      <c r="BE19" s="58"/>
      <c r="BG19" s="58"/>
      <c r="BM19" s="58"/>
      <c r="BN19" s="58"/>
      <c r="BO19" s="58"/>
      <c r="BP19" s="58"/>
      <c r="BQ19" s="58"/>
      <c r="BS19" s="58"/>
      <c r="BY19" s="58"/>
      <c r="BZ19" s="58"/>
      <c r="CA19" s="58"/>
      <c r="CB19" s="58"/>
      <c r="CC19" s="58"/>
      <c r="CE19" s="58"/>
      <c r="CK19" s="58"/>
      <c r="CL19" s="58"/>
      <c r="CM19" s="58"/>
      <c r="CN19" s="58"/>
      <c r="CO19" s="58"/>
      <c r="CQ19" s="58"/>
    </row>
    <row r="20" spans="1:100" ht="13.5" customHeight="1" x14ac:dyDescent="0.15"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39"/>
      <c r="AC20" s="39"/>
      <c r="AD20" s="58"/>
      <c r="AE20" s="58"/>
      <c r="AF20" s="58"/>
      <c r="AG20" s="58"/>
      <c r="AH20" s="58"/>
      <c r="AI20" s="58"/>
      <c r="AJ20" s="58"/>
      <c r="AL20" s="58"/>
      <c r="AN20" s="58"/>
      <c r="AO20" s="58"/>
      <c r="AP20" s="58"/>
      <c r="AQ20" s="58"/>
      <c r="AR20" s="58"/>
      <c r="AS20" s="58"/>
      <c r="AU20" s="58"/>
      <c r="AZ20" s="58"/>
      <c r="BA20" s="58"/>
      <c r="BB20" s="58"/>
      <c r="BC20" s="58"/>
      <c r="BD20" s="58"/>
      <c r="BE20" s="58"/>
      <c r="BG20" s="58"/>
      <c r="BM20" s="58"/>
      <c r="BN20" s="58"/>
      <c r="BO20" s="58"/>
      <c r="BP20" s="58"/>
      <c r="BQ20" s="58"/>
      <c r="BS20" s="58"/>
      <c r="BY20" s="58"/>
      <c r="BZ20" s="58"/>
      <c r="CA20" s="58"/>
      <c r="CB20" s="58"/>
      <c r="CC20" s="58"/>
      <c r="CE20" s="58"/>
      <c r="CK20" s="58"/>
      <c r="CL20" s="58"/>
      <c r="CM20" s="58"/>
      <c r="CN20" s="58"/>
      <c r="CO20" s="58"/>
      <c r="CQ20" s="58"/>
    </row>
    <row r="21" spans="1:100" ht="13.5" customHeight="1" x14ac:dyDescent="0.15">
      <c r="R21" s="58"/>
      <c r="S21" s="58"/>
      <c r="T21" s="58"/>
      <c r="U21" s="58"/>
      <c r="V21" s="58"/>
      <c r="W21" s="58"/>
      <c r="X21" s="58"/>
      <c r="Y21" s="58"/>
      <c r="Z21" s="58"/>
      <c r="AA21" s="58"/>
      <c r="AD21" s="58"/>
      <c r="AE21" s="58"/>
      <c r="AF21" s="58"/>
      <c r="AG21" s="58"/>
      <c r="AH21" s="58"/>
      <c r="AI21" s="58"/>
      <c r="AJ21" s="58"/>
      <c r="AK21" s="58"/>
      <c r="AL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</row>
    <row r="22" spans="1:100" ht="14.25" customHeight="1" x14ac:dyDescent="0.15">
      <c r="B22" s="2" t="s">
        <v>1</v>
      </c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39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39"/>
      <c r="AO22" s="50"/>
      <c r="AP22" s="50"/>
      <c r="AQ22" s="50"/>
      <c r="AR22" s="50"/>
      <c r="AS22" s="50"/>
      <c r="AT22" s="50"/>
      <c r="AU22" s="50"/>
      <c r="AZ22" s="50"/>
      <c r="BA22" s="50"/>
      <c r="BB22" s="50"/>
      <c r="BC22" s="50"/>
      <c r="BD22" s="50"/>
      <c r="BE22" s="50"/>
      <c r="BF22" s="50"/>
      <c r="BG22" s="50"/>
      <c r="BH22" s="111"/>
      <c r="BI22" s="111"/>
      <c r="BJ22" s="111"/>
      <c r="BK22" s="111"/>
      <c r="BM22" s="50"/>
      <c r="BN22" s="50"/>
      <c r="BO22" s="50"/>
      <c r="BP22" s="50"/>
      <c r="BQ22" s="50"/>
      <c r="BR22" s="50"/>
      <c r="BS22" s="50"/>
      <c r="BT22" s="111"/>
      <c r="BU22" s="111"/>
      <c r="BV22" s="111"/>
      <c r="BW22" s="111"/>
      <c r="BY22" s="50"/>
      <c r="BZ22" s="50"/>
      <c r="CA22" s="50"/>
      <c r="CB22" s="50"/>
      <c r="CC22" s="50"/>
      <c r="CD22" s="111"/>
      <c r="CE22" s="111"/>
      <c r="CF22" s="111"/>
      <c r="CG22" s="111"/>
      <c r="CH22" s="111"/>
      <c r="CI22" s="111"/>
      <c r="CK22" s="50"/>
      <c r="CL22" s="50"/>
      <c r="CM22" s="50"/>
      <c r="CN22" s="50"/>
      <c r="CO22" s="50"/>
      <c r="CP22" s="111" t="s">
        <v>17</v>
      </c>
      <c r="CQ22" s="111"/>
      <c r="CR22" s="111"/>
      <c r="CS22" s="111"/>
      <c r="CT22" s="111"/>
      <c r="CU22" s="111"/>
    </row>
    <row r="23" spans="1:100" ht="5.25" customHeight="1" x14ac:dyDescent="0.15">
      <c r="R23" s="26"/>
      <c r="S23" s="26"/>
      <c r="T23" s="26"/>
      <c r="U23" s="26"/>
      <c r="V23" s="26"/>
      <c r="W23" s="26"/>
      <c r="X23" s="26"/>
      <c r="Y23" s="26"/>
      <c r="Z23" s="4"/>
      <c r="AA23" s="4"/>
      <c r="AB23" s="4"/>
      <c r="AC23" s="26"/>
      <c r="AD23" s="26"/>
      <c r="AE23" s="26"/>
      <c r="AF23" s="26"/>
      <c r="AG23" s="26"/>
      <c r="AH23" s="26"/>
      <c r="AI23" s="26"/>
      <c r="AJ23" s="26"/>
      <c r="AK23" s="4"/>
      <c r="AL23" s="4"/>
      <c r="AM23" s="4"/>
      <c r="AN23" s="26"/>
      <c r="AO23" s="26"/>
      <c r="AP23" s="26"/>
      <c r="AQ23" s="26"/>
      <c r="AR23" s="26"/>
      <c r="AS23" s="26"/>
      <c r="AT23" s="26"/>
      <c r="AU23" s="26"/>
      <c r="AV23" s="26"/>
      <c r="AW23" s="4"/>
      <c r="AX23" s="4"/>
      <c r="AY23" s="4"/>
      <c r="AZ23" s="26"/>
      <c r="BA23" s="26"/>
      <c r="BB23" s="26"/>
      <c r="BC23" s="26"/>
      <c r="BD23" s="26"/>
      <c r="BE23" s="26"/>
      <c r="BF23" s="26"/>
      <c r="BG23" s="26"/>
      <c r="BH23" s="26"/>
      <c r="BI23" s="4"/>
      <c r="BJ23" s="4"/>
      <c r="BK23" s="4"/>
      <c r="BL23" s="26"/>
      <c r="BM23" s="26"/>
      <c r="BN23" s="26"/>
      <c r="BO23" s="26"/>
      <c r="BP23" s="26"/>
      <c r="BQ23" s="26"/>
      <c r="BR23" s="26"/>
      <c r="BS23" s="26"/>
      <c r="BT23" s="26"/>
      <c r="BU23" s="4"/>
      <c r="BV23" s="4"/>
      <c r="BW23" s="4"/>
      <c r="BX23" s="26"/>
      <c r="BY23" s="26"/>
      <c r="BZ23" s="26"/>
      <c r="CA23" s="26"/>
      <c r="CB23" s="26"/>
      <c r="CC23" s="26"/>
      <c r="CD23" s="26"/>
      <c r="CE23" s="26"/>
      <c r="CF23" s="26"/>
      <c r="CG23" s="4"/>
      <c r="CH23" s="4"/>
      <c r="CI23" s="4"/>
      <c r="CJ23" s="26"/>
      <c r="CK23" s="26"/>
      <c r="CL23" s="26"/>
      <c r="CM23" s="26"/>
      <c r="CN23" s="26"/>
      <c r="CO23" s="26"/>
      <c r="CP23" s="26"/>
      <c r="CQ23" s="26"/>
      <c r="CR23" s="26"/>
      <c r="CS23" s="4"/>
      <c r="CT23" s="4"/>
      <c r="CU23" s="4"/>
      <c r="CV23" s="26"/>
    </row>
    <row r="24" spans="1:100" ht="26.25" customHeight="1" x14ac:dyDescent="0.15">
      <c r="B24" s="127" t="s">
        <v>74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66"/>
      <c r="R24" s="168" t="s">
        <v>162</v>
      </c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8" t="s">
        <v>163</v>
      </c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8" t="s">
        <v>159</v>
      </c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8" t="s">
        <v>157</v>
      </c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8" t="s">
        <v>164</v>
      </c>
      <c r="BN24" s="169"/>
      <c r="BO24" s="169"/>
      <c r="BP24" s="169"/>
      <c r="BQ24" s="169"/>
      <c r="BR24" s="169"/>
      <c r="BS24" s="169"/>
      <c r="BT24" s="169"/>
      <c r="BU24" s="169"/>
      <c r="BV24" s="169"/>
      <c r="BW24" s="169"/>
      <c r="BX24" s="169"/>
      <c r="BY24" s="168" t="s">
        <v>148</v>
      </c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8" t="s">
        <v>171</v>
      </c>
      <c r="CL24" s="169"/>
      <c r="CM24" s="169"/>
      <c r="CN24" s="169"/>
      <c r="CO24" s="169"/>
      <c r="CP24" s="169"/>
      <c r="CQ24" s="169"/>
      <c r="CR24" s="169"/>
      <c r="CS24" s="169"/>
      <c r="CT24" s="169"/>
      <c r="CU24" s="169"/>
      <c r="CV24" s="169"/>
    </row>
    <row r="25" spans="1:100" ht="26.25" customHeight="1" x14ac:dyDescent="0.15"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67"/>
      <c r="R25" s="170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0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0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0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0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71"/>
      <c r="BY25" s="170"/>
      <c r="BZ25" s="171"/>
      <c r="CA25" s="171"/>
      <c r="CB25" s="171"/>
      <c r="CC25" s="171"/>
      <c r="CD25" s="171"/>
      <c r="CE25" s="171"/>
      <c r="CF25" s="171"/>
      <c r="CG25" s="171"/>
      <c r="CH25" s="171"/>
      <c r="CI25" s="171"/>
      <c r="CJ25" s="171"/>
      <c r="CK25" s="170"/>
      <c r="CL25" s="171"/>
      <c r="CM25" s="171"/>
      <c r="CN25" s="171"/>
      <c r="CO25" s="171"/>
      <c r="CP25" s="171"/>
      <c r="CQ25" s="171"/>
      <c r="CR25" s="171"/>
      <c r="CS25" s="171"/>
      <c r="CT25" s="171"/>
      <c r="CU25" s="171"/>
      <c r="CV25" s="171"/>
    </row>
    <row r="26" spans="1:100" ht="5.25" customHeight="1" x14ac:dyDescent="0.15"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6"/>
      <c r="R26" s="50"/>
      <c r="S26" s="50"/>
      <c r="AB26" s="4"/>
      <c r="AC26" s="50"/>
      <c r="AD26" s="35"/>
      <c r="AE26" s="37"/>
      <c r="AF26" s="37"/>
      <c r="AG26" s="37"/>
      <c r="AH26" s="37"/>
      <c r="AI26" s="37"/>
      <c r="AJ26" s="37"/>
      <c r="AK26" s="37"/>
      <c r="AL26" s="37"/>
      <c r="AM26" s="37"/>
      <c r="AN26" s="35"/>
      <c r="AO26" s="35"/>
      <c r="AP26" s="60"/>
      <c r="AQ26" s="37"/>
      <c r="AR26" s="37"/>
      <c r="AS26" s="37"/>
      <c r="AT26" s="37"/>
      <c r="AU26" s="37"/>
      <c r="AV26" s="37"/>
      <c r="AW26" s="37"/>
      <c r="AX26" s="37"/>
      <c r="AY26" s="37"/>
      <c r="AZ26" s="35"/>
      <c r="BA26" s="35"/>
      <c r="BB26" s="60"/>
      <c r="BC26" s="37"/>
      <c r="BD26" s="37"/>
      <c r="BE26" s="37"/>
      <c r="BF26" s="37"/>
      <c r="BG26" s="37"/>
      <c r="BH26" s="37"/>
      <c r="BI26" s="37"/>
      <c r="BJ26" s="37"/>
      <c r="BK26" s="35"/>
      <c r="BL26" s="35"/>
      <c r="BM26" s="35"/>
      <c r="BN26" s="60"/>
      <c r="BO26" s="37"/>
      <c r="BP26" s="37"/>
      <c r="BQ26" s="37"/>
      <c r="BR26" s="37"/>
      <c r="BS26" s="37"/>
      <c r="BT26" s="37"/>
      <c r="BU26" s="37"/>
      <c r="BV26" s="37"/>
      <c r="BW26" s="35"/>
      <c r="BX26" s="35"/>
      <c r="BY26" s="35"/>
      <c r="BZ26" s="60"/>
      <c r="CA26" s="37"/>
      <c r="CB26" s="37"/>
      <c r="CC26" s="37"/>
      <c r="CD26" s="37"/>
      <c r="CE26" s="37"/>
      <c r="CF26" s="37"/>
      <c r="CG26" s="37"/>
      <c r="CH26" s="37"/>
      <c r="CI26" s="35"/>
      <c r="CJ26" s="35"/>
      <c r="CK26" s="35"/>
      <c r="CL26" s="60"/>
      <c r="CM26" s="37"/>
      <c r="CN26" s="37"/>
      <c r="CO26" s="37"/>
      <c r="CP26" s="37"/>
      <c r="CQ26" s="37"/>
      <c r="CR26" s="37"/>
      <c r="CS26" s="37"/>
      <c r="CT26" s="37"/>
      <c r="CU26" s="35"/>
      <c r="CV26" s="35"/>
    </row>
    <row r="27" spans="1:100" ht="25.5" customHeight="1" x14ac:dyDescent="0.15">
      <c r="B27" s="158" t="s">
        <v>52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76"/>
      <c r="R27" s="4"/>
      <c r="S27" s="4"/>
      <c r="T27" s="177">
        <f>SUM(T29:AB34)</f>
        <v>23829106446</v>
      </c>
      <c r="U27" s="177"/>
      <c r="V27" s="177"/>
      <c r="W27" s="177"/>
      <c r="X27" s="177"/>
      <c r="Y27" s="177"/>
      <c r="Z27" s="177"/>
      <c r="AA27" s="177"/>
      <c r="AB27" s="177"/>
      <c r="AC27" s="4"/>
      <c r="AD27" s="4"/>
      <c r="AE27" s="4"/>
      <c r="AF27" s="177">
        <f>SUM(AF29:AN34)</f>
        <v>22388084949</v>
      </c>
      <c r="AG27" s="177"/>
      <c r="AH27" s="177"/>
      <c r="AI27" s="177"/>
      <c r="AJ27" s="177"/>
      <c r="AK27" s="177"/>
      <c r="AL27" s="177"/>
      <c r="AM27" s="177"/>
      <c r="AN27" s="177"/>
      <c r="AO27" s="24"/>
      <c r="AP27" s="4"/>
      <c r="AQ27" s="177">
        <f>SUM(AQ29:AY34)</f>
        <v>22366100460</v>
      </c>
      <c r="AR27" s="177"/>
      <c r="AS27" s="177"/>
      <c r="AT27" s="177"/>
      <c r="AU27" s="177"/>
      <c r="AV27" s="177"/>
      <c r="AW27" s="177"/>
      <c r="AX27" s="177"/>
      <c r="AY27" s="177"/>
      <c r="AZ27" s="24"/>
      <c r="BA27" s="4"/>
      <c r="BB27" s="177">
        <f>SUM(BB29:BJ34)</f>
        <v>21664295734</v>
      </c>
      <c r="BC27" s="177"/>
      <c r="BD27" s="177"/>
      <c r="BE27" s="177"/>
      <c r="BF27" s="177"/>
      <c r="BG27" s="177"/>
      <c r="BH27" s="177"/>
      <c r="BI27" s="177"/>
      <c r="BJ27" s="177"/>
      <c r="BK27" s="24"/>
      <c r="BL27" s="24"/>
      <c r="BM27" s="4"/>
      <c r="BN27" s="177">
        <f>SUM(BN29:BV34)</f>
        <v>23052985378</v>
      </c>
      <c r="BO27" s="177"/>
      <c r="BP27" s="177"/>
      <c r="BQ27" s="177"/>
      <c r="BR27" s="177"/>
      <c r="BS27" s="177"/>
      <c r="BT27" s="177"/>
      <c r="BU27" s="177"/>
      <c r="BV27" s="177"/>
      <c r="BW27" s="24"/>
      <c r="BX27" s="24"/>
      <c r="BY27" s="4"/>
      <c r="BZ27" s="177">
        <f>SUM(BZ29:CH34)</f>
        <v>23259378014</v>
      </c>
      <c r="CA27" s="177"/>
      <c r="CB27" s="177"/>
      <c r="CC27" s="177"/>
      <c r="CD27" s="177"/>
      <c r="CE27" s="177"/>
      <c r="CF27" s="177"/>
      <c r="CG27" s="177"/>
      <c r="CH27" s="177"/>
      <c r="CI27" s="24"/>
      <c r="CJ27" s="24"/>
      <c r="CK27" s="4"/>
      <c r="CL27" s="178">
        <v>23676670145</v>
      </c>
      <c r="CM27" s="178"/>
      <c r="CN27" s="178"/>
      <c r="CO27" s="178"/>
      <c r="CP27" s="178"/>
      <c r="CQ27" s="178"/>
      <c r="CR27" s="178"/>
      <c r="CS27" s="178"/>
      <c r="CT27" s="178"/>
      <c r="CU27" s="24"/>
      <c r="CV27" s="24"/>
    </row>
    <row r="28" spans="1:100" ht="20.25" customHeight="1" x14ac:dyDescent="0.15"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6"/>
      <c r="R28" s="4"/>
      <c r="S28" s="4"/>
      <c r="T28" s="4"/>
      <c r="U28" s="59"/>
      <c r="V28" s="59"/>
      <c r="W28" s="59"/>
      <c r="X28" s="59"/>
      <c r="Y28" s="59"/>
      <c r="Z28" s="59"/>
      <c r="AA28" s="59"/>
      <c r="AB28" s="59"/>
      <c r="AC28" s="4"/>
      <c r="AD28" s="4"/>
      <c r="AE28" s="4"/>
      <c r="AF28" s="8"/>
      <c r="AG28" s="8"/>
      <c r="AH28" s="8"/>
      <c r="AI28" s="8"/>
      <c r="AJ28" s="8"/>
      <c r="AK28" s="8"/>
      <c r="AL28" s="8"/>
      <c r="AM28" s="8"/>
      <c r="AN28" s="8"/>
      <c r="AO28" s="24"/>
      <c r="AP28" s="4"/>
      <c r="AQ28" s="8"/>
      <c r="AR28" s="8"/>
      <c r="AS28" s="8"/>
      <c r="AT28" s="8"/>
      <c r="AU28" s="8"/>
      <c r="AV28" s="8"/>
      <c r="AW28" s="8"/>
      <c r="AX28" s="8"/>
      <c r="AY28" s="8"/>
      <c r="AZ28" s="24"/>
      <c r="BA28" s="4"/>
      <c r="BB28" s="8"/>
      <c r="BC28" s="8"/>
      <c r="BD28" s="8"/>
      <c r="BE28" s="8"/>
      <c r="BF28" s="8"/>
      <c r="BG28" s="8"/>
      <c r="BH28" s="8"/>
      <c r="BI28" s="8"/>
      <c r="BJ28" s="8"/>
      <c r="BK28" s="25"/>
      <c r="BL28" s="24"/>
      <c r="BM28" s="4"/>
      <c r="BN28" s="8"/>
      <c r="BO28" s="8"/>
      <c r="BP28" s="8"/>
      <c r="BQ28" s="8"/>
      <c r="BR28" s="8"/>
      <c r="BS28" s="8"/>
      <c r="BT28" s="8"/>
      <c r="BU28" s="8"/>
      <c r="BV28" s="8"/>
      <c r="BW28" s="25"/>
      <c r="BX28" s="24"/>
      <c r="BY28" s="4"/>
      <c r="BZ28" s="8"/>
      <c r="CA28" s="8"/>
      <c r="CB28" s="8"/>
      <c r="CC28" s="8"/>
      <c r="CD28" s="8"/>
      <c r="CE28" s="8"/>
      <c r="CF28" s="8"/>
      <c r="CG28" s="8"/>
      <c r="CH28" s="8"/>
      <c r="CI28" s="25"/>
      <c r="CJ28" s="24"/>
      <c r="CK28" s="4"/>
      <c r="CL28" s="98"/>
      <c r="CM28" s="98"/>
      <c r="CN28" s="98"/>
      <c r="CO28" s="98"/>
      <c r="CP28" s="98"/>
      <c r="CQ28" s="98"/>
      <c r="CR28" s="98"/>
      <c r="CS28" s="98"/>
      <c r="CT28" s="98"/>
      <c r="CU28" s="25"/>
      <c r="CV28" s="24"/>
    </row>
    <row r="29" spans="1:100" ht="25.5" customHeight="1" x14ac:dyDescent="0.15">
      <c r="C29" s="163" t="s">
        <v>60</v>
      </c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8"/>
      <c r="R29" s="4"/>
      <c r="S29" s="4"/>
      <c r="T29" s="115">
        <v>14471646215</v>
      </c>
      <c r="U29" s="115"/>
      <c r="V29" s="115"/>
      <c r="W29" s="115"/>
      <c r="X29" s="115"/>
      <c r="Y29" s="115"/>
      <c r="Z29" s="115"/>
      <c r="AA29" s="115"/>
      <c r="AB29" s="115"/>
      <c r="AC29" s="4"/>
      <c r="AD29" s="4"/>
      <c r="AE29" s="4"/>
      <c r="AF29" s="115">
        <v>12334195744</v>
      </c>
      <c r="AG29" s="115"/>
      <c r="AH29" s="115"/>
      <c r="AI29" s="115"/>
      <c r="AJ29" s="115"/>
      <c r="AK29" s="115"/>
      <c r="AL29" s="115"/>
      <c r="AM29" s="115"/>
      <c r="AN29" s="115"/>
      <c r="AO29" s="26"/>
      <c r="AP29" s="4"/>
      <c r="AQ29" s="115">
        <v>11826290249</v>
      </c>
      <c r="AR29" s="115"/>
      <c r="AS29" s="115"/>
      <c r="AT29" s="115"/>
      <c r="AU29" s="115"/>
      <c r="AV29" s="115"/>
      <c r="AW29" s="115"/>
      <c r="AX29" s="115"/>
      <c r="AY29" s="115"/>
      <c r="AZ29" s="26"/>
      <c r="BA29" s="4"/>
      <c r="BB29" s="115">
        <v>10951997336</v>
      </c>
      <c r="BC29" s="115"/>
      <c r="BD29" s="115"/>
      <c r="BE29" s="115"/>
      <c r="BF29" s="115"/>
      <c r="BG29" s="115"/>
      <c r="BH29" s="115"/>
      <c r="BI29" s="115"/>
      <c r="BJ29" s="115"/>
      <c r="BK29" s="26"/>
      <c r="BL29" s="4"/>
      <c r="BM29" s="4"/>
      <c r="BN29" s="115">
        <v>11852694012</v>
      </c>
      <c r="BO29" s="115"/>
      <c r="BP29" s="115"/>
      <c r="BQ29" s="115"/>
      <c r="BR29" s="115"/>
      <c r="BS29" s="115"/>
      <c r="BT29" s="115"/>
      <c r="BU29" s="115"/>
      <c r="BV29" s="115"/>
      <c r="BW29" s="26"/>
      <c r="BX29" s="4"/>
      <c r="BY29" s="4"/>
      <c r="BZ29" s="115">
        <v>12008161979</v>
      </c>
      <c r="CA29" s="115"/>
      <c r="CB29" s="115"/>
      <c r="CC29" s="115"/>
      <c r="CD29" s="115"/>
      <c r="CE29" s="115"/>
      <c r="CF29" s="115"/>
      <c r="CG29" s="115"/>
      <c r="CH29" s="115"/>
      <c r="CI29" s="26"/>
      <c r="CJ29" s="4"/>
      <c r="CK29" s="4"/>
      <c r="CL29" s="116">
        <v>11602591244</v>
      </c>
      <c r="CM29" s="116"/>
      <c r="CN29" s="116"/>
      <c r="CO29" s="116"/>
      <c r="CP29" s="116"/>
      <c r="CQ29" s="116"/>
      <c r="CR29" s="116"/>
      <c r="CS29" s="116"/>
      <c r="CT29" s="116"/>
      <c r="CU29" s="26"/>
      <c r="CV29" s="4"/>
    </row>
    <row r="30" spans="1:100" ht="25.5" customHeight="1" x14ac:dyDescent="0.15">
      <c r="A30" s="4"/>
      <c r="C30" s="163" t="s">
        <v>97</v>
      </c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8"/>
      <c r="R30" s="4"/>
      <c r="S30" s="4"/>
      <c r="T30" s="115">
        <v>121673803</v>
      </c>
      <c r="U30" s="115"/>
      <c r="V30" s="115"/>
      <c r="W30" s="115"/>
      <c r="X30" s="115"/>
      <c r="Y30" s="115"/>
      <c r="Z30" s="115"/>
      <c r="AA30" s="115"/>
      <c r="AB30" s="115"/>
      <c r="AC30" s="4"/>
      <c r="AD30" s="4"/>
      <c r="AE30" s="4"/>
      <c r="AF30" s="115">
        <v>226088995</v>
      </c>
      <c r="AG30" s="115"/>
      <c r="AH30" s="115"/>
      <c r="AI30" s="115"/>
      <c r="AJ30" s="115"/>
      <c r="AK30" s="115"/>
      <c r="AL30" s="115"/>
      <c r="AM30" s="115"/>
      <c r="AN30" s="115"/>
      <c r="AO30" s="26"/>
      <c r="AP30" s="4"/>
      <c r="AQ30" s="115">
        <v>280843592</v>
      </c>
      <c r="AR30" s="115"/>
      <c r="AS30" s="115"/>
      <c r="AT30" s="115"/>
      <c r="AU30" s="115"/>
      <c r="AV30" s="115"/>
      <c r="AW30" s="115"/>
      <c r="AX30" s="115"/>
      <c r="AY30" s="115"/>
      <c r="AZ30" s="26"/>
      <c r="BA30" s="4"/>
      <c r="BB30" s="115">
        <v>120140728</v>
      </c>
      <c r="BC30" s="115"/>
      <c r="BD30" s="115"/>
      <c r="BE30" s="115"/>
      <c r="BF30" s="115"/>
      <c r="BG30" s="115"/>
      <c r="BH30" s="115"/>
      <c r="BI30" s="115"/>
      <c r="BJ30" s="115"/>
      <c r="BK30" s="26"/>
      <c r="BL30" s="4"/>
      <c r="BM30" s="4"/>
      <c r="BN30" s="115">
        <v>125787039</v>
      </c>
      <c r="BO30" s="115"/>
      <c r="BP30" s="115"/>
      <c r="BQ30" s="115"/>
      <c r="BR30" s="115"/>
      <c r="BS30" s="115"/>
      <c r="BT30" s="115"/>
      <c r="BU30" s="115"/>
      <c r="BV30" s="115"/>
      <c r="BW30" s="26"/>
      <c r="BX30" s="4"/>
      <c r="BY30" s="4"/>
      <c r="BZ30" s="115">
        <v>148357836</v>
      </c>
      <c r="CA30" s="115"/>
      <c r="CB30" s="115"/>
      <c r="CC30" s="115"/>
      <c r="CD30" s="115"/>
      <c r="CE30" s="115"/>
      <c r="CF30" s="115"/>
      <c r="CG30" s="115"/>
      <c r="CH30" s="115"/>
      <c r="CI30" s="26"/>
      <c r="CJ30" s="4"/>
      <c r="CK30" s="4"/>
      <c r="CL30" s="116">
        <v>101760372</v>
      </c>
      <c r="CM30" s="116"/>
      <c r="CN30" s="116"/>
      <c r="CO30" s="116"/>
      <c r="CP30" s="116"/>
      <c r="CQ30" s="116"/>
      <c r="CR30" s="116"/>
      <c r="CS30" s="116"/>
      <c r="CT30" s="116"/>
      <c r="CU30" s="26"/>
      <c r="CV30" s="4"/>
    </row>
    <row r="31" spans="1:100" ht="25.5" customHeight="1" x14ac:dyDescent="0.15">
      <c r="A31" s="4"/>
      <c r="C31" s="113" t="s">
        <v>70</v>
      </c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9"/>
      <c r="R31" s="4"/>
      <c r="S31" s="4"/>
      <c r="T31" s="115">
        <v>7556549669</v>
      </c>
      <c r="U31" s="115"/>
      <c r="V31" s="115"/>
      <c r="W31" s="115"/>
      <c r="X31" s="115"/>
      <c r="Y31" s="115"/>
      <c r="Z31" s="115"/>
      <c r="AA31" s="115"/>
      <c r="AB31" s="115"/>
      <c r="AC31" s="4"/>
      <c r="AD31" s="4"/>
      <c r="AE31" s="4"/>
      <c r="AF31" s="115">
        <v>8000399356</v>
      </c>
      <c r="AG31" s="115"/>
      <c r="AH31" s="115"/>
      <c r="AI31" s="115"/>
      <c r="AJ31" s="115"/>
      <c r="AK31" s="115"/>
      <c r="AL31" s="115"/>
      <c r="AM31" s="115"/>
      <c r="AN31" s="115"/>
      <c r="AO31" s="26"/>
      <c r="AP31" s="4"/>
      <c r="AQ31" s="115">
        <v>8320996906</v>
      </c>
      <c r="AR31" s="115"/>
      <c r="AS31" s="115"/>
      <c r="AT31" s="115"/>
      <c r="AU31" s="115"/>
      <c r="AV31" s="115"/>
      <c r="AW31" s="115"/>
      <c r="AX31" s="115"/>
      <c r="AY31" s="115"/>
      <c r="AZ31" s="26"/>
      <c r="BA31" s="4"/>
      <c r="BB31" s="115">
        <v>8411715993</v>
      </c>
      <c r="BC31" s="115"/>
      <c r="BD31" s="115"/>
      <c r="BE31" s="115"/>
      <c r="BF31" s="115"/>
      <c r="BG31" s="115"/>
      <c r="BH31" s="115"/>
      <c r="BI31" s="115"/>
      <c r="BJ31" s="115"/>
      <c r="BK31" s="26"/>
      <c r="BL31" s="4"/>
      <c r="BM31" s="4"/>
      <c r="BN31" s="115">
        <v>8858383634</v>
      </c>
      <c r="BO31" s="115"/>
      <c r="BP31" s="115"/>
      <c r="BQ31" s="115"/>
      <c r="BR31" s="115"/>
      <c r="BS31" s="115"/>
      <c r="BT31" s="115"/>
      <c r="BU31" s="115"/>
      <c r="BV31" s="115"/>
      <c r="BW31" s="26"/>
      <c r="BX31" s="4"/>
      <c r="BY31" s="4"/>
      <c r="BZ31" s="115">
        <v>8840322615</v>
      </c>
      <c r="CA31" s="115"/>
      <c r="CB31" s="115"/>
      <c r="CC31" s="115"/>
      <c r="CD31" s="115"/>
      <c r="CE31" s="115"/>
      <c r="CF31" s="115"/>
      <c r="CG31" s="115"/>
      <c r="CH31" s="115"/>
      <c r="CI31" s="26"/>
      <c r="CJ31" s="4"/>
      <c r="CK31" s="4"/>
      <c r="CL31" s="116">
        <v>9371983926</v>
      </c>
      <c r="CM31" s="116"/>
      <c r="CN31" s="116"/>
      <c r="CO31" s="116"/>
      <c r="CP31" s="116"/>
      <c r="CQ31" s="116"/>
      <c r="CR31" s="116"/>
      <c r="CS31" s="116"/>
      <c r="CT31" s="116"/>
      <c r="CU31" s="26"/>
      <c r="CV31" s="4"/>
    </row>
    <row r="32" spans="1:100" ht="25.5" customHeight="1" x14ac:dyDescent="0.15">
      <c r="C32" s="172" t="s">
        <v>75</v>
      </c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55"/>
      <c r="R32" s="4"/>
      <c r="S32" s="4"/>
      <c r="T32" s="115">
        <v>307666900</v>
      </c>
      <c r="U32" s="115"/>
      <c r="V32" s="115"/>
      <c r="W32" s="115"/>
      <c r="X32" s="115"/>
      <c r="Y32" s="115"/>
      <c r="Z32" s="115"/>
      <c r="AA32" s="115"/>
      <c r="AB32" s="115"/>
      <c r="AC32" s="4"/>
      <c r="AD32" s="4"/>
      <c r="AE32" s="4"/>
      <c r="AF32" s="115">
        <v>371657646</v>
      </c>
      <c r="AG32" s="115"/>
      <c r="AH32" s="115"/>
      <c r="AI32" s="115"/>
      <c r="AJ32" s="115"/>
      <c r="AK32" s="115"/>
      <c r="AL32" s="115"/>
      <c r="AM32" s="115"/>
      <c r="AN32" s="115"/>
      <c r="AO32" s="26"/>
      <c r="AP32" s="4"/>
      <c r="AQ32" s="115">
        <v>485863463</v>
      </c>
      <c r="AR32" s="115"/>
      <c r="AS32" s="115"/>
      <c r="AT32" s="115"/>
      <c r="AU32" s="115"/>
      <c r="AV32" s="115"/>
      <c r="AW32" s="115"/>
      <c r="AX32" s="115"/>
      <c r="AY32" s="115"/>
      <c r="AZ32" s="26"/>
      <c r="BA32" s="4"/>
      <c r="BB32" s="115">
        <v>645359164</v>
      </c>
      <c r="BC32" s="115"/>
      <c r="BD32" s="115"/>
      <c r="BE32" s="115"/>
      <c r="BF32" s="115"/>
      <c r="BG32" s="115"/>
      <c r="BH32" s="115"/>
      <c r="BI32" s="115"/>
      <c r="BJ32" s="115"/>
      <c r="BK32" s="26"/>
      <c r="BL32" s="4"/>
      <c r="BM32" s="4"/>
      <c r="BN32" s="115">
        <v>672968305</v>
      </c>
      <c r="BO32" s="115"/>
      <c r="BP32" s="115"/>
      <c r="BQ32" s="115"/>
      <c r="BR32" s="115"/>
      <c r="BS32" s="115"/>
      <c r="BT32" s="115"/>
      <c r="BU32" s="115"/>
      <c r="BV32" s="115"/>
      <c r="BW32" s="26"/>
      <c r="BX32" s="4"/>
      <c r="BY32" s="4"/>
      <c r="BZ32" s="115">
        <v>513750872</v>
      </c>
      <c r="CA32" s="115"/>
      <c r="CB32" s="115"/>
      <c r="CC32" s="115"/>
      <c r="CD32" s="115"/>
      <c r="CE32" s="115"/>
      <c r="CF32" s="115"/>
      <c r="CG32" s="115"/>
      <c r="CH32" s="115"/>
      <c r="CI32" s="26"/>
      <c r="CJ32" s="4"/>
      <c r="CK32" s="4"/>
      <c r="CL32" s="116">
        <v>719248115</v>
      </c>
      <c r="CM32" s="116"/>
      <c r="CN32" s="116"/>
      <c r="CO32" s="116"/>
      <c r="CP32" s="116"/>
      <c r="CQ32" s="116"/>
      <c r="CR32" s="116"/>
      <c r="CS32" s="116"/>
      <c r="CT32" s="116"/>
      <c r="CU32" s="26"/>
      <c r="CV32" s="4"/>
    </row>
    <row r="33" spans="1:100" ht="25.5" customHeight="1" x14ac:dyDescent="0.15">
      <c r="C33" s="172" t="s">
        <v>76</v>
      </c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55"/>
      <c r="R33" s="4"/>
      <c r="S33" s="4"/>
      <c r="T33" s="115">
        <v>144619813</v>
      </c>
      <c r="U33" s="115"/>
      <c r="V33" s="115"/>
      <c r="W33" s="115"/>
      <c r="X33" s="115"/>
      <c r="Y33" s="115"/>
      <c r="Z33" s="115"/>
      <c r="AA33" s="115"/>
      <c r="AB33" s="115"/>
      <c r="AC33" s="4"/>
      <c r="AD33" s="4"/>
      <c r="AE33" s="4"/>
      <c r="AF33" s="115">
        <v>168888071</v>
      </c>
      <c r="AG33" s="115"/>
      <c r="AH33" s="115"/>
      <c r="AI33" s="115"/>
      <c r="AJ33" s="115"/>
      <c r="AK33" s="115"/>
      <c r="AL33" s="115"/>
      <c r="AM33" s="115"/>
      <c r="AN33" s="115"/>
      <c r="AO33" s="26"/>
      <c r="AP33" s="4"/>
      <c r="AQ33" s="115">
        <v>95374696</v>
      </c>
      <c r="AR33" s="115"/>
      <c r="AS33" s="115"/>
      <c r="AT33" s="115"/>
      <c r="AU33" s="115"/>
      <c r="AV33" s="115"/>
      <c r="AW33" s="115"/>
      <c r="AX33" s="115"/>
      <c r="AY33" s="115"/>
      <c r="AZ33" s="26"/>
      <c r="BA33" s="4"/>
      <c r="BB33" s="115">
        <v>96804588</v>
      </c>
      <c r="BC33" s="115"/>
      <c r="BD33" s="115"/>
      <c r="BE33" s="115"/>
      <c r="BF33" s="115"/>
      <c r="BG33" s="115"/>
      <c r="BH33" s="115"/>
      <c r="BI33" s="115"/>
      <c r="BJ33" s="115"/>
      <c r="BK33" s="26"/>
      <c r="BL33" s="4"/>
      <c r="BM33" s="4"/>
      <c r="BN33" s="115">
        <v>78406098</v>
      </c>
      <c r="BO33" s="115"/>
      <c r="BP33" s="115"/>
      <c r="BQ33" s="115"/>
      <c r="BR33" s="115"/>
      <c r="BS33" s="115"/>
      <c r="BT33" s="115"/>
      <c r="BU33" s="115"/>
      <c r="BV33" s="115"/>
      <c r="BW33" s="26"/>
      <c r="BX33" s="4"/>
      <c r="BY33" s="4"/>
      <c r="BZ33" s="115">
        <v>85976559</v>
      </c>
      <c r="CA33" s="115"/>
      <c r="CB33" s="115"/>
      <c r="CC33" s="115"/>
      <c r="CD33" s="115"/>
      <c r="CE33" s="115"/>
      <c r="CF33" s="115"/>
      <c r="CG33" s="115"/>
      <c r="CH33" s="115"/>
      <c r="CI33" s="26"/>
      <c r="CJ33" s="4"/>
      <c r="CK33" s="4"/>
      <c r="CL33" s="116">
        <v>126590235</v>
      </c>
      <c r="CM33" s="116"/>
      <c r="CN33" s="116"/>
      <c r="CO33" s="116"/>
      <c r="CP33" s="116"/>
      <c r="CQ33" s="116"/>
      <c r="CR33" s="116"/>
      <c r="CS33" s="116"/>
      <c r="CT33" s="116"/>
      <c r="CU33" s="26"/>
      <c r="CV33" s="4"/>
    </row>
    <row r="34" spans="1:100" ht="25.5" customHeight="1" x14ac:dyDescent="0.15">
      <c r="A34" s="4"/>
      <c r="B34" s="4"/>
      <c r="C34" s="172" t="s">
        <v>103</v>
      </c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55"/>
      <c r="R34" s="4"/>
      <c r="S34" s="4"/>
      <c r="T34" s="115">
        <v>1226950046</v>
      </c>
      <c r="U34" s="115"/>
      <c r="V34" s="115"/>
      <c r="W34" s="115"/>
      <c r="X34" s="115"/>
      <c r="Y34" s="115"/>
      <c r="Z34" s="115"/>
      <c r="AA34" s="115"/>
      <c r="AB34" s="115"/>
      <c r="AC34" s="4"/>
      <c r="AD34" s="4"/>
      <c r="AE34" s="4"/>
      <c r="AF34" s="115">
        <v>1286855137</v>
      </c>
      <c r="AG34" s="115"/>
      <c r="AH34" s="115"/>
      <c r="AI34" s="115"/>
      <c r="AJ34" s="115"/>
      <c r="AK34" s="115"/>
      <c r="AL34" s="115"/>
      <c r="AM34" s="115"/>
      <c r="AN34" s="115"/>
      <c r="AO34" s="26"/>
      <c r="AP34" s="4"/>
      <c r="AQ34" s="115">
        <v>1356731554</v>
      </c>
      <c r="AR34" s="115"/>
      <c r="AS34" s="115"/>
      <c r="AT34" s="115"/>
      <c r="AU34" s="115"/>
      <c r="AV34" s="115"/>
      <c r="AW34" s="115"/>
      <c r="AX34" s="115"/>
      <c r="AY34" s="115"/>
      <c r="AZ34" s="26"/>
      <c r="BA34" s="4"/>
      <c r="BB34" s="115">
        <v>1438277925</v>
      </c>
      <c r="BC34" s="115"/>
      <c r="BD34" s="115"/>
      <c r="BE34" s="115"/>
      <c r="BF34" s="115"/>
      <c r="BG34" s="115"/>
      <c r="BH34" s="115"/>
      <c r="BI34" s="115"/>
      <c r="BJ34" s="115"/>
      <c r="BK34" s="26"/>
      <c r="BL34" s="4"/>
      <c r="BM34" s="4"/>
      <c r="BN34" s="115">
        <v>1464746290</v>
      </c>
      <c r="BO34" s="115"/>
      <c r="BP34" s="115"/>
      <c r="BQ34" s="115"/>
      <c r="BR34" s="115"/>
      <c r="BS34" s="115"/>
      <c r="BT34" s="115"/>
      <c r="BU34" s="115"/>
      <c r="BV34" s="115"/>
      <c r="BW34" s="26"/>
      <c r="BX34" s="4"/>
      <c r="BY34" s="4"/>
      <c r="BZ34" s="115">
        <v>1662808153</v>
      </c>
      <c r="CA34" s="115"/>
      <c r="CB34" s="115"/>
      <c r="CC34" s="115"/>
      <c r="CD34" s="115"/>
      <c r="CE34" s="115"/>
      <c r="CF34" s="115"/>
      <c r="CG34" s="115"/>
      <c r="CH34" s="115"/>
      <c r="CI34" s="26"/>
      <c r="CJ34" s="4"/>
      <c r="CK34" s="4"/>
      <c r="CL34" s="116">
        <v>1754496253</v>
      </c>
      <c r="CM34" s="116"/>
      <c r="CN34" s="116"/>
      <c r="CO34" s="116"/>
      <c r="CP34" s="116"/>
      <c r="CQ34" s="116"/>
      <c r="CR34" s="116"/>
      <c r="CS34" s="116"/>
      <c r="CT34" s="116"/>
      <c r="CU34" s="26"/>
      <c r="CV34" s="4"/>
    </row>
    <row r="35" spans="1:100" ht="5.25" customHeight="1" x14ac:dyDescent="0.15">
      <c r="A35" s="4"/>
      <c r="B35" s="5"/>
      <c r="C35" s="10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"/>
      <c r="Q35" s="47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</row>
    <row r="36" spans="1:100" ht="5.25" customHeight="1" x14ac:dyDescent="0.15">
      <c r="A36" s="4"/>
      <c r="C36" s="9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Q36" s="57"/>
      <c r="R36" s="4"/>
      <c r="S36" s="4"/>
      <c r="T36" s="4"/>
      <c r="U36" s="4"/>
      <c r="V36" s="4"/>
      <c r="AD36" s="4"/>
      <c r="AE36" s="4"/>
      <c r="AF36" s="4"/>
      <c r="AG36" s="4"/>
      <c r="AO36" s="4"/>
      <c r="AP36" s="4"/>
      <c r="AQ36" s="4"/>
      <c r="AR36" s="4"/>
      <c r="AS36" s="4"/>
      <c r="BA36" s="4"/>
      <c r="BB36" s="4"/>
      <c r="BC36" s="4"/>
      <c r="BD36" s="4"/>
      <c r="BE36" s="4"/>
      <c r="BM36" s="4"/>
      <c r="BN36" s="4"/>
      <c r="BO36" s="4"/>
      <c r="BP36" s="4"/>
      <c r="BQ36" s="4"/>
      <c r="BY36" s="4"/>
      <c r="BZ36" s="4"/>
      <c r="CA36" s="4"/>
      <c r="CB36" s="4"/>
      <c r="CC36" s="4"/>
      <c r="CK36" s="4"/>
      <c r="CL36" s="4"/>
      <c r="CM36" s="4"/>
      <c r="CN36" s="4"/>
      <c r="CO36" s="4"/>
    </row>
    <row r="37" spans="1:100" ht="20.25" customHeight="1" x14ac:dyDescent="0.15">
      <c r="A37" s="4"/>
      <c r="B37" s="4"/>
      <c r="C37" s="49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Q37" s="12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111"/>
      <c r="AC37" s="111"/>
      <c r="AD37" s="58"/>
      <c r="AE37" s="58"/>
      <c r="AF37" s="58"/>
      <c r="AG37" s="58"/>
      <c r="AH37" s="58"/>
      <c r="AI37" s="58"/>
      <c r="AJ37" s="58"/>
      <c r="AK37" s="58"/>
      <c r="AO37" s="58"/>
      <c r="AP37" s="58"/>
      <c r="AQ37" s="58"/>
      <c r="AR37" s="58"/>
      <c r="AS37" s="58"/>
      <c r="AT37" s="58"/>
      <c r="AU37" s="58"/>
      <c r="AV37" s="58"/>
      <c r="AW37" s="58"/>
      <c r="BA37" s="58"/>
      <c r="BB37" s="58"/>
      <c r="BC37" s="58"/>
      <c r="BD37" s="58"/>
      <c r="BE37" s="164"/>
      <c r="BF37" s="164"/>
      <c r="BG37" s="164"/>
      <c r="BH37" s="164"/>
      <c r="BI37" s="164"/>
      <c r="BJ37" s="164"/>
      <c r="BK37" s="164"/>
      <c r="BM37" s="58"/>
      <c r="BN37" s="58"/>
      <c r="BO37" s="58"/>
      <c r="BP37" s="58"/>
      <c r="BQ37" s="164"/>
      <c r="BR37" s="164"/>
      <c r="BS37" s="164"/>
      <c r="BT37" s="164"/>
      <c r="BU37" s="164"/>
      <c r="BV37" s="164"/>
      <c r="BW37" s="164"/>
      <c r="BY37" s="58"/>
      <c r="BZ37" s="58"/>
      <c r="CA37" s="58"/>
      <c r="CB37" s="58"/>
      <c r="CC37" s="164"/>
      <c r="CD37" s="164"/>
      <c r="CE37" s="164"/>
      <c r="CF37" s="164"/>
      <c r="CG37" s="164"/>
      <c r="CH37" s="164"/>
      <c r="CI37" s="164"/>
      <c r="CK37" s="58"/>
      <c r="CL37" s="58"/>
      <c r="CM37" s="58"/>
      <c r="CN37" s="58"/>
      <c r="CO37" s="165" t="s">
        <v>105</v>
      </c>
      <c r="CP37" s="165"/>
      <c r="CQ37" s="165"/>
      <c r="CR37" s="165"/>
      <c r="CS37" s="165"/>
      <c r="CT37" s="165"/>
      <c r="CU37" s="165"/>
      <c r="CV37" s="165"/>
    </row>
    <row r="38" spans="1:100" ht="20.2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53"/>
      <c r="Q38" s="12"/>
      <c r="R38" s="26"/>
      <c r="S38" s="26"/>
      <c r="T38" s="26"/>
      <c r="U38" s="26"/>
      <c r="V38" s="4"/>
      <c r="AD38" s="26"/>
      <c r="AE38" s="26"/>
      <c r="AF38" s="26"/>
      <c r="AG38" s="4"/>
      <c r="AO38" s="26"/>
      <c r="AP38" s="26"/>
      <c r="AQ38" s="26"/>
      <c r="AR38" s="26"/>
      <c r="AS38" s="4"/>
      <c r="BA38" s="26"/>
      <c r="BB38" s="26"/>
      <c r="BC38" s="26"/>
      <c r="BD38" s="26"/>
      <c r="BE38" s="4"/>
      <c r="BM38" s="26"/>
      <c r="BN38" s="26"/>
      <c r="BO38" s="26"/>
      <c r="BP38" s="26"/>
      <c r="BQ38" s="4"/>
      <c r="BY38" s="26"/>
      <c r="BZ38" s="26"/>
      <c r="CA38" s="26"/>
      <c r="CB38" s="26"/>
      <c r="CC38" s="4"/>
      <c r="CK38" s="26"/>
      <c r="CL38" s="26"/>
      <c r="CM38" s="26"/>
      <c r="CN38" s="26"/>
      <c r="CO38" s="4"/>
    </row>
    <row r="39" spans="1:100" ht="20.2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14"/>
      <c r="Q39" s="13"/>
      <c r="R39" s="26"/>
      <c r="S39" s="26"/>
      <c r="T39" s="26"/>
      <c r="U39" s="26"/>
      <c r="V39" s="4"/>
      <c r="Y39" s="26"/>
      <c r="Z39" s="26"/>
      <c r="AA39" s="26"/>
      <c r="AB39" s="26"/>
      <c r="AD39" s="26"/>
      <c r="AE39" s="26"/>
      <c r="AF39" s="26"/>
      <c r="AG39" s="4"/>
      <c r="AJ39" s="26"/>
      <c r="AK39" s="26"/>
      <c r="AL39" s="26"/>
      <c r="AM39" s="26"/>
      <c r="AO39" s="26"/>
      <c r="AP39" s="26"/>
      <c r="AQ39" s="26"/>
      <c r="AR39" s="26"/>
      <c r="AS39" s="4"/>
      <c r="AV39" s="26"/>
      <c r="AW39" s="26"/>
      <c r="AX39" s="26"/>
      <c r="AY39" s="26"/>
      <c r="BA39" s="26"/>
      <c r="BB39" s="26"/>
      <c r="BC39" s="26"/>
      <c r="BD39" s="26"/>
      <c r="BE39" s="4"/>
      <c r="BH39" s="26"/>
      <c r="BI39" s="26"/>
      <c r="BJ39" s="26"/>
      <c r="BK39" s="26"/>
      <c r="BL39" s="26"/>
      <c r="BM39" s="26"/>
      <c r="BN39" s="26"/>
      <c r="BO39" s="26"/>
      <c r="BP39" s="26"/>
      <c r="BQ39" s="4"/>
      <c r="BT39" s="26"/>
      <c r="BU39" s="26"/>
      <c r="BV39" s="26"/>
      <c r="BW39" s="26"/>
      <c r="BX39" s="26"/>
      <c r="BY39" s="26"/>
      <c r="BZ39" s="26"/>
      <c r="CA39" s="26"/>
      <c r="CB39" s="26"/>
      <c r="CC39" s="4"/>
      <c r="CF39" s="26"/>
      <c r="CG39" s="26"/>
      <c r="CH39" s="26"/>
      <c r="CI39" s="26"/>
      <c r="CJ39" s="26"/>
      <c r="CK39" s="26"/>
      <c r="CL39" s="26"/>
      <c r="CM39" s="26"/>
      <c r="CN39" s="26"/>
      <c r="CO39" s="4"/>
      <c r="CR39" s="26"/>
      <c r="CS39" s="26"/>
      <c r="CT39" s="26"/>
      <c r="CU39" s="26"/>
      <c r="CV39" s="26"/>
    </row>
    <row r="40" spans="1:100" ht="5.25" customHeight="1" x14ac:dyDescent="0.15">
      <c r="A40" s="4"/>
      <c r="P40" s="4"/>
      <c r="Q40" s="4"/>
      <c r="R40" s="4"/>
      <c r="S40" s="4"/>
      <c r="T40" s="4"/>
      <c r="U40" s="4"/>
      <c r="V40" s="4"/>
      <c r="AD40" s="4"/>
      <c r="AE40" s="4"/>
      <c r="AF40" s="4"/>
      <c r="AG40" s="4"/>
      <c r="AO40" s="4"/>
      <c r="AP40" s="4"/>
      <c r="AQ40" s="4"/>
      <c r="AR40" s="4"/>
      <c r="AS40" s="4"/>
      <c r="BA40" s="4"/>
      <c r="BB40" s="4"/>
      <c r="BC40" s="4"/>
      <c r="BD40" s="4"/>
      <c r="BE40" s="4"/>
      <c r="BM40" s="4"/>
      <c r="BN40" s="4"/>
      <c r="BO40" s="4"/>
      <c r="BP40" s="4"/>
      <c r="BQ40" s="4"/>
      <c r="BY40" s="4"/>
      <c r="BZ40" s="4"/>
      <c r="CA40" s="4"/>
      <c r="CB40" s="4"/>
      <c r="CC40" s="4"/>
      <c r="CK40" s="4"/>
      <c r="CL40" s="4"/>
      <c r="CM40" s="4"/>
      <c r="CN40" s="4"/>
      <c r="CO40" s="4"/>
    </row>
    <row r="41" spans="1:100" ht="5.25" customHeight="1" x14ac:dyDescent="0.15">
      <c r="A41" s="4"/>
      <c r="P41" s="4"/>
      <c r="Q41" s="4"/>
      <c r="R41" s="4"/>
      <c r="S41" s="4"/>
      <c r="T41" s="4"/>
      <c r="U41" s="4"/>
      <c r="V41" s="4"/>
      <c r="AD41" s="4"/>
      <c r="AE41" s="4"/>
      <c r="AF41" s="4"/>
      <c r="AG41" s="4"/>
      <c r="AO41" s="4"/>
      <c r="AP41" s="4"/>
      <c r="AQ41" s="4"/>
      <c r="AR41" s="4"/>
      <c r="AS41" s="4"/>
      <c r="BA41" s="4"/>
      <c r="BB41" s="4"/>
      <c r="BC41" s="4"/>
      <c r="BD41" s="4"/>
      <c r="BE41" s="4"/>
      <c r="BM41" s="4"/>
      <c r="BN41" s="4"/>
      <c r="BO41" s="4"/>
      <c r="BP41" s="4"/>
      <c r="BQ41" s="4"/>
      <c r="BY41" s="4"/>
      <c r="BZ41" s="4"/>
      <c r="CA41" s="4"/>
      <c r="CB41" s="4"/>
      <c r="CC41" s="4"/>
      <c r="CK41" s="4"/>
      <c r="CL41" s="4"/>
      <c r="CM41" s="4"/>
      <c r="CN41" s="4"/>
      <c r="CO41" s="4"/>
    </row>
    <row r="42" spans="1:100" x14ac:dyDescent="0.15">
      <c r="A42" s="4"/>
      <c r="P42" s="4"/>
      <c r="Q42" s="4"/>
      <c r="R42" s="33"/>
      <c r="S42" s="33"/>
      <c r="T42" s="33"/>
      <c r="U42" s="33"/>
      <c r="V42" s="4"/>
      <c r="AD42" s="33"/>
      <c r="AE42" s="33"/>
      <c r="AF42" s="33"/>
      <c r="AG42" s="4"/>
      <c r="AO42" s="33"/>
      <c r="AP42" s="33"/>
      <c r="AQ42" s="33"/>
      <c r="AR42" s="33"/>
      <c r="AS42" s="4"/>
      <c r="BA42" s="33"/>
      <c r="BB42" s="33"/>
      <c r="BC42" s="33"/>
      <c r="BD42" s="33"/>
      <c r="BE42" s="4"/>
      <c r="BM42" s="33"/>
      <c r="BN42" s="33"/>
      <c r="BO42" s="33"/>
      <c r="BP42" s="33"/>
      <c r="BQ42" s="4"/>
      <c r="BY42" s="33"/>
      <c r="BZ42" s="33"/>
      <c r="CA42" s="33"/>
      <c r="CB42" s="33"/>
      <c r="CC42" s="4"/>
      <c r="CK42" s="33"/>
      <c r="CL42" s="33"/>
      <c r="CM42" s="33"/>
      <c r="CN42" s="33"/>
      <c r="CO42" s="4"/>
    </row>
    <row r="43" spans="1:100" x14ac:dyDescent="0.15">
      <c r="A43" s="4"/>
      <c r="R43" s="4"/>
      <c r="S43" s="4"/>
      <c r="T43" s="4"/>
      <c r="U43" s="4"/>
      <c r="V43" s="4"/>
      <c r="AD43" s="4"/>
      <c r="AE43" s="4"/>
      <c r="AF43" s="4"/>
      <c r="AG43" s="4"/>
      <c r="AO43" s="4"/>
      <c r="AP43" s="4"/>
      <c r="AQ43" s="4"/>
      <c r="AR43" s="4"/>
      <c r="AS43" s="4"/>
      <c r="BA43" s="4"/>
      <c r="BB43" s="4"/>
      <c r="BC43" s="4"/>
      <c r="BD43" s="4"/>
      <c r="BE43" s="4"/>
      <c r="BM43" s="4"/>
      <c r="BN43" s="4"/>
      <c r="BO43" s="4"/>
      <c r="BP43" s="4"/>
      <c r="BQ43" s="4"/>
      <c r="BY43" s="4"/>
      <c r="BZ43" s="4"/>
      <c r="CA43" s="4"/>
      <c r="CB43" s="4"/>
      <c r="CC43" s="4"/>
      <c r="CK43" s="4"/>
      <c r="CL43" s="4"/>
      <c r="CM43" s="4"/>
      <c r="CN43" s="4"/>
      <c r="CO43" s="4"/>
    </row>
    <row r="44" spans="1:100" x14ac:dyDescent="0.15">
      <c r="A44" s="4"/>
      <c r="R44" s="4"/>
      <c r="S44" s="4"/>
      <c r="T44" s="4"/>
      <c r="U44" s="4"/>
      <c r="V44" s="4"/>
      <c r="AD44" s="4"/>
      <c r="AE44" s="4"/>
      <c r="AF44" s="4"/>
      <c r="AG44" s="4"/>
      <c r="AO44" s="4"/>
      <c r="AP44" s="4"/>
      <c r="AQ44" s="4"/>
      <c r="AR44" s="4"/>
      <c r="AS44" s="4"/>
      <c r="BA44" s="4"/>
      <c r="BB44" s="4"/>
      <c r="BC44" s="4"/>
      <c r="BD44" s="4"/>
      <c r="BE44" s="4"/>
      <c r="BM44" s="4"/>
      <c r="BN44" s="4"/>
      <c r="BO44" s="4"/>
      <c r="BP44" s="4"/>
      <c r="BQ44" s="4"/>
      <c r="BY44" s="4"/>
      <c r="BZ44" s="4"/>
      <c r="CA44" s="4"/>
      <c r="CB44" s="4"/>
      <c r="CC44" s="4"/>
      <c r="CK44" s="4"/>
      <c r="CL44" s="4"/>
      <c r="CM44" s="4"/>
      <c r="CN44" s="4"/>
      <c r="CO44" s="4"/>
    </row>
    <row r="45" spans="1:100" x14ac:dyDescent="0.15">
      <c r="A45" s="4"/>
      <c r="R45" s="4"/>
      <c r="S45" s="4"/>
      <c r="T45" s="4"/>
      <c r="U45" s="4"/>
      <c r="V45" s="4"/>
      <c r="AD45" s="4"/>
      <c r="AE45" s="4"/>
      <c r="AF45" s="4"/>
      <c r="AG45" s="4"/>
      <c r="AO45" s="4"/>
      <c r="AP45" s="4"/>
      <c r="AQ45" s="4"/>
      <c r="AR45" s="4"/>
      <c r="AS45" s="4"/>
      <c r="BA45" s="4"/>
      <c r="BB45" s="4"/>
      <c r="BC45" s="4"/>
      <c r="BD45" s="4"/>
      <c r="BE45" s="4"/>
      <c r="BM45" s="4"/>
      <c r="BN45" s="4"/>
      <c r="BO45" s="4"/>
      <c r="BP45" s="4"/>
      <c r="BQ45" s="4"/>
      <c r="BY45" s="4"/>
      <c r="BZ45" s="4"/>
      <c r="CA45" s="4"/>
      <c r="CB45" s="4"/>
      <c r="CC45" s="4"/>
      <c r="CK45" s="4"/>
      <c r="CL45" s="4"/>
      <c r="CM45" s="4"/>
      <c r="CN45" s="4"/>
      <c r="CO45" s="4"/>
    </row>
    <row r="46" spans="1:100" x14ac:dyDescent="0.15">
      <c r="A46" s="4"/>
      <c r="R46" s="4"/>
      <c r="S46" s="4"/>
      <c r="T46" s="4"/>
      <c r="U46" s="4"/>
      <c r="V46" s="4"/>
      <c r="AD46" s="4"/>
      <c r="AE46" s="4"/>
      <c r="AF46" s="4"/>
      <c r="AG46" s="4"/>
      <c r="AO46" s="4"/>
      <c r="AP46" s="4"/>
      <c r="AQ46" s="4"/>
      <c r="AR46" s="4"/>
      <c r="AS46" s="4"/>
      <c r="BA46" s="4"/>
      <c r="BB46" s="4"/>
      <c r="BC46" s="4"/>
      <c r="BD46" s="4"/>
      <c r="BE46" s="4"/>
      <c r="BM46" s="4"/>
      <c r="BN46" s="4"/>
      <c r="BO46" s="4"/>
      <c r="BP46" s="4"/>
      <c r="BQ46" s="4"/>
      <c r="BY46" s="4"/>
      <c r="BZ46" s="4"/>
      <c r="CA46" s="4"/>
      <c r="CB46" s="4"/>
      <c r="CC46" s="4"/>
      <c r="CK46" s="4"/>
      <c r="CL46" s="4"/>
      <c r="CM46" s="4"/>
      <c r="CN46" s="4"/>
      <c r="CO46" s="4"/>
    </row>
    <row r="47" spans="1:100" x14ac:dyDescent="0.15">
      <c r="A47" s="4"/>
      <c r="R47" s="4"/>
      <c r="S47" s="4"/>
      <c r="T47" s="4"/>
      <c r="U47" s="4"/>
      <c r="V47" s="4"/>
      <c r="AD47" s="4"/>
      <c r="AE47" s="4"/>
      <c r="AF47" s="4"/>
      <c r="AG47" s="4"/>
      <c r="AO47" s="4"/>
      <c r="AP47" s="4"/>
      <c r="AQ47" s="4"/>
      <c r="AR47" s="4"/>
      <c r="AS47" s="4"/>
      <c r="BA47" s="4"/>
      <c r="BB47" s="4"/>
      <c r="BC47" s="4"/>
      <c r="BD47" s="4"/>
      <c r="BE47" s="4"/>
      <c r="BM47" s="4"/>
      <c r="BN47" s="4"/>
      <c r="BO47" s="4"/>
      <c r="BP47" s="4"/>
      <c r="BQ47" s="4"/>
      <c r="BY47" s="4"/>
      <c r="BZ47" s="4"/>
      <c r="CA47" s="4"/>
      <c r="CB47" s="4"/>
      <c r="CC47" s="4"/>
      <c r="CK47" s="4"/>
      <c r="CL47" s="4"/>
      <c r="CM47" s="4"/>
      <c r="CN47" s="4"/>
      <c r="CO47" s="4"/>
    </row>
    <row r="48" spans="1:100" x14ac:dyDescent="0.15">
      <c r="A48" s="4"/>
      <c r="R48" s="4"/>
      <c r="S48" s="4"/>
      <c r="T48" s="4"/>
      <c r="U48" s="4"/>
      <c r="V48" s="4"/>
      <c r="AD48" s="4"/>
      <c r="AE48" s="4"/>
      <c r="AF48" s="4"/>
      <c r="AG48" s="4"/>
      <c r="AO48" s="4"/>
      <c r="AP48" s="4"/>
      <c r="AQ48" s="4"/>
      <c r="AR48" s="4"/>
      <c r="AS48" s="4"/>
      <c r="BA48" s="4"/>
      <c r="BB48" s="4"/>
      <c r="BC48" s="4"/>
      <c r="BD48" s="4"/>
      <c r="BE48" s="4"/>
      <c r="BM48" s="4"/>
      <c r="BN48" s="4"/>
      <c r="BO48" s="4"/>
      <c r="BP48" s="4"/>
      <c r="BQ48" s="4"/>
      <c r="BY48" s="4"/>
      <c r="BZ48" s="4"/>
      <c r="CA48" s="4"/>
      <c r="CB48" s="4"/>
      <c r="CC48" s="4"/>
      <c r="CK48" s="4"/>
      <c r="CL48" s="4"/>
      <c r="CM48" s="4"/>
      <c r="CN48" s="4"/>
      <c r="CO48" s="4"/>
    </row>
    <row r="49" spans="1:93" x14ac:dyDescent="0.15">
      <c r="A49" s="4"/>
      <c r="R49" s="4"/>
      <c r="S49" s="4"/>
      <c r="T49" s="4"/>
      <c r="U49" s="4"/>
      <c r="V49" s="4"/>
      <c r="AD49" s="4"/>
      <c r="AE49" s="4"/>
      <c r="AF49" s="4"/>
      <c r="AG49" s="4"/>
      <c r="AO49" s="4"/>
      <c r="AP49" s="4"/>
      <c r="AQ49" s="4"/>
      <c r="AR49" s="4"/>
      <c r="AS49" s="4"/>
      <c r="BA49" s="4"/>
      <c r="BB49" s="4"/>
      <c r="BC49" s="4"/>
      <c r="BD49" s="4"/>
      <c r="BE49" s="4"/>
      <c r="BM49" s="4"/>
      <c r="BN49" s="4"/>
      <c r="BO49" s="4"/>
      <c r="BP49" s="4"/>
      <c r="BQ49" s="4"/>
      <c r="BY49" s="4"/>
      <c r="BZ49" s="4"/>
      <c r="CA49" s="4"/>
      <c r="CB49" s="4"/>
      <c r="CC49" s="4"/>
      <c r="CK49" s="4"/>
      <c r="CL49" s="4"/>
      <c r="CM49" s="4"/>
      <c r="CN49" s="4"/>
      <c r="CO49" s="4"/>
    </row>
    <row r="50" spans="1:93" x14ac:dyDescent="0.15">
      <c r="A50" s="4"/>
    </row>
    <row r="51" spans="1:93" x14ac:dyDescent="0.15">
      <c r="A51" s="4"/>
    </row>
    <row r="52" spans="1:93" x14ac:dyDescent="0.15">
      <c r="A52" s="4"/>
    </row>
  </sheetData>
  <mergeCells count="145">
    <mergeCell ref="B8:Q8"/>
    <mergeCell ref="T8:AA8"/>
    <mergeCell ref="AF8:AM8"/>
    <mergeCell ref="AS8:AZ8"/>
    <mergeCell ref="BC8:BJ8"/>
    <mergeCell ref="BO8:BV8"/>
    <mergeCell ref="CA8:CH8"/>
    <mergeCell ref="CM8:CT8"/>
    <mergeCell ref="T9:AA9"/>
    <mergeCell ref="AF9:AM9"/>
    <mergeCell ref="AS9:AZ9"/>
    <mergeCell ref="BC9:BJ9"/>
    <mergeCell ref="BO9:BV9"/>
    <mergeCell ref="CA9:CH9"/>
    <mergeCell ref="CM9:CT9"/>
    <mergeCell ref="C10:P10"/>
    <mergeCell ref="T10:AA10"/>
    <mergeCell ref="AF10:AM10"/>
    <mergeCell ref="AS10:AZ10"/>
    <mergeCell ref="BC10:BJ10"/>
    <mergeCell ref="BO10:BV10"/>
    <mergeCell ref="CA10:CH10"/>
    <mergeCell ref="CM10:CT10"/>
    <mergeCell ref="C11:P11"/>
    <mergeCell ref="T11:AA11"/>
    <mergeCell ref="AF11:AM11"/>
    <mergeCell ref="AS11:AZ11"/>
    <mergeCell ref="BC11:BJ11"/>
    <mergeCell ref="BO11:BV11"/>
    <mergeCell ref="CA11:CH11"/>
    <mergeCell ref="CM11:CT11"/>
    <mergeCell ref="C12:P12"/>
    <mergeCell ref="T12:AA12"/>
    <mergeCell ref="AF12:AM12"/>
    <mergeCell ref="AS12:AZ12"/>
    <mergeCell ref="BC12:BJ12"/>
    <mergeCell ref="BO12:BV12"/>
    <mergeCell ref="CA12:CH12"/>
    <mergeCell ref="CM12:CT12"/>
    <mergeCell ref="C13:P13"/>
    <mergeCell ref="T13:AA13"/>
    <mergeCell ref="AF13:AM13"/>
    <mergeCell ref="AS13:AZ13"/>
    <mergeCell ref="BC13:BJ13"/>
    <mergeCell ref="BO13:BV13"/>
    <mergeCell ref="CA13:CH13"/>
    <mergeCell ref="CM13:CT13"/>
    <mergeCell ref="C14:P14"/>
    <mergeCell ref="T14:AA14"/>
    <mergeCell ref="AF14:AM14"/>
    <mergeCell ref="AS14:AZ14"/>
    <mergeCell ref="BC14:BJ14"/>
    <mergeCell ref="BO14:BV14"/>
    <mergeCell ref="CA14:CH14"/>
    <mergeCell ref="CM14:CT14"/>
    <mergeCell ref="C15:P15"/>
    <mergeCell ref="T15:AA15"/>
    <mergeCell ref="AF15:AM15"/>
    <mergeCell ref="AS15:AZ15"/>
    <mergeCell ref="BC15:BJ15"/>
    <mergeCell ref="BO15:BV15"/>
    <mergeCell ref="CA15:CH15"/>
    <mergeCell ref="CM15:CT15"/>
    <mergeCell ref="AB19:AC19"/>
    <mergeCell ref="BH22:BK22"/>
    <mergeCell ref="BT22:BW22"/>
    <mergeCell ref="CD22:CI22"/>
    <mergeCell ref="CP22:CU22"/>
    <mergeCell ref="B27:Q27"/>
    <mergeCell ref="T27:AB27"/>
    <mergeCell ref="AF27:AN27"/>
    <mergeCell ref="AQ27:AY27"/>
    <mergeCell ref="BB27:BJ27"/>
    <mergeCell ref="BN27:BV27"/>
    <mergeCell ref="BZ27:CH27"/>
    <mergeCell ref="CL27:CT27"/>
    <mergeCell ref="C29:P29"/>
    <mergeCell ref="T29:AB29"/>
    <mergeCell ref="AF29:AN29"/>
    <mergeCell ref="AQ29:AY29"/>
    <mergeCell ref="BB29:BJ29"/>
    <mergeCell ref="BN29:BV29"/>
    <mergeCell ref="BZ29:CH29"/>
    <mergeCell ref="CL29:CT29"/>
    <mergeCell ref="C30:P30"/>
    <mergeCell ref="T30:AB30"/>
    <mergeCell ref="AF30:AN30"/>
    <mergeCell ref="AQ30:AY30"/>
    <mergeCell ref="BB30:BJ30"/>
    <mergeCell ref="BN30:BV30"/>
    <mergeCell ref="BZ30:CH30"/>
    <mergeCell ref="CL30:CT30"/>
    <mergeCell ref="C31:P31"/>
    <mergeCell ref="T31:AB31"/>
    <mergeCell ref="AF31:AN31"/>
    <mergeCell ref="AQ31:AY31"/>
    <mergeCell ref="BB31:BJ31"/>
    <mergeCell ref="BN31:BV31"/>
    <mergeCell ref="BZ31:CH31"/>
    <mergeCell ref="CL31:CT31"/>
    <mergeCell ref="C32:P32"/>
    <mergeCell ref="T32:AB32"/>
    <mergeCell ref="AF32:AN32"/>
    <mergeCell ref="AQ32:AY32"/>
    <mergeCell ref="BB32:BJ32"/>
    <mergeCell ref="BN32:BV32"/>
    <mergeCell ref="BZ32:CH32"/>
    <mergeCell ref="CL32:CT32"/>
    <mergeCell ref="AQ33:AY33"/>
    <mergeCell ref="BB33:BJ33"/>
    <mergeCell ref="BN33:BV33"/>
    <mergeCell ref="BZ33:CH33"/>
    <mergeCell ref="CL33:CT33"/>
    <mergeCell ref="C34:P34"/>
    <mergeCell ref="T34:AB34"/>
    <mergeCell ref="AF34:AN34"/>
    <mergeCell ref="AQ34:AY34"/>
    <mergeCell ref="BB34:BJ34"/>
    <mergeCell ref="BN34:BV34"/>
    <mergeCell ref="BZ34:CH34"/>
    <mergeCell ref="CL34:CT34"/>
    <mergeCell ref="AB37:AC37"/>
    <mergeCell ref="BE37:BK37"/>
    <mergeCell ref="BQ37:BW37"/>
    <mergeCell ref="CC37:CI37"/>
    <mergeCell ref="CO37:CV37"/>
    <mergeCell ref="A5:Q6"/>
    <mergeCell ref="R5:AC6"/>
    <mergeCell ref="AD5:AN6"/>
    <mergeCell ref="AO5:AZ6"/>
    <mergeCell ref="BA5:BL6"/>
    <mergeCell ref="BM5:BX6"/>
    <mergeCell ref="BY5:CJ6"/>
    <mergeCell ref="CK5:CV6"/>
    <mergeCell ref="B24:Q25"/>
    <mergeCell ref="R24:AC25"/>
    <mergeCell ref="AD24:AN25"/>
    <mergeCell ref="AO24:AZ25"/>
    <mergeCell ref="BA24:BL25"/>
    <mergeCell ref="BM24:BX25"/>
    <mergeCell ref="BY24:CJ25"/>
    <mergeCell ref="CK24:CV25"/>
    <mergeCell ref="C33:P33"/>
    <mergeCell ref="T33:AB33"/>
    <mergeCell ref="AF33:AN33"/>
  </mergeCells>
  <phoneticPr fontId="2"/>
  <pageMargins left="0.78740157480314965" right="0.78740157480314965" top="0.6692913385826772" bottom="0.59055118110236227" header="0.51181102362204722" footer="0.35433070866141736"/>
  <pageSetup paperSize="9" scale="98" firstPageNumber="150" orientation="portrait" useFirstPageNumber="1" r:id="rId1"/>
  <headerFooter alignWithMargins="0">
    <oddFooter>&amp;C&amp;"ＭＳ 明朝,標準"&amp;10－&amp;P－</oddFooter>
  </headerFooter>
  <colBreaks count="1" manualBreakCount="1">
    <brk id="5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BY34"/>
  <sheetViews>
    <sheetView tabSelected="1" view="pageBreakPreview" zoomScaleNormal="100" zoomScaleSheetLayoutView="100" workbookViewId="0">
      <selection activeCell="BP37" sqref="BP37"/>
    </sheetView>
  </sheetViews>
  <sheetFormatPr defaultColWidth="9" defaultRowHeight="13.5" x14ac:dyDescent="0.15"/>
  <cols>
    <col min="1" max="11" width="1.625" customWidth="1"/>
    <col min="12" max="22" width="2.125" customWidth="1"/>
    <col min="23" max="77" width="2.125" style="2" customWidth="1"/>
    <col min="78" max="16384" width="9" style="2"/>
  </cols>
  <sheetData>
    <row r="1" spans="1:77" ht="15" customHeight="1" x14ac:dyDescent="0.15">
      <c r="A1" s="6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77" ht="13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U2" s="2"/>
      <c r="V2" s="2"/>
      <c r="BV2" s="2" t="s">
        <v>17</v>
      </c>
    </row>
    <row r="3" spans="1:77" ht="5.2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77" ht="25.5" customHeight="1" x14ac:dyDescent="0.15">
      <c r="A4" s="187" t="s">
        <v>78</v>
      </c>
      <c r="B4" s="188"/>
      <c r="C4" s="188"/>
      <c r="D4" s="188"/>
      <c r="E4" s="188"/>
      <c r="F4" s="188"/>
      <c r="G4" s="188"/>
      <c r="H4" s="188"/>
      <c r="I4" s="188"/>
      <c r="J4" s="188"/>
      <c r="K4" s="189"/>
      <c r="L4" s="195" t="s">
        <v>163</v>
      </c>
      <c r="M4" s="196"/>
      <c r="N4" s="196"/>
      <c r="O4" s="196"/>
      <c r="P4" s="196"/>
      <c r="Q4" s="196"/>
      <c r="R4" s="196"/>
      <c r="S4" s="196"/>
      <c r="T4" s="70"/>
      <c r="U4" s="70"/>
      <c r="V4" s="70"/>
      <c r="W4" s="195" t="s">
        <v>159</v>
      </c>
      <c r="X4" s="196"/>
      <c r="Y4" s="196"/>
      <c r="Z4" s="196"/>
      <c r="AA4" s="196"/>
      <c r="AB4" s="196"/>
      <c r="AC4" s="196"/>
      <c r="AD4" s="196"/>
      <c r="AE4" s="70"/>
      <c r="AF4" s="70"/>
      <c r="AG4" s="70"/>
      <c r="AH4" s="195" t="s">
        <v>157</v>
      </c>
      <c r="AI4" s="196"/>
      <c r="AJ4" s="196"/>
      <c r="AK4" s="196"/>
      <c r="AL4" s="196"/>
      <c r="AM4" s="196"/>
      <c r="AN4" s="196"/>
      <c r="AO4" s="196"/>
      <c r="AP4" s="70"/>
      <c r="AQ4" s="70"/>
      <c r="AR4" s="70"/>
      <c r="AS4" s="195" t="s">
        <v>164</v>
      </c>
      <c r="AT4" s="196"/>
      <c r="AU4" s="196"/>
      <c r="AV4" s="196"/>
      <c r="AW4" s="196"/>
      <c r="AX4" s="196"/>
      <c r="AY4" s="196"/>
      <c r="AZ4" s="196"/>
      <c r="BA4" s="70"/>
      <c r="BB4" s="70"/>
      <c r="BC4" s="70"/>
      <c r="BD4" s="195" t="s">
        <v>148</v>
      </c>
      <c r="BE4" s="196"/>
      <c r="BF4" s="196"/>
      <c r="BG4" s="196"/>
      <c r="BH4" s="196"/>
      <c r="BI4" s="196"/>
      <c r="BJ4" s="196"/>
      <c r="BK4" s="196"/>
      <c r="BL4" s="70"/>
      <c r="BM4" s="70"/>
      <c r="BN4" s="70"/>
      <c r="BO4" s="195" t="s">
        <v>171</v>
      </c>
      <c r="BP4" s="196"/>
      <c r="BQ4" s="196"/>
      <c r="BR4" s="196"/>
      <c r="BS4" s="196"/>
      <c r="BT4" s="196"/>
      <c r="BU4" s="196"/>
      <c r="BV4" s="196"/>
      <c r="BW4" s="70"/>
      <c r="BX4" s="70"/>
      <c r="BY4" s="70"/>
    </row>
    <row r="5" spans="1:77" ht="12" customHeight="1" x14ac:dyDescent="0.15">
      <c r="A5" s="190"/>
      <c r="B5" s="191"/>
      <c r="C5" s="191"/>
      <c r="D5" s="191"/>
      <c r="E5" s="191"/>
      <c r="F5" s="191"/>
      <c r="G5" s="191"/>
      <c r="H5" s="191"/>
      <c r="I5" s="191"/>
      <c r="J5" s="191"/>
      <c r="K5" s="192"/>
      <c r="L5" s="197"/>
      <c r="M5" s="198"/>
      <c r="N5" s="198"/>
      <c r="O5" s="198"/>
      <c r="P5" s="198"/>
      <c r="Q5" s="198"/>
      <c r="R5" s="198"/>
      <c r="S5" s="198"/>
      <c r="T5" s="8"/>
      <c r="U5" s="8"/>
      <c r="V5" s="71"/>
      <c r="W5" s="197"/>
      <c r="X5" s="198"/>
      <c r="Y5" s="198"/>
      <c r="Z5" s="198"/>
      <c r="AA5" s="198"/>
      <c r="AB5" s="198"/>
      <c r="AC5" s="198"/>
      <c r="AD5" s="198"/>
      <c r="AE5" s="8"/>
      <c r="AF5" s="8"/>
      <c r="AG5" s="8"/>
      <c r="AH5" s="197"/>
      <c r="AI5" s="198"/>
      <c r="AJ5" s="198"/>
      <c r="AK5" s="198"/>
      <c r="AL5" s="198"/>
      <c r="AM5" s="198"/>
      <c r="AN5" s="198"/>
      <c r="AO5" s="198"/>
      <c r="AP5" s="8"/>
      <c r="AQ5" s="8"/>
      <c r="AR5" s="8"/>
      <c r="AS5" s="197"/>
      <c r="AT5" s="198"/>
      <c r="AU5" s="198"/>
      <c r="AV5" s="198"/>
      <c r="AW5" s="198"/>
      <c r="AX5" s="198"/>
      <c r="AY5" s="198"/>
      <c r="AZ5" s="198"/>
      <c r="BA5" s="8"/>
      <c r="BB5" s="8"/>
      <c r="BC5" s="8"/>
      <c r="BD5" s="197"/>
      <c r="BE5" s="198"/>
      <c r="BF5" s="198"/>
      <c r="BG5" s="198"/>
      <c r="BH5" s="198"/>
      <c r="BI5" s="198"/>
      <c r="BJ5" s="198"/>
      <c r="BK5" s="198"/>
      <c r="BL5" s="8"/>
      <c r="BM5" s="8"/>
      <c r="BN5" s="8"/>
      <c r="BO5" s="197"/>
      <c r="BP5" s="198"/>
      <c r="BQ5" s="198"/>
      <c r="BR5" s="198"/>
      <c r="BS5" s="198"/>
      <c r="BT5" s="198"/>
      <c r="BU5" s="198"/>
      <c r="BV5" s="198"/>
      <c r="BW5" s="8"/>
      <c r="BX5" s="8"/>
      <c r="BY5" s="8"/>
    </row>
    <row r="6" spans="1:77" ht="26.25" customHeight="1" x14ac:dyDescent="0.15">
      <c r="A6" s="193"/>
      <c r="B6" s="193"/>
      <c r="C6" s="193"/>
      <c r="D6" s="193"/>
      <c r="E6" s="193"/>
      <c r="F6" s="193"/>
      <c r="G6" s="193"/>
      <c r="H6" s="193"/>
      <c r="I6" s="193"/>
      <c r="J6" s="193"/>
      <c r="K6" s="194"/>
      <c r="L6" s="199"/>
      <c r="M6" s="200"/>
      <c r="N6" s="200"/>
      <c r="O6" s="200"/>
      <c r="P6" s="200"/>
      <c r="Q6" s="200"/>
      <c r="R6" s="200"/>
      <c r="S6" s="200"/>
      <c r="T6" s="221" t="s">
        <v>90</v>
      </c>
      <c r="U6" s="222"/>
      <c r="V6" s="222"/>
      <c r="W6" s="199"/>
      <c r="X6" s="200"/>
      <c r="Y6" s="200"/>
      <c r="Z6" s="200"/>
      <c r="AA6" s="200"/>
      <c r="AB6" s="200"/>
      <c r="AC6" s="200"/>
      <c r="AD6" s="200"/>
      <c r="AE6" s="221" t="s">
        <v>90</v>
      </c>
      <c r="AF6" s="222"/>
      <c r="AG6" s="222"/>
      <c r="AH6" s="199"/>
      <c r="AI6" s="200"/>
      <c r="AJ6" s="200"/>
      <c r="AK6" s="200"/>
      <c r="AL6" s="200"/>
      <c r="AM6" s="200"/>
      <c r="AN6" s="200"/>
      <c r="AO6" s="200"/>
      <c r="AP6" s="221" t="s">
        <v>90</v>
      </c>
      <c r="AQ6" s="222"/>
      <c r="AR6" s="222"/>
      <c r="AS6" s="199"/>
      <c r="AT6" s="200"/>
      <c r="AU6" s="200"/>
      <c r="AV6" s="200"/>
      <c r="AW6" s="200"/>
      <c r="AX6" s="200"/>
      <c r="AY6" s="200"/>
      <c r="AZ6" s="200"/>
      <c r="BA6" s="221" t="s">
        <v>90</v>
      </c>
      <c r="BB6" s="222"/>
      <c r="BC6" s="222"/>
      <c r="BD6" s="199"/>
      <c r="BE6" s="200"/>
      <c r="BF6" s="200"/>
      <c r="BG6" s="200"/>
      <c r="BH6" s="200"/>
      <c r="BI6" s="200"/>
      <c r="BJ6" s="200"/>
      <c r="BK6" s="200"/>
      <c r="BL6" s="221" t="s">
        <v>90</v>
      </c>
      <c r="BM6" s="222"/>
      <c r="BN6" s="222"/>
      <c r="BO6" s="199"/>
      <c r="BP6" s="200"/>
      <c r="BQ6" s="200"/>
      <c r="BR6" s="200"/>
      <c r="BS6" s="200"/>
      <c r="BT6" s="200"/>
      <c r="BU6" s="200"/>
      <c r="BV6" s="200"/>
      <c r="BW6" s="221" t="s">
        <v>90</v>
      </c>
      <c r="BX6" s="222"/>
      <c r="BY6" s="222"/>
    </row>
    <row r="7" spans="1:77" ht="5.25" customHeight="1" x14ac:dyDescent="0.15">
      <c r="A7" s="49"/>
      <c r="B7" s="49"/>
      <c r="C7" s="49"/>
      <c r="D7" s="49"/>
      <c r="E7" s="49"/>
      <c r="F7" s="49"/>
      <c r="G7" s="49"/>
      <c r="H7" s="49"/>
      <c r="I7" s="49"/>
      <c r="J7" s="49"/>
      <c r="K7" s="64"/>
      <c r="L7" s="67"/>
      <c r="M7" s="61"/>
      <c r="N7" s="61"/>
      <c r="O7" s="61"/>
      <c r="P7" s="61"/>
      <c r="Q7" s="61"/>
      <c r="R7" s="61"/>
      <c r="S7" s="61"/>
      <c r="T7" s="67"/>
      <c r="U7" s="67"/>
      <c r="V7" s="67"/>
      <c r="W7" s="67"/>
      <c r="X7" s="61"/>
      <c r="Y7" s="61"/>
      <c r="Z7" s="61"/>
      <c r="AA7" s="61"/>
      <c r="AB7" s="61"/>
      <c r="AC7" s="61"/>
      <c r="AD7" s="61"/>
      <c r="AE7" s="73"/>
      <c r="AF7" s="67"/>
      <c r="AG7" s="67"/>
      <c r="AH7" s="67"/>
      <c r="AI7" s="61"/>
      <c r="AJ7" s="61"/>
      <c r="AK7" s="61"/>
      <c r="AL7" s="61"/>
      <c r="AM7" s="61"/>
      <c r="AN7" s="61"/>
      <c r="AO7" s="61"/>
      <c r="AP7" s="73"/>
      <c r="AQ7" s="67"/>
      <c r="AR7" s="67"/>
      <c r="AS7" s="67"/>
      <c r="AT7" s="61"/>
      <c r="AU7" s="61"/>
      <c r="AV7" s="61"/>
      <c r="AW7" s="61"/>
      <c r="AX7" s="61"/>
      <c r="AY7" s="61"/>
      <c r="AZ7" s="61"/>
      <c r="BA7" s="73"/>
      <c r="BB7" s="67"/>
      <c r="BC7" s="67"/>
      <c r="BD7" s="67"/>
      <c r="BE7" s="61"/>
      <c r="BF7" s="61"/>
      <c r="BG7" s="61"/>
      <c r="BH7" s="61"/>
      <c r="BI7" s="61"/>
      <c r="BJ7" s="61"/>
      <c r="BK7" s="61"/>
      <c r="BL7" s="73"/>
      <c r="BM7" s="67"/>
      <c r="BN7" s="67"/>
      <c r="BO7" s="67"/>
      <c r="BP7" s="61"/>
      <c r="BQ7" s="61"/>
      <c r="BR7" s="61"/>
      <c r="BS7" s="61"/>
      <c r="BT7" s="61"/>
      <c r="BU7" s="61"/>
      <c r="BV7" s="61"/>
      <c r="BW7" s="73"/>
      <c r="BX7" s="67"/>
      <c r="BY7" s="67"/>
    </row>
    <row r="8" spans="1:77" ht="34.5" customHeight="1" x14ac:dyDescent="0.15">
      <c r="A8" s="158" t="s">
        <v>52</v>
      </c>
      <c r="B8" s="207"/>
      <c r="C8" s="207"/>
      <c r="D8" s="207"/>
      <c r="E8" s="207"/>
      <c r="F8" s="207"/>
      <c r="G8" s="207"/>
      <c r="H8" s="207"/>
      <c r="I8" s="207"/>
      <c r="J8" s="207"/>
      <c r="K8" s="208"/>
      <c r="L8" s="118">
        <f>SUM(M9:R13)</f>
        <v>15130990704</v>
      </c>
      <c r="M8" s="118"/>
      <c r="N8" s="118"/>
      <c r="O8" s="118"/>
      <c r="P8" s="118"/>
      <c r="Q8" s="118"/>
      <c r="R8" s="118"/>
      <c r="S8" s="24"/>
      <c r="T8" s="223">
        <f>SUM(T9:V13)</f>
        <v>100</v>
      </c>
      <c r="U8" s="223"/>
      <c r="V8" s="223"/>
      <c r="W8" s="118">
        <f>SUM(X9:AC13)</f>
        <v>15316694199</v>
      </c>
      <c r="X8" s="118"/>
      <c r="Y8" s="118"/>
      <c r="Z8" s="118"/>
      <c r="AA8" s="118"/>
      <c r="AB8" s="118"/>
      <c r="AC8" s="118"/>
      <c r="AE8" s="223">
        <f>SUM(AE9:AG13)</f>
        <v>99.999999999999986</v>
      </c>
      <c r="AF8" s="223"/>
      <c r="AG8" s="223"/>
      <c r="AH8" s="177">
        <f>SUM(AI9:AN13)</f>
        <v>15203111933</v>
      </c>
      <c r="AI8" s="177"/>
      <c r="AJ8" s="177"/>
      <c r="AK8" s="177"/>
      <c r="AL8" s="177"/>
      <c r="AM8" s="177"/>
      <c r="AN8" s="177"/>
      <c r="AO8" s="4"/>
      <c r="AP8" s="223">
        <f>SUM(AP9:AR13)</f>
        <v>99.954952290378571</v>
      </c>
      <c r="AQ8" s="223"/>
      <c r="AR8" s="223"/>
      <c r="AS8" s="177">
        <f>SUM(AT9:AY13)</f>
        <v>14810330737</v>
      </c>
      <c r="AT8" s="177"/>
      <c r="AU8" s="177"/>
      <c r="AV8" s="177"/>
      <c r="AW8" s="177"/>
      <c r="AX8" s="177"/>
      <c r="AY8" s="177"/>
      <c r="AZ8" s="4"/>
      <c r="BA8" s="224">
        <f>SUM(BA9:BC13)</f>
        <v>100</v>
      </c>
      <c r="BB8" s="224"/>
      <c r="BC8" s="224"/>
      <c r="BD8" s="177">
        <f>SUM(BE9:BJ13)</f>
        <v>15192185189</v>
      </c>
      <c r="BE8" s="177"/>
      <c r="BF8" s="177"/>
      <c r="BG8" s="177"/>
      <c r="BH8" s="177"/>
      <c r="BI8" s="177"/>
      <c r="BJ8" s="177"/>
      <c r="BK8" s="74"/>
      <c r="BL8" s="225">
        <f>SUM(BL9:BN13)</f>
        <v>100.00000000000001</v>
      </c>
      <c r="BM8" s="225"/>
      <c r="BN8" s="225"/>
      <c r="BO8" s="178">
        <v>15357835691</v>
      </c>
      <c r="BP8" s="178"/>
      <c r="BQ8" s="178"/>
      <c r="BR8" s="178"/>
      <c r="BS8" s="178"/>
      <c r="BT8" s="178"/>
      <c r="BU8" s="178"/>
      <c r="BV8" s="99"/>
      <c r="BW8" s="226">
        <v>100.00000000000001</v>
      </c>
      <c r="BX8" s="226"/>
      <c r="BY8" s="226"/>
    </row>
    <row r="9" spans="1:77" ht="34.5" customHeight="1" x14ac:dyDescent="0.15">
      <c r="A9" s="9"/>
      <c r="B9" s="113" t="s">
        <v>98</v>
      </c>
      <c r="C9" s="113"/>
      <c r="D9" s="113"/>
      <c r="E9" s="113"/>
      <c r="F9" s="113"/>
      <c r="G9" s="113"/>
      <c r="H9" s="113"/>
      <c r="I9" s="113"/>
      <c r="J9" s="113"/>
      <c r="K9" s="18"/>
      <c r="L9" s="68"/>
      <c r="M9" s="115">
        <v>7613269081</v>
      </c>
      <c r="N9" s="115"/>
      <c r="O9" s="115"/>
      <c r="P9" s="115"/>
      <c r="Q9" s="115"/>
      <c r="R9" s="115"/>
      <c r="S9" s="4"/>
      <c r="T9" s="219">
        <v>50.3</v>
      </c>
      <c r="U9" s="219"/>
      <c r="V9" s="219"/>
      <c r="W9" s="72"/>
      <c r="X9" s="115">
        <v>7710304779</v>
      </c>
      <c r="Y9" s="115"/>
      <c r="Z9" s="115"/>
      <c r="AA9" s="115"/>
      <c r="AB9" s="115"/>
      <c r="AC9" s="115"/>
      <c r="AD9" s="4"/>
      <c r="AE9" s="220">
        <v>50.3</v>
      </c>
      <c r="AF9" s="220"/>
      <c r="AG9" s="220"/>
      <c r="AH9" s="4"/>
      <c r="AI9" s="209">
        <v>7509873767</v>
      </c>
      <c r="AJ9" s="209"/>
      <c r="AK9" s="209"/>
      <c r="AL9" s="209"/>
      <c r="AM9" s="209"/>
      <c r="AN9" s="209"/>
      <c r="AO9" s="74"/>
      <c r="AP9" s="210">
        <v>49.4</v>
      </c>
      <c r="AQ9" s="210"/>
      <c r="AR9" s="210"/>
      <c r="AS9" s="4"/>
      <c r="AT9" s="209">
        <v>7256090648</v>
      </c>
      <c r="AU9" s="209"/>
      <c r="AV9" s="209"/>
      <c r="AW9" s="209"/>
      <c r="AX9" s="209"/>
      <c r="AY9" s="209"/>
      <c r="AZ9" s="74"/>
      <c r="BA9" s="210">
        <v>49</v>
      </c>
      <c r="BB9" s="210"/>
      <c r="BC9" s="210"/>
      <c r="BD9" s="74"/>
      <c r="BE9" s="209">
        <v>7481676343</v>
      </c>
      <c r="BF9" s="209"/>
      <c r="BG9" s="209"/>
      <c r="BH9" s="209"/>
      <c r="BI9" s="209"/>
      <c r="BJ9" s="209"/>
      <c r="BK9" s="74"/>
      <c r="BL9" s="210">
        <v>49.2</v>
      </c>
      <c r="BM9" s="210"/>
      <c r="BN9" s="210"/>
      <c r="BO9" s="99"/>
      <c r="BP9" s="211">
        <v>7558200020</v>
      </c>
      <c r="BQ9" s="211"/>
      <c r="BR9" s="211"/>
      <c r="BS9" s="211"/>
      <c r="BT9" s="211"/>
      <c r="BU9" s="211"/>
      <c r="BV9" s="99"/>
      <c r="BW9" s="212">
        <v>49.2</v>
      </c>
      <c r="BX9" s="212"/>
      <c r="BY9" s="212"/>
    </row>
    <row r="10" spans="1:77" ht="34.5" customHeight="1" x14ac:dyDescent="0.15">
      <c r="A10" s="9"/>
      <c r="B10" s="113" t="s">
        <v>99</v>
      </c>
      <c r="C10" s="113"/>
      <c r="D10" s="113"/>
      <c r="E10" s="113"/>
      <c r="F10" s="113"/>
      <c r="G10" s="113"/>
      <c r="H10" s="113"/>
      <c r="I10" s="113"/>
      <c r="J10" s="113"/>
      <c r="K10" s="18"/>
      <c r="L10" s="68"/>
      <c r="M10" s="115">
        <v>6009897224</v>
      </c>
      <c r="N10" s="115"/>
      <c r="O10" s="115"/>
      <c r="P10" s="115"/>
      <c r="Q10" s="115"/>
      <c r="R10" s="115"/>
      <c r="S10" s="4"/>
      <c r="T10" s="219">
        <v>39.700000000000003</v>
      </c>
      <c r="U10" s="219"/>
      <c r="V10" s="219"/>
      <c r="W10" s="72"/>
      <c r="X10" s="115">
        <v>6083670984</v>
      </c>
      <c r="Y10" s="115"/>
      <c r="Z10" s="115"/>
      <c r="AA10" s="115"/>
      <c r="AB10" s="115"/>
      <c r="AC10" s="115"/>
      <c r="AD10" s="4"/>
      <c r="AE10" s="220">
        <v>39.700000000000003</v>
      </c>
      <c r="AF10" s="220"/>
      <c r="AG10" s="220"/>
      <c r="AH10" s="4"/>
      <c r="AI10" s="209">
        <v>6159509391</v>
      </c>
      <c r="AJ10" s="209"/>
      <c r="AK10" s="209"/>
      <c r="AL10" s="209"/>
      <c r="AM10" s="209"/>
      <c r="AN10" s="209"/>
      <c r="AO10" s="74"/>
      <c r="AP10" s="210">
        <v>40.5</v>
      </c>
      <c r="AQ10" s="210"/>
      <c r="AR10" s="210"/>
      <c r="AS10" s="4"/>
      <c r="AT10" s="209">
        <v>5996692447</v>
      </c>
      <c r="AU10" s="209"/>
      <c r="AV10" s="209"/>
      <c r="AW10" s="209"/>
      <c r="AX10" s="209"/>
      <c r="AY10" s="209"/>
      <c r="AZ10" s="74"/>
      <c r="BA10" s="210">
        <v>40.5</v>
      </c>
      <c r="BB10" s="210"/>
      <c r="BC10" s="210"/>
      <c r="BD10" s="74"/>
      <c r="BE10" s="209">
        <v>6106519155</v>
      </c>
      <c r="BF10" s="209"/>
      <c r="BG10" s="209"/>
      <c r="BH10" s="209"/>
      <c r="BI10" s="209"/>
      <c r="BJ10" s="209"/>
      <c r="BK10" s="74"/>
      <c r="BL10" s="210">
        <v>40.200000000000003</v>
      </c>
      <c r="BM10" s="210"/>
      <c r="BN10" s="210"/>
      <c r="BO10" s="99"/>
      <c r="BP10" s="211">
        <v>6168616421</v>
      </c>
      <c r="BQ10" s="211"/>
      <c r="BR10" s="211"/>
      <c r="BS10" s="211"/>
      <c r="BT10" s="211"/>
      <c r="BU10" s="211"/>
      <c r="BV10" s="99"/>
      <c r="BW10" s="212">
        <v>40.200000000000003</v>
      </c>
      <c r="BX10" s="212"/>
      <c r="BY10" s="212"/>
    </row>
    <row r="11" spans="1:77" ht="34.5" customHeight="1" x14ac:dyDescent="0.15">
      <c r="A11" s="9"/>
      <c r="B11" s="113" t="s">
        <v>101</v>
      </c>
      <c r="C11" s="113"/>
      <c r="D11" s="113"/>
      <c r="E11" s="113"/>
      <c r="F11" s="113"/>
      <c r="G11" s="113"/>
      <c r="H11" s="113"/>
      <c r="I11" s="113"/>
      <c r="J11" s="113"/>
      <c r="K11" s="18"/>
      <c r="L11" s="68"/>
      <c r="M11" s="115">
        <v>230850428</v>
      </c>
      <c r="N11" s="115"/>
      <c r="O11" s="115"/>
      <c r="P11" s="115"/>
      <c r="Q11" s="115"/>
      <c r="R11" s="115"/>
      <c r="S11" s="4"/>
      <c r="T11" s="219">
        <v>1.5</v>
      </c>
      <c r="U11" s="219"/>
      <c r="V11" s="219"/>
      <c r="W11" s="72"/>
      <c r="X11" s="115">
        <v>244023930</v>
      </c>
      <c r="Y11" s="115"/>
      <c r="Z11" s="115"/>
      <c r="AA11" s="115"/>
      <c r="AB11" s="115"/>
      <c r="AC11" s="115"/>
      <c r="AD11" s="4"/>
      <c r="AE11" s="220">
        <v>1.6</v>
      </c>
      <c r="AF11" s="220"/>
      <c r="AG11" s="220"/>
      <c r="AH11" s="4"/>
      <c r="AI11" s="209">
        <v>258556992</v>
      </c>
      <c r="AJ11" s="209"/>
      <c r="AK11" s="209"/>
      <c r="AL11" s="209"/>
      <c r="AM11" s="209"/>
      <c r="AN11" s="209"/>
      <c r="AO11" s="74"/>
      <c r="AP11" s="210">
        <v>1.7</v>
      </c>
      <c r="AQ11" s="210"/>
      <c r="AR11" s="210"/>
      <c r="AS11" s="4"/>
      <c r="AT11" s="209">
        <v>270931527</v>
      </c>
      <c r="AU11" s="209"/>
      <c r="AV11" s="209"/>
      <c r="AW11" s="209"/>
      <c r="AX11" s="209"/>
      <c r="AY11" s="209"/>
      <c r="AZ11" s="74"/>
      <c r="BA11" s="210">
        <v>1.8</v>
      </c>
      <c r="BB11" s="210"/>
      <c r="BC11" s="210"/>
      <c r="BD11" s="74"/>
      <c r="BE11" s="209">
        <v>288608955</v>
      </c>
      <c r="BF11" s="209"/>
      <c r="BG11" s="209"/>
      <c r="BH11" s="209"/>
      <c r="BI11" s="209"/>
      <c r="BJ11" s="209"/>
      <c r="BK11" s="74"/>
      <c r="BL11" s="210">
        <v>1.9</v>
      </c>
      <c r="BM11" s="210"/>
      <c r="BN11" s="210"/>
      <c r="BO11" s="99"/>
      <c r="BP11" s="211">
        <v>297216363</v>
      </c>
      <c r="BQ11" s="211"/>
      <c r="BR11" s="211"/>
      <c r="BS11" s="211"/>
      <c r="BT11" s="211"/>
      <c r="BU11" s="211"/>
      <c r="BV11" s="99"/>
      <c r="BW11" s="212">
        <v>1.9</v>
      </c>
      <c r="BX11" s="212"/>
      <c r="BY11" s="212"/>
    </row>
    <row r="12" spans="1:77" ht="34.5" customHeight="1" x14ac:dyDescent="0.15">
      <c r="A12" s="9"/>
      <c r="B12" s="113" t="s">
        <v>102</v>
      </c>
      <c r="C12" s="113"/>
      <c r="D12" s="113"/>
      <c r="E12" s="113"/>
      <c r="F12" s="113"/>
      <c r="G12" s="113"/>
      <c r="H12" s="113"/>
      <c r="I12" s="113"/>
      <c r="J12" s="113"/>
      <c r="K12" s="18"/>
      <c r="L12" s="68"/>
      <c r="M12" s="115">
        <v>554909254</v>
      </c>
      <c r="N12" s="115"/>
      <c r="O12" s="115"/>
      <c r="P12" s="115"/>
      <c r="Q12" s="115"/>
      <c r="R12" s="115"/>
      <c r="S12" s="4"/>
      <c r="T12" s="219">
        <v>3.7</v>
      </c>
      <c r="U12" s="219"/>
      <c r="V12" s="219"/>
      <c r="W12" s="72"/>
      <c r="X12" s="115">
        <v>550476951</v>
      </c>
      <c r="Y12" s="115"/>
      <c r="Z12" s="115"/>
      <c r="AA12" s="115"/>
      <c r="AB12" s="115"/>
      <c r="AC12" s="115"/>
      <c r="AD12" s="4"/>
      <c r="AE12" s="220">
        <v>3.6</v>
      </c>
      <c r="AF12" s="220"/>
      <c r="AG12" s="220"/>
      <c r="AH12" s="4"/>
      <c r="AI12" s="209">
        <v>537067952</v>
      </c>
      <c r="AJ12" s="209"/>
      <c r="AK12" s="209"/>
      <c r="AL12" s="209"/>
      <c r="AM12" s="209"/>
      <c r="AN12" s="209"/>
      <c r="AO12" s="74"/>
      <c r="AP12" s="210">
        <v>3.5</v>
      </c>
      <c r="AQ12" s="210"/>
      <c r="AR12" s="210"/>
      <c r="AS12" s="4"/>
      <c r="AT12" s="209">
        <v>566653979</v>
      </c>
      <c r="AU12" s="209"/>
      <c r="AV12" s="209"/>
      <c r="AW12" s="209"/>
      <c r="AX12" s="209"/>
      <c r="AY12" s="209"/>
      <c r="AZ12" s="74"/>
      <c r="BA12" s="210">
        <v>3.8</v>
      </c>
      <c r="BB12" s="210"/>
      <c r="BC12" s="210"/>
      <c r="BD12" s="74"/>
      <c r="BE12" s="209">
        <v>586918827</v>
      </c>
      <c r="BF12" s="209"/>
      <c r="BG12" s="209"/>
      <c r="BH12" s="209"/>
      <c r="BI12" s="209"/>
      <c r="BJ12" s="209"/>
      <c r="BK12" s="74"/>
      <c r="BL12" s="210">
        <v>3.9</v>
      </c>
      <c r="BM12" s="210"/>
      <c r="BN12" s="210"/>
      <c r="BO12" s="99"/>
      <c r="BP12" s="211">
        <v>595172363</v>
      </c>
      <c r="BQ12" s="211"/>
      <c r="BR12" s="211"/>
      <c r="BS12" s="211"/>
      <c r="BT12" s="211"/>
      <c r="BU12" s="211"/>
      <c r="BV12" s="99"/>
      <c r="BW12" s="212">
        <v>3.9</v>
      </c>
      <c r="BX12" s="212"/>
      <c r="BY12" s="212"/>
    </row>
    <row r="13" spans="1:77" ht="34.5" customHeight="1" x14ac:dyDescent="0.15">
      <c r="A13" s="9"/>
      <c r="B13" s="113" t="s">
        <v>86</v>
      </c>
      <c r="C13" s="113"/>
      <c r="D13" s="113"/>
      <c r="E13" s="113"/>
      <c r="F13" s="113"/>
      <c r="G13" s="113"/>
      <c r="H13" s="113"/>
      <c r="I13" s="113"/>
      <c r="J13" s="113"/>
      <c r="K13" s="18"/>
      <c r="L13" s="68"/>
      <c r="M13" s="115">
        <v>722064717</v>
      </c>
      <c r="N13" s="115"/>
      <c r="O13" s="115"/>
      <c r="P13" s="115"/>
      <c r="Q13" s="115"/>
      <c r="R13" s="115"/>
      <c r="S13" s="4"/>
      <c r="T13" s="219">
        <v>4.8</v>
      </c>
      <c r="U13" s="219"/>
      <c r="V13" s="219"/>
      <c r="W13" s="72"/>
      <c r="X13" s="115">
        <v>728217555</v>
      </c>
      <c r="Y13" s="115"/>
      <c r="Z13" s="115"/>
      <c r="AA13" s="115"/>
      <c r="AB13" s="115"/>
      <c r="AC13" s="115"/>
      <c r="AD13" s="4"/>
      <c r="AE13" s="220">
        <v>4.8</v>
      </c>
      <c r="AF13" s="220"/>
      <c r="AG13" s="220"/>
      <c r="AH13" s="4"/>
      <c r="AI13" s="209">
        <v>738103831</v>
      </c>
      <c r="AJ13" s="209"/>
      <c r="AK13" s="209"/>
      <c r="AL13" s="209"/>
      <c r="AM13" s="209"/>
      <c r="AN13" s="209"/>
      <c r="AO13" s="74"/>
      <c r="AP13" s="210">
        <v>4.8549522903785602</v>
      </c>
      <c r="AQ13" s="210"/>
      <c r="AR13" s="210"/>
      <c r="AS13" s="4"/>
      <c r="AT13" s="209">
        <v>719962136</v>
      </c>
      <c r="AU13" s="209"/>
      <c r="AV13" s="209"/>
      <c r="AW13" s="209"/>
      <c r="AX13" s="209"/>
      <c r="AY13" s="209"/>
      <c r="AZ13" s="74"/>
      <c r="BA13" s="210">
        <v>4.9000000000000004</v>
      </c>
      <c r="BB13" s="210"/>
      <c r="BC13" s="210"/>
      <c r="BD13" s="74"/>
      <c r="BE13" s="209">
        <v>728461909</v>
      </c>
      <c r="BF13" s="209"/>
      <c r="BG13" s="209"/>
      <c r="BH13" s="209"/>
      <c r="BI13" s="209"/>
      <c r="BJ13" s="209"/>
      <c r="BK13" s="74"/>
      <c r="BL13" s="210">
        <v>4.8</v>
      </c>
      <c r="BM13" s="210"/>
      <c r="BN13" s="210"/>
      <c r="BO13" s="99"/>
      <c r="BP13" s="211">
        <v>738630524</v>
      </c>
      <c r="BQ13" s="211"/>
      <c r="BR13" s="211"/>
      <c r="BS13" s="211"/>
      <c r="BT13" s="211"/>
      <c r="BU13" s="211"/>
      <c r="BV13" s="99"/>
      <c r="BW13" s="212">
        <v>4.8</v>
      </c>
      <c r="BX13" s="212"/>
      <c r="BY13" s="212"/>
    </row>
    <row r="14" spans="1:77" ht="5.25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47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</row>
    <row r="15" spans="1:77" ht="6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77" ht="12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BT16" s="111" t="s">
        <v>155</v>
      </c>
      <c r="BU16" s="111"/>
      <c r="BV16" s="111"/>
      <c r="BW16" s="111"/>
      <c r="BX16" s="111"/>
      <c r="BY16" s="111"/>
    </row>
    <row r="17" spans="1:77" ht="1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77" ht="15" customHeight="1" x14ac:dyDescent="0.15">
      <c r="A18" s="6" t="s">
        <v>82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77" ht="13.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U19" s="2"/>
      <c r="V19" s="2"/>
      <c r="BV19" s="2" t="s">
        <v>17</v>
      </c>
    </row>
    <row r="20" spans="1:77" ht="6.7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77" ht="26.25" customHeight="1" x14ac:dyDescent="0.15">
      <c r="A21" s="187" t="s">
        <v>78</v>
      </c>
      <c r="B21" s="188"/>
      <c r="C21" s="188"/>
      <c r="D21" s="188"/>
      <c r="E21" s="188"/>
      <c r="F21" s="188"/>
      <c r="G21" s="188"/>
      <c r="H21" s="188"/>
      <c r="I21" s="188"/>
      <c r="J21" s="188"/>
      <c r="K21" s="189"/>
      <c r="L21" s="201" t="s">
        <v>163</v>
      </c>
      <c r="M21" s="202"/>
      <c r="N21" s="202"/>
      <c r="O21" s="202"/>
      <c r="P21" s="202"/>
      <c r="Q21" s="202"/>
      <c r="R21" s="202"/>
      <c r="S21" s="202"/>
      <c r="T21" s="202"/>
      <c r="U21" s="202"/>
      <c r="V21" s="203"/>
      <c r="W21" s="201" t="s">
        <v>159</v>
      </c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1" t="s">
        <v>157</v>
      </c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1" t="s">
        <v>164</v>
      </c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1" t="s">
        <v>148</v>
      </c>
      <c r="BE21" s="202"/>
      <c r="BF21" s="202"/>
      <c r="BG21" s="202"/>
      <c r="BH21" s="202"/>
      <c r="BI21" s="202"/>
      <c r="BJ21" s="202"/>
      <c r="BK21" s="202"/>
      <c r="BL21" s="202"/>
      <c r="BM21" s="202"/>
      <c r="BN21" s="202"/>
      <c r="BO21" s="201" t="s">
        <v>171</v>
      </c>
      <c r="BP21" s="202"/>
      <c r="BQ21" s="202"/>
      <c r="BR21" s="202"/>
      <c r="BS21" s="202"/>
      <c r="BT21" s="202"/>
      <c r="BU21" s="202"/>
      <c r="BV21" s="202"/>
      <c r="BW21" s="202"/>
      <c r="BX21" s="202"/>
      <c r="BY21" s="202"/>
    </row>
    <row r="22" spans="1:77" ht="24" customHeight="1" x14ac:dyDescent="0.15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2"/>
      <c r="L22" s="204"/>
      <c r="M22" s="205"/>
      <c r="N22" s="205"/>
      <c r="O22" s="205"/>
      <c r="P22" s="205"/>
      <c r="Q22" s="205"/>
      <c r="R22" s="205"/>
      <c r="S22" s="205"/>
      <c r="T22" s="205"/>
      <c r="U22" s="205"/>
      <c r="V22" s="206"/>
      <c r="W22" s="204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4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4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4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4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</row>
    <row r="23" spans="1:77" ht="28.5" customHeight="1" x14ac:dyDescent="0.15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4"/>
      <c r="L23" s="215" t="s">
        <v>149</v>
      </c>
      <c r="M23" s="216"/>
      <c r="N23" s="216"/>
      <c r="O23" s="216"/>
      <c r="P23" s="216"/>
      <c r="Q23" s="217"/>
      <c r="R23" s="213" t="s">
        <v>150</v>
      </c>
      <c r="S23" s="214"/>
      <c r="T23" s="214"/>
      <c r="U23" s="214"/>
      <c r="V23" s="214"/>
      <c r="W23" s="215" t="s">
        <v>149</v>
      </c>
      <c r="X23" s="216"/>
      <c r="Y23" s="216"/>
      <c r="Z23" s="216"/>
      <c r="AA23" s="216"/>
      <c r="AB23" s="217"/>
      <c r="AC23" s="213" t="s">
        <v>150</v>
      </c>
      <c r="AD23" s="214"/>
      <c r="AE23" s="214"/>
      <c r="AF23" s="214"/>
      <c r="AG23" s="218"/>
      <c r="AH23" s="215" t="s">
        <v>149</v>
      </c>
      <c r="AI23" s="216"/>
      <c r="AJ23" s="216"/>
      <c r="AK23" s="216"/>
      <c r="AL23" s="216"/>
      <c r="AM23" s="217"/>
      <c r="AN23" s="213" t="s">
        <v>150</v>
      </c>
      <c r="AO23" s="214"/>
      <c r="AP23" s="214"/>
      <c r="AQ23" s="214"/>
      <c r="AR23" s="214"/>
      <c r="AS23" s="215" t="s">
        <v>149</v>
      </c>
      <c r="AT23" s="216"/>
      <c r="AU23" s="216"/>
      <c r="AV23" s="216"/>
      <c r="AW23" s="216"/>
      <c r="AX23" s="217"/>
      <c r="AY23" s="213" t="s">
        <v>150</v>
      </c>
      <c r="AZ23" s="214"/>
      <c r="BA23" s="214"/>
      <c r="BB23" s="214"/>
      <c r="BC23" s="214"/>
      <c r="BD23" s="215" t="s">
        <v>149</v>
      </c>
      <c r="BE23" s="216"/>
      <c r="BF23" s="216"/>
      <c r="BG23" s="216"/>
      <c r="BH23" s="216"/>
      <c r="BI23" s="217"/>
      <c r="BJ23" s="213" t="s">
        <v>150</v>
      </c>
      <c r="BK23" s="214"/>
      <c r="BL23" s="214"/>
      <c r="BM23" s="214"/>
      <c r="BN23" s="214"/>
      <c r="BO23" s="215" t="s">
        <v>149</v>
      </c>
      <c r="BP23" s="216"/>
      <c r="BQ23" s="216"/>
      <c r="BR23" s="216"/>
      <c r="BS23" s="216"/>
      <c r="BT23" s="217"/>
      <c r="BU23" s="213" t="s">
        <v>150</v>
      </c>
      <c r="BV23" s="214"/>
      <c r="BW23" s="214"/>
      <c r="BX23" s="214"/>
      <c r="BY23" s="214"/>
    </row>
    <row r="24" spans="1:77" ht="5.25" customHeight="1" x14ac:dyDescent="0.1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5"/>
      <c r="L24" s="69"/>
      <c r="M24" s="8"/>
      <c r="N24" s="8"/>
      <c r="O24" s="8"/>
      <c r="P24" s="8"/>
      <c r="Q24" s="8"/>
      <c r="R24" s="4"/>
      <c r="S24" s="8"/>
      <c r="T24" s="8"/>
      <c r="U24" s="8"/>
      <c r="V24" s="8"/>
      <c r="W24" s="8"/>
      <c r="X24" s="8"/>
      <c r="Y24" s="8"/>
      <c r="Z24" s="8"/>
      <c r="AA24" s="8"/>
      <c r="AB24" s="8"/>
      <c r="AC24" s="4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4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4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4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4"/>
      <c r="BV24" s="8"/>
      <c r="BW24" s="8"/>
      <c r="BX24" s="8"/>
      <c r="BY24" s="8"/>
    </row>
    <row r="25" spans="1:77" ht="34.5" customHeight="1" x14ac:dyDescent="0.15">
      <c r="A25" s="158" t="s">
        <v>52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8"/>
      <c r="L25" s="25"/>
      <c r="M25" s="118">
        <f>SUM(M26:P30)</f>
        <v>303050</v>
      </c>
      <c r="N25" s="118"/>
      <c r="O25" s="118"/>
      <c r="P25" s="118"/>
      <c r="Q25" s="25"/>
      <c r="R25" s="118">
        <f>SUM(R26:U30)</f>
        <v>127675</v>
      </c>
      <c r="S25" s="118"/>
      <c r="T25" s="118"/>
      <c r="U25" s="118"/>
      <c r="V25" s="4"/>
      <c r="W25" s="72"/>
      <c r="X25" s="118">
        <f>SUM(X26:AA30)</f>
        <v>303740</v>
      </c>
      <c r="Y25" s="118"/>
      <c r="Z25" s="118"/>
      <c r="AA25" s="118"/>
      <c r="AB25" s="32"/>
      <c r="AC25" s="118">
        <f>SUM(AC26:AF30)</f>
        <v>129616</v>
      </c>
      <c r="AD25" s="118"/>
      <c r="AE25" s="118"/>
      <c r="AF25" s="118"/>
      <c r="AG25" s="4"/>
      <c r="AH25" s="4"/>
      <c r="AI25" s="118">
        <f>SUM(AI26:AL30)</f>
        <v>297721</v>
      </c>
      <c r="AJ25" s="118"/>
      <c r="AK25" s="118"/>
      <c r="AL25" s="118"/>
      <c r="AM25" s="32"/>
      <c r="AN25" s="118">
        <f>SUM(AN26:AQ30)</f>
        <v>128955</v>
      </c>
      <c r="AO25" s="118"/>
      <c r="AP25" s="118"/>
      <c r="AQ25" s="118"/>
      <c r="AR25" s="4"/>
      <c r="AS25" s="4"/>
      <c r="AT25" s="118">
        <f>SUM(AT26:AW30)</f>
        <v>287151</v>
      </c>
      <c r="AU25" s="118"/>
      <c r="AV25" s="118"/>
      <c r="AW25" s="118"/>
      <c r="AX25" s="32"/>
      <c r="AY25" s="118">
        <f>SUM(AY26:BB30)</f>
        <v>125961</v>
      </c>
      <c r="AZ25" s="118"/>
      <c r="BA25" s="118"/>
      <c r="BB25" s="118"/>
      <c r="BC25" s="4"/>
      <c r="BD25" s="4"/>
      <c r="BE25" s="118">
        <f>SUM(BE26:BH30)</f>
        <v>290376</v>
      </c>
      <c r="BF25" s="118"/>
      <c r="BG25" s="118"/>
      <c r="BH25" s="118"/>
      <c r="BI25" s="32"/>
      <c r="BJ25" s="118">
        <f>SUM(BJ26:BM30)</f>
        <v>129118</v>
      </c>
      <c r="BK25" s="118"/>
      <c r="BL25" s="118"/>
      <c r="BM25" s="118"/>
      <c r="BN25" s="4"/>
      <c r="BO25" s="4"/>
      <c r="BP25" s="121">
        <v>289279</v>
      </c>
      <c r="BQ25" s="121"/>
      <c r="BR25" s="121"/>
      <c r="BS25" s="121"/>
      <c r="BT25" s="100"/>
      <c r="BU25" s="121">
        <v>130617</v>
      </c>
      <c r="BV25" s="121"/>
      <c r="BW25" s="121"/>
      <c r="BX25" s="121"/>
      <c r="BY25" s="4"/>
    </row>
    <row r="26" spans="1:77" ht="34.5" customHeight="1" x14ac:dyDescent="0.15">
      <c r="A26" s="9"/>
      <c r="B26" s="113" t="s">
        <v>98</v>
      </c>
      <c r="C26" s="113"/>
      <c r="D26" s="113"/>
      <c r="E26" s="113"/>
      <c r="F26" s="113"/>
      <c r="G26" s="113"/>
      <c r="H26" s="113"/>
      <c r="I26" s="113"/>
      <c r="J26" s="113"/>
      <c r="K26" s="18"/>
      <c r="L26" s="31"/>
      <c r="M26" s="115">
        <v>152482</v>
      </c>
      <c r="N26" s="115"/>
      <c r="O26" s="115"/>
      <c r="P26" s="115"/>
      <c r="Q26" s="31"/>
      <c r="R26" s="115">
        <v>64241</v>
      </c>
      <c r="S26" s="115"/>
      <c r="T26" s="115"/>
      <c r="U26" s="115"/>
      <c r="V26" s="4"/>
      <c r="W26" s="72"/>
      <c r="X26" s="115">
        <v>152901</v>
      </c>
      <c r="Y26" s="115"/>
      <c r="Z26" s="115"/>
      <c r="AA26" s="115"/>
      <c r="AB26" s="33"/>
      <c r="AC26" s="115">
        <v>65248</v>
      </c>
      <c r="AD26" s="115"/>
      <c r="AE26" s="115"/>
      <c r="AF26" s="115"/>
      <c r="AG26" s="4"/>
      <c r="AH26" s="4"/>
      <c r="AI26" s="115">
        <v>147065</v>
      </c>
      <c r="AJ26" s="115"/>
      <c r="AK26" s="115"/>
      <c r="AL26" s="115"/>
      <c r="AM26" s="33"/>
      <c r="AN26" s="115">
        <v>63700</v>
      </c>
      <c r="AO26" s="115"/>
      <c r="AP26" s="115"/>
      <c r="AQ26" s="115"/>
      <c r="AR26" s="4"/>
      <c r="AS26" s="4"/>
      <c r="AT26" s="115">
        <v>140685</v>
      </c>
      <c r="AU26" s="115"/>
      <c r="AV26" s="115"/>
      <c r="AW26" s="115"/>
      <c r="AX26" s="33"/>
      <c r="AY26" s="115">
        <v>61713</v>
      </c>
      <c r="AZ26" s="115"/>
      <c r="BA26" s="115"/>
      <c r="BB26" s="115"/>
      <c r="BC26" s="4"/>
      <c r="BD26" s="4"/>
      <c r="BE26" s="115">
        <v>143001</v>
      </c>
      <c r="BF26" s="115"/>
      <c r="BG26" s="115"/>
      <c r="BH26" s="115"/>
      <c r="BI26" s="33"/>
      <c r="BJ26" s="115">
        <v>63587</v>
      </c>
      <c r="BK26" s="115"/>
      <c r="BL26" s="115"/>
      <c r="BM26" s="115"/>
      <c r="BN26" s="4"/>
      <c r="BO26" s="4"/>
      <c r="BP26" s="116">
        <v>142366</v>
      </c>
      <c r="BQ26" s="116"/>
      <c r="BR26" s="116"/>
      <c r="BS26" s="116"/>
      <c r="BT26" s="101"/>
      <c r="BU26" s="116">
        <v>64282</v>
      </c>
      <c r="BV26" s="116"/>
      <c r="BW26" s="116"/>
      <c r="BX26" s="116"/>
      <c r="BY26" s="4"/>
    </row>
    <row r="27" spans="1:77" ht="34.5" customHeight="1" x14ac:dyDescent="0.15">
      <c r="A27" s="9"/>
      <c r="B27" s="113" t="s">
        <v>99</v>
      </c>
      <c r="C27" s="113"/>
      <c r="D27" s="113"/>
      <c r="E27" s="113"/>
      <c r="F27" s="113"/>
      <c r="G27" s="113"/>
      <c r="H27" s="113"/>
      <c r="I27" s="113"/>
      <c r="J27" s="113"/>
      <c r="K27" s="18"/>
      <c r="L27" s="31"/>
      <c r="M27" s="115">
        <v>120369</v>
      </c>
      <c r="N27" s="115"/>
      <c r="O27" s="115"/>
      <c r="P27" s="115"/>
      <c r="Q27" s="31"/>
      <c r="R27" s="115">
        <v>50711</v>
      </c>
      <c r="S27" s="115"/>
      <c r="T27" s="115"/>
      <c r="U27" s="115"/>
      <c r="V27" s="4"/>
      <c r="W27" s="72"/>
      <c r="X27" s="115">
        <v>120643</v>
      </c>
      <c r="Y27" s="115"/>
      <c r="Z27" s="115"/>
      <c r="AA27" s="115"/>
      <c r="AB27" s="33"/>
      <c r="AC27" s="115">
        <v>51482</v>
      </c>
      <c r="AD27" s="115"/>
      <c r="AE27" s="115"/>
      <c r="AF27" s="115"/>
      <c r="AG27" s="4"/>
      <c r="AH27" s="4"/>
      <c r="AI27" s="115">
        <v>120621</v>
      </c>
      <c r="AJ27" s="115"/>
      <c r="AK27" s="115"/>
      <c r="AL27" s="115"/>
      <c r="AM27" s="33"/>
      <c r="AN27" s="115">
        <v>52246</v>
      </c>
      <c r="AO27" s="115"/>
      <c r="AP27" s="115"/>
      <c r="AQ27" s="115"/>
      <c r="AR27" s="4"/>
      <c r="AS27" s="4"/>
      <c r="AT27" s="115">
        <v>116267</v>
      </c>
      <c r="AU27" s="115"/>
      <c r="AV27" s="115"/>
      <c r="AW27" s="115"/>
      <c r="AX27" s="33"/>
      <c r="AY27" s="115">
        <v>51002</v>
      </c>
      <c r="AZ27" s="115"/>
      <c r="BA27" s="115"/>
      <c r="BB27" s="115"/>
      <c r="BC27" s="4"/>
      <c r="BD27" s="4"/>
      <c r="BE27" s="115">
        <v>116717</v>
      </c>
      <c r="BF27" s="115"/>
      <c r="BG27" s="115"/>
      <c r="BH27" s="115"/>
      <c r="BI27" s="33"/>
      <c r="BJ27" s="115">
        <v>51899</v>
      </c>
      <c r="BK27" s="115"/>
      <c r="BL27" s="115"/>
      <c r="BM27" s="115"/>
      <c r="BN27" s="4"/>
      <c r="BO27" s="4"/>
      <c r="BP27" s="116">
        <v>116191</v>
      </c>
      <c r="BQ27" s="116"/>
      <c r="BR27" s="116"/>
      <c r="BS27" s="116"/>
      <c r="BT27" s="101"/>
      <c r="BU27" s="116">
        <v>52463</v>
      </c>
      <c r="BV27" s="116"/>
      <c r="BW27" s="116"/>
      <c r="BX27" s="116"/>
      <c r="BY27" s="4"/>
    </row>
    <row r="28" spans="1:77" ht="34.5" customHeight="1" x14ac:dyDescent="0.15">
      <c r="A28" s="9"/>
      <c r="B28" s="113" t="s">
        <v>101</v>
      </c>
      <c r="C28" s="113"/>
      <c r="D28" s="113"/>
      <c r="E28" s="113"/>
      <c r="F28" s="113"/>
      <c r="G28" s="113"/>
      <c r="H28" s="113"/>
      <c r="I28" s="113"/>
      <c r="J28" s="113"/>
      <c r="K28" s="18"/>
      <c r="L28" s="31"/>
      <c r="M28" s="115">
        <v>4623</v>
      </c>
      <c r="N28" s="115"/>
      <c r="O28" s="115"/>
      <c r="P28" s="115"/>
      <c r="Q28" s="31"/>
      <c r="R28" s="115">
        <v>1948</v>
      </c>
      <c r="S28" s="115"/>
      <c r="T28" s="115"/>
      <c r="U28" s="115"/>
      <c r="V28" s="4"/>
      <c r="W28" s="72"/>
      <c r="X28" s="115">
        <v>4839</v>
      </c>
      <c r="Y28" s="115"/>
      <c r="Z28" s="115"/>
      <c r="AA28" s="115"/>
      <c r="AB28" s="33"/>
      <c r="AC28" s="115">
        <v>2065</v>
      </c>
      <c r="AD28" s="115"/>
      <c r="AE28" s="115"/>
      <c r="AF28" s="115"/>
      <c r="AG28" s="4"/>
      <c r="AH28" s="4"/>
      <c r="AI28" s="115">
        <v>5063</v>
      </c>
      <c r="AJ28" s="115"/>
      <c r="AK28" s="115"/>
      <c r="AL28" s="115"/>
      <c r="AM28" s="33"/>
      <c r="AN28" s="115">
        <v>2193</v>
      </c>
      <c r="AO28" s="115"/>
      <c r="AP28" s="115"/>
      <c r="AQ28" s="115"/>
      <c r="AR28" s="4"/>
      <c r="AS28" s="4"/>
      <c r="AT28" s="115">
        <v>5253</v>
      </c>
      <c r="AU28" s="115"/>
      <c r="AV28" s="115"/>
      <c r="AW28" s="115"/>
      <c r="AX28" s="33"/>
      <c r="AY28" s="115">
        <v>2304</v>
      </c>
      <c r="AZ28" s="115"/>
      <c r="BA28" s="115"/>
      <c r="BB28" s="115"/>
      <c r="BC28" s="4"/>
      <c r="BD28" s="4"/>
      <c r="BE28" s="115">
        <v>5516</v>
      </c>
      <c r="BF28" s="115"/>
      <c r="BG28" s="115"/>
      <c r="BH28" s="115"/>
      <c r="BI28" s="33"/>
      <c r="BJ28" s="115">
        <v>2453</v>
      </c>
      <c r="BK28" s="115"/>
      <c r="BL28" s="115"/>
      <c r="BM28" s="115"/>
      <c r="BN28" s="4"/>
      <c r="BO28" s="4"/>
      <c r="BP28" s="116">
        <v>5598</v>
      </c>
      <c r="BQ28" s="116"/>
      <c r="BR28" s="116"/>
      <c r="BS28" s="116"/>
      <c r="BT28" s="101"/>
      <c r="BU28" s="116">
        <v>2528</v>
      </c>
      <c r="BV28" s="116"/>
      <c r="BW28" s="116"/>
      <c r="BX28" s="116"/>
      <c r="BY28" s="4"/>
    </row>
    <row r="29" spans="1:77" ht="34.5" customHeight="1" x14ac:dyDescent="0.15">
      <c r="A29" s="9"/>
      <c r="B29" s="113" t="s">
        <v>102</v>
      </c>
      <c r="C29" s="113"/>
      <c r="D29" s="113"/>
      <c r="E29" s="113"/>
      <c r="F29" s="113"/>
      <c r="G29" s="113"/>
      <c r="H29" s="113"/>
      <c r="I29" s="113"/>
      <c r="J29" s="113"/>
      <c r="K29" s="18"/>
      <c r="L29" s="31"/>
      <c r="M29" s="115">
        <v>11114</v>
      </c>
      <c r="N29" s="115"/>
      <c r="O29" s="115"/>
      <c r="P29" s="115"/>
      <c r="Q29" s="31"/>
      <c r="R29" s="115">
        <v>4682</v>
      </c>
      <c r="S29" s="115"/>
      <c r="T29" s="115"/>
      <c r="U29" s="115"/>
      <c r="V29" s="4"/>
      <c r="W29" s="72"/>
      <c r="X29" s="115">
        <v>10916</v>
      </c>
      <c r="Y29" s="115"/>
      <c r="Z29" s="115"/>
      <c r="AA29" s="115"/>
      <c r="AB29" s="33"/>
      <c r="AC29" s="115">
        <v>4658</v>
      </c>
      <c r="AD29" s="115"/>
      <c r="AE29" s="115"/>
      <c r="AF29" s="115"/>
      <c r="AG29" s="4"/>
      <c r="AH29" s="4"/>
      <c r="AI29" s="115">
        <v>10518</v>
      </c>
      <c r="AJ29" s="115"/>
      <c r="AK29" s="115"/>
      <c r="AL29" s="115"/>
      <c r="AM29" s="33"/>
      <c r="AN29" s="115">
        <v>4555</v>
      </c>
      <c r="AO29" s="115"/>
      <c r="AP29" s="115"/>
      <c r="AQ29" s="115"/>
      <c r="AR29" s="4"/>
      <c r="AS29" s="4"/>
      <c r="AT29" s="115">
        <v>10987</v>
      </c>
      <c r="AU29" s="115"/>
      <c r="AV29" s="115"/>
      <c r="AW29" s="115"/>
      <c r="AX29" s="33"/>
      <c r="AY29" s="115">
        <v>4819</v>
      </c>
      <c r="AZ29" s="115"/>
      <c r="BA29" s="115"/>
      <c r="BB29" s="115"/>
      <c r="BC29" s="4"/>
      <c r="BD29" s="4"/>
      <c r="BE29" s="115">
        <v>11218</v>
      </c>
      <c r="BF29" s="115"/>
      <c r="BG29" s="115"/>
      <c r="BH29" s="115"/>
      <c r="BI29" s="33"/>
      <c r="BJ29" s="115">
        <v>4988</v>
      </c>
      <c r="BK29" s="115"/>
      <c r="BL29" s="115"/>
      <c r="BM29" s="115"/>
      <c r="BN29" s="4"/>
      <c r="BO29" s="4"/>
      <c r="BP29" s="116">
        <v>11211</v>
      </c>
      <c r="BQ29" s="116"/>
      <c r="BR29" s="116"/>
      <c r="BS29" s="116"/>
      <c r="BT29" s="101"/>
      <c r="BU29" s="116">
        <v>5062</v>
      </c>
      <c r="BV29" s="116"/>
      <c r="BW29" s="116"/>
      <c r="BX29" s="116"/>
      <c r="BY29" s="4"/>
    </row>
    <row r="30" spans="1:77" ht="34.5" customHeight="1" x14ac:dyDescent="0.15">
      <c r="A30" s="9"/>
      <c r="B30" s="113" t="s">
        <v>86</v>
      </c>
      <c r="C30" s="113"/>
      <c r="D30" s="113"/>
      <c r="E30" s="113"/>
      <c r="F30" s="113"/>
      <c r="G30" s="113"/>
      <c r="H30" s="113"/>
      <c r="I30" s="113"/>
      <c r="J30" s="113"/>
      <c r="K30" s="18"/>
      <c r="L30" s="31"/>
      <c r="M30" s="115">
        <v>14462</v>
      </c>
      <c r="N30" s="115"/>
      <c r="O30" s="115"/>
      <c r="P30" s="115"/>
      <c r="Q30" s="26"/>
      <c r="R30" s="115">
        <v>6093</v>
      </c>
      <c r="S30" s="115"/>
      <c r="T30" s="115"/>
      <c r="U30" s="115"/>
      <c r="V30" s="4"/>
      <c r="W30" s="72"/>
      <c r="X30" s="115">
        <v>14441</v>
      </c>
      <c r="Y30" s="115"/>
      <c r="Z30" s="115"/>
      <c r="AA30" s="115"/>
      <c r="AB30" s="4"/>
      <c r="AC30" s="115">
        <v>6163</v>
      </c>
      <c r="AD30" s="115"/>
      <c r="AE30" s="115"/>
      <c r="AF30" s="115"/>
      <c r="AG30" s="4"/>
      <c r="AH30" s="4"/>
      <c r="AI30" s="115">
        <v>14454</v>
      </c>
      <c r="AJ30" s="115"/>
      <c r="AK30" s="115"/>
      <c r="AL30" s="115"/>
      <c r="AM30" s="4"/>
      <c r="AN30" s="115">
        <v>6261</v>
      </c>
      <c r="AO30" s="115"/>
      <c r="AP30" s="115"/>
      <c r="AQ30" s="115"/>
      <c r="AR30" s="4"/>
      <c r="AS30" s="4"/>
      <c r="AT30" s="115">
        <v>13959</v>
      </c>
      <c r="AU30" s="115"/>
      <c r="AV30" s="115"/>
      <c r="AW30" s="115"/>
      <c r="AX30" s="4"/>
      <c r="AY30" s="115">
        <v>6123</v>
      </c>
      <c r="AZ30" s="115"/>
      <c r="BA30" s="115"/>
      <c r="BB30" s="115"/>
      <c r="BC30" s="4"/>
      <c r="BD30" s="4"/>
      <c r="BE30" s="115">
        <v>13924</v>
      </c>
      <c r="BF30" s="115"/>
      <c r="BG30" s="115"/>
      <c r="BH30" s="115"/>
      <c r="BI30" s="4"/>
      <c r="BJ30" s="115">
        <v>6191</v>
      </c>
      <c r="BK30" s="115"/>
      <c r="BL30" s="115"/>
      <c r="BM30" s="115"/>
      <c r="BN30" s="4"/>
      <c r="BO30" s="4"/>
      <c r="BP30" s="116">
        <v>13913</v>
      </c>
      <c r="BQ30" s="116"/>
      <c r="BR30" s="116"/>
      <c r="BS30" s="116"/>
      <c r="BT30" s="102"/>
      <c r="BU30" s="116">
        <v>6282</v>
      </c>
      <c r="BV30" s="116"/>
      <c r="BW30" s="116"/>
      <c r="BX30" s="116"/>
      <c r="BY30" s="4"/>
    </row>
    <row r="31" spans="1:77" ht="6.75" customHeight="1" x14ac:dyDescent="0.1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6"/>
      <c r="L31" s="40"/>
      <c r="M31" s="40"/>
      <c r="N31" s="40"/>
      <c r="O31" s="40"/>
      <c r="P31" s="40"/>
      <c r="Q31" s="40"/>
      <c r="R31" s="38"/>
      <c r="S31" s="40"/>
      <c r="T31" s="40"/>
      <c r="U31" s="40"/>
      <c r="V31" s="38"/>
      <c r="W31" s="40"/>
      <c r="X31" s="40"/>
      <c r="Y31" s="40"/>
      <c r="Z31" s="40"/>
      <c r="AA31" s="40"/>
      <c r="AB31" s="40"/>
      <c r="AC31" s="38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38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38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38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38"/>
      <c r="BV31" s="40"/>
      <c r="BW31" s="40"/>
      <c r="BX31" s="40"/>
      <c r="BY31" s="40"/>
    </row>
    <row r="32" spans="1:77" ht="21.75" customHeight="1" x14ac:dyDescent="0.15">
      <c r="A32" s="185" t="s">
        <v>169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63"/>
      <c r="Z32" s="63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31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31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31"/>
      <c r="BN32" s="4"/>
      <c r="BO32" s="4"/>
      <c r="BP32" s="4"/>
      <c r="BQ32" s="4"/>
      <c r="BR32" s="4"/>
      <c r="BS32" s="186" t="s">
        <v>105</v>
      </c>
      <c r="BT32" s="186"/>
      <c r="BU32" s="186"/>
      <c r="BV32" s="186"/>
      <c r="BW32" s="186"/>
      <c r="BX32" s="186"/>
      <c r="BY32" s="186"/>
    </row>
    <row r="33" spans="1:77" ht="12" x14ac:dyDescent="0.1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</row>
    <row r="34" spans="1:77" x14ac:dyDescent="0.15"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</row>
  </sheetData>
  <mergeCells count="191">
    <mergeCell ref="BW6:BY6"/>
    <mergeCell ref="A8:K8"/>
    <mergeCell ref="L8:R8"/>
    <mergeCell ref="T8:V8"/>
    <mergeCell ref="W8:AC8"/>
    <mergeCell ref="AE8:AG8"/>
    <mergeCell ref="AH8:AN8"/>
    <mergeCell ref="AP8:AR8"/>
    <mergeCell ref="AS8:AY8"/>
    <mergeCell ref="BA8:BC8"/>
    <mergeCell ref="BD8:BJ8"/>
    <mergeCell ref="BL8:BN8"/>
    <mergeCell ref="BO8:BU8"/>
    <mergeCell ref="BW8:BY8"/>
    <mergeCell ref="AI9:AN9"/>
    <mergeCell ref="AP9:AR9"/>
    <mergeCell ref="AT9:AY9"/>
    <mergeCell ref="BA9:BC9"/>
    <mergeCell ref="T6:V6"/>
    <mergeCell ref="AE6:AG6"/>
    <mergeCell ref="AP6:AR6"/>
    <mergeCell ref="BA6:BC6"/>
    <mergeCell ref="BL6:BN6"/>
    <mergeCell ref="AT11:AY11"/>
    <mergeCell ref="BA11:BC11"/>
    <mergeCell ref="BE9:BJ9"/>
    <mergeCell ref="BL9:BN9"/>
    <mergeCell ref="BP9:BU9"/>
    <mergeCell ref="BW9:BY9"/>
    <mergeCell ref="B10:J10"/>
    <mergeCell ref="M10:R10"/>
    <mergeCell ref="T10:V10"/>
    <mergeCell ref="X10:AC10"/>
    <mergeCell ref="AE10:AG10"/>
    <mergeCell ref="AI10:AN10"/>
    <mergeCell ref="AP10:AR10"/>
    <mergeCell ref="AT10:AY10"/>
    <mergeCell ref="BA10:BC10"/>
    <mergeCell ref="BE10:BJ10"/>
    <mergeCell ref="BL10:BN10"/>
    <mergeCell ref="BP10:BU10"/>
    <mergeCell ref="BW10:BY10"/>
    <mergeCell ref="B9:J9"/>
    <mergeCell ref="M9:R9"/>
    <mergeCell ref="T9:V9"/>
    <mergeCell ref="X9:AC9"/>
    <mergeCell ref="AE9:AG9"/>
    <mergeCell ref="BE11:BJ11"/>
    <mergeCell ref="BL11:BN11"/>
    <mergeCell ref="BP11:BU11"/>
    <mergeCell ref="BW11:BY11"/>
    <mergeCell ref="B12:J12"/>
    <mergeCell ref="M12:R12"/>
    <mergeCell ref="T12:V12"/>
    <mergeCell ref="X12:AC12"/>
    <mergeCell ref="AE12:AG12"/>
    <mergeCell ref="AI12:AN12"/>
    <mergeCell ref="AP12:AR12"/>
    <mergeCell ref="AT12:AY12"/>
    <mergeCell ref="BA12:BC12"/>
    <mergeCell ref="BE12:BJ12"/>
    <mergeCell ref="BL12:BN12"/>
    <mergeCell ref="BP12:BU12"/>
    <mergeCell ref="BW12:BY12"/>
    <mergeCell ref="B11:J11"/>
    <mergeCell ref="M11:R11"/>
    <mergeCell ref="T11:V11"/>
    <mergeCell ref="X11:AC11"/>
    <mergeCell ref="AE11:AG11"/>
    <mergeCell ref="AI11:AN11"/>
    <mergeCell ref="AP11:AR11"/>
    <mergeCell ref="B13:J13"/>
    <mergeCell ref="M13:R13"/>
    <mergeCell ref="T13:V13"/>
    <mergeCell ref="X13:AC13"/>
    <mergeCell ref="AE13:AG13"/>
    <mergeCell ref="AI13:AN13"/>
    <mergeCell ref="AP13:AR13"/>
    <mergeCell ref="AT13:AY13"/>
    <mergeCell ref="BA13:BC13"/>
    <mergeCell ref="L23:Q23"/>
    <mergeCell ref="R23:V23"/>
    <mergeCell ref="W23:AB23"/>
    <mergeCell ref="AC23:AG23"/>
    <mergeCell ref="AH23:AM23"/>
    <mergeCell ref="AN23:AR23"/>
    <mergeCell ref="AS23:AX23"/>
    <mergeCell ref="AY23:BC23"/>
    <mergeCell ref="BD23:BI23"/>
    <mergeCell ref="AI25:AL25"/>
    <mergeCell ref="AN25:AQ25"/>
    <mergeCell ref="AT25:AW25"/>
    <mergeCell ref="AY25:BB25"/>
    <mergeCell ref="BE13:BJ13"/>
    <mergeCell ref="BL13:BN13"/>
    <mergeCell ref="BP13:BU13"/>
    <mergeCell ref="BW13:BY13"/>
    <mergeCell ref="BT16:BY16"/>
    <mergeCell ref="BJ23:BN23"/>
    <mergeCell ref="BO23:BT23"/>
    <mergeCell ref="BU23:BY23"/>
    <mergeCell ref="AT27:AW27"/>
    <mergeCell ref="AY27:BB27"/>
    <mergeCell ref="BE25:BH25"/>
    <mergeCell ref="BJ25:BM25"/>
    <mergeCell ref="BP25:BS25"/>
    <mergeCell ref="BU25:BX25"/>
    <mergeCell ref="B26:J26"/>
    <mergeCell ref="M26:P26"/>
    <mergeCell ref="R26:U26"/>
    <mergeCell ref="X26:AA26"/>
    <mergeCell ref="AC26:AF26"/>
    <mergeCell ref="AI26:AL26"/>
    <mergeCell ref="AN26:AQ26"/>
    <mergeCell ref="AT26:AW26"/>
    <mergeCell ref="AY26:BB26"/>
    <mergeCell ref="BE26:BH26"/>
    <mergeCell ref="BJ26:BM26"/>
    <mergeCell ref="BP26:BS26"/>
    <mergeCell ref="BU26:BX26"/>
    <mergeCell ref="A25:K25"/>
    <mergeCell ref="M25:P25"/>
    <mergeCell ref="R25:U25"/>
    <mergeCell ref="X25:AA25"/>
    <mergeCell ref="AC25:AF25"/>
    <mergeCell ref="BE27:BH27"/>
    <mergeCell ref="BJ27:BM27"/>
    <mergeCell ref="BP27:BS27"/>
    <mergeCell ref="BU27:BX27"/>
    <mergeCell ref="B28:J28"/>
    <mergeCell ref="M28:P28"/>
    <mergeCell ref="R28:U28"/>
    <mergeCell ref="X28:AA28"/>
    <mergeCell ref="AC28:AF28"/>
    <mergeCell ref="AI28:AL28"/>
    <mergeCell ref="AN28:AQ28"/>
    <mergeCell ref="AT28:AW28"/>
    <mergeCell ref="AY28:BB28"/>
    <mergeCell ref="BE28:BH28"/>
    <mergeCell ref="BJ28:BM28"/>
    <mergeCell ref="BP28:BS28"/>
    <mergeCell ref="BU28:BX28"/>
    <mergeCell ref="B27:J27"/>
    <mergeCell ref="M27:P27"/>
    <mergeCell ref="R27:U27"/>
    <mergeCell ref="X27:AA27"/>
    <mergeCell ref="AC27:AF27"/>
    <mergeCell ref="AI27:AL27"/>
    <mergeCell ref="AN27:AQ27"/>
    <mergeCell ref="B29:J29"/>
    <mergeCell ref="M29:P29"/>
    <mergeCell ref="R29:U29"/>
    <mergeCell ref="X29:AA29"/>
    <mergeCell ref="AC29:AF29"/>
    <mergeCell ref="AI29:AL29"/>
    <mergeCell ref="AN29:AQ29"/>
    <mergeCell ref="AT29:AW29"/>
    <mergeCell ref="AY29:BB29"/>
    <mergeCell ref="AC30:AF30"/>
    <mergeCell ref="AI30:AL30"/>
    <mergeCell ref="AN30:AQ30"/>
    <mergeCell ref="AT30:AW30"/>
    <mergeCell ref="AY30:BB30"/>
    <mergeCell ref="BE30:BH30"/>
    <mergeCell ref="BJ30:BM30"/>
    <mergeCell ref="BP30:BS30"/>
    <mergeCell ref="BU30:BX30"/>
    <mergeCell ref="A32:X32"/>
    <mergeCell ref="BS32:BY32"/>
    <mergeCell ref="A4:K6"/>
    <mergeCell ref="L4:S6"/>
    <mergeCell ref="W4:AD6"/>
    <mergeCell ref="AH4:AO6"/>
    <mergeCell ref="AS4:AZ6"/>
    <mergeCell ref="BD4:BK6"/>
    <mergeCell ref="BO4:BV6"/>
    <mergeCell ref="A21:K23"/>
    <mergeCell ref="L21:V22"/>
    <mergeCell ref="W21:AG22"/>
    <mergeCell ref="AH21:AR22"/>
    <mergeCell ref="AS21:BC22"/>
    <mergeCell ref="BD21:BN22"/>
    <mergeCell ref="BO21:BY22"/>
    <mergeCell ref="BE29:BH29"/>
    <mergeCell ref="BJ29:BM29"/>
    <mergeCell ref="BP29:BS29"/>
    <mergeCell ref="BU29:BX29"/>
    <mergeCell ref="B30:J30"/>
    <mergeCell ref="M30:P30"/>
    <mergeCell ref="R30:U30"/>
    <mergeCell ref="X30:AA30"/>
  </mergeCells>
  <phoneticPr fontId="2"/>
  <pageMargins left="0.70866141732283472" right="0.70866141732283472" top="0.74803149606299213" bottom="0.74803149606299213" header="0.31496062992125984" footer="0.31496062992125984"/>
  <pageSetup paperSize="9" firstPageNumber="152" orientation="portrait" useFirstPageNumber="1" r:id="rId1"/>
  <headerFooter>
    <oddFooter>&amp;C&amp;"ＭＳ 明朝,標準"&amp;10－&amp;P－</oddFooter>
  </headerFooter>
  <colBreaks count="1" manualBreakCount="1">
    <brk id="44" max="3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A1:BA43"/>
  <sheetViews>
    <sheetView view="pageBreakPreview" zoomScaleSheetLayoutView="100" workbookViewId="0">
      <selection activeCell="J18" sqref="J18"/>
    </sheetView>
  </sheetViews>
  <sheetFormatPr defaultColWidth="9" defaultRowHeight="12" x14ac:dyDescent="0.15"/>
  <cols>
    <col min="1" max="53" width="1.625" style="2" customWidth="1"/>
    <col min="54" max="54" width="2.375" style="2" customWidth="1"/>
    <col min="55" max="55" width="11.25" style="2" bestFit="1" customWidth="1"/>
    <col min="56" max="16384" width="9" style="2"/>
  </cols>
  <sheetData>
    <row r="1" spans="1:53" ht="15" customHeight="1" x14ac:dyDescent="0.15">
      <c r="A1" s="6" t="s">
        <v>142</v>
      </c>
    </row>
    <row r="2" spans="1:53" x14ac:dyDescent="0.15">
      <c r="A2" s="2" t="s">
        <v>55</v>
      </c>
      <c r="AQ2" s="111" t="s">
        <v>37</v>
      </c>
      <c r="AR2" s="111"/>
      <c r="AS2" s="111"/>
      <c r="AT2" s="111"/>
      <c r="AU2" s="111"/>
      <c r="AV2" s="111"/>
      <c r="AW2" s="111"/>
      <c r="AX2" s="111"/>
      <c r="AY2" s="111"/>
      <c r="AZ2" s="111"/>
      <c r="BA2" s="111"/>
    </row>
    <row r="3" spans="1:53" ht="6.75" customHeight="1" x14ac:dyDescent="0.15"/>
    <row r="4" spans="1:53" ht="23.25" customHeight="1" x14ac:dyDescent="0.15">
      <c r="A4" s="227" t="s">
        <v>100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31" t="s">
        <v>141</v>
      </c>
      <c r="M4" s="228"/>
      <c r="N4" s="228"/>
      <c r="O4" s="228"/>
      <c r="P4" s="228"/>
      <c r="Q4" s="228"/>
      <c r="R4" s="228"/>
      <c r="S4" s="228"/>
      <c r="T4" s="231" t="s">
        <v>140</v>
      </c>
      <c r="U4" s="228"/>
      <c r="V4" s="228"/>
      <c r="W4" s="228"/>
      <c r="X4" s="228"/>
      <c r="Y4" s="228"/>
      <c r="Z4" s="228"/>
      <c r="AA4" s="228"/>
      <c r="AB4" s="228"/>
      <c r="AC4" s="231" t="s">
        <v>139</v>
      </c>
      <c r="AD4" s="228"/>
      <c r="AE4" s="228"/>
      <c r="AF4" s="228"/>
      <c r="AG4" s="228"/>
      <c r="AH4" s="228"/>
      <c r="AI4" s="228"/>
      <c r="AJ4" s="228"/>
      <c r="AK4" s="228"/>
      <c r="AL4" s="231" t="s">
        <v>138</v>
      </c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40"/>
    </row>
    <row r="5" spans="1:53" ht="23.25" customHeight="1" x14ac:dyDescent="0.15">
      <c r="A5" s="229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41" t="s">
        <v>137</v>
      </c>
      <c r="AM5" s="241"/>
      <c r="AN5" s="241"/>
      <c r="AO5" s="241"/>
      <c r="AP5" s="241"/>
      <c r="AQ5" s="241"/>
      <c r="AR5" s="241"/>
      <c r="AS5" s="241"/>
      <c r="AT5" s="241" t="s">
        <v>124</v>
      </c>
      <c r="AU5" s="241"/>
      <c r="AV5" s="241"/>
      <c r="AW5" s="241"/>
      <c r="AX5" s="241"/>
      <c r="AY5" s="241"/>
      <c r="AZ5" s="241"/>
      <c r="BA5" s="215"/>
    </row>
    <row r="6" spans="1:53" ht="6.75" customHeight="1" x14ac:dyDescent="0.15">
      <c r="A6" s="61"/>
      <c r="B6" s="61"/>
      <c r="C6" s="61"/>
      <c r="D6" s="61"/>
      <c r="E6" s="61"/>
      <c r="F6" s="61"/>
      <c r="G6" s="61"/>
      <c r="H6" s="61"/>
      <c r="I6" s="61"/>
      <c r="J6" s="61"/>
      <c r="K6" s="65"/>
      <c r="L6" s="75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</row>
    <row r="7" spans="1:53" ht="21.75" customHeight="1" x14ac:dyDescent="0.15">
      <c r="A7" s="158" t="s">
        <v>54</v>
      </c>
      <c r="B7" s="207"/>
      <c r="C7" s="207"/>
      <c r="D7" s="207"/>
      <c r="E7" s="207"/>
      <c r="F7" s="207"/>
      <c r="G7" s="207"/>
      <c r="H7" s="207"/>
      <c r="I7" s="207"/>
      <c r="J7" s="207"/>
      <c r="K7" s="208"/>
      <c r="L7" s="76"/>
      <c r="M7" s="121">
        <v>140345</v>
      </c>
      <c r="N7" s="121"/>
      <c r="O7" s="121"/>
      <c r="P7" s="121"/>
      <c r="Q7" s="121"/>
      <c r="R7" s="103"/>
      <c r="S7" s="103"/>
      <c r="T7" s="103"/>
      <c r="U7" s="121">
        <v>48859625</v>
      </c>
      <c r="V7" s="121"/>
      <c r="W7" s="121"/>
      <c r="X7" s="121"/>
      <c r="Y7" s="121"/>
      <c r="Z7" s="121"/>
      <c r="AA7" s="121"/>
      <c r="AB7" s="103"/>
      <c r="AC7" s="103"/>
      <c r="AD7" s="121">
        <v>471026527</v>
      </c>
      <c r="AE7" s="121"/>
      <c r="AF7" s="121"/>
      <c r="AG7" s="121"/>
      <c r="AH7" s="121"/>
      <c r="AI7" s="121"/>
      <c r="AJ7" s="121"/>
      <c r="AK7" s="103"/>
      <c r="AL7" s="103"/>
      <c r="AM7" s="242" t="s">
        <v>161</v>
      </c>
      <c r="AN7" s="242"/>
      <c r="AO7" s="242"/>
      <c r="AP7" s="242"/>
      <c r="AQ7" s="242"/>
      <c r="AR7" s="242"/>
      <c r="AS7" s="103"/>
      <c r="AT7" s="103"/>
      <c r="AU7" s="103"/>
      <c r="AV7" s="121">
        <v>9640</v>
      </c>
      <c r="AW7" s="121"/>
      <c r="AX7" s="121"/>
      <c r="AY7" s="121"/>
      <c r="AZ7" s="25"/>
      <c r="BA7" s="82"/>
    </row>
    <row r="8" spans="1:53" ht="21.75" customHeight="1" x14ac:dyDescent="0.15">
      <c r="A8" s="9"/>
      <c r="B8" s="113" t="s">
        <v>136</v>
      </c>
      <c r="C8" s="113"/>
      <c r="D8" s="113"/>
      <c r="E8" s="113"/>
      <c r="F8" s="113"/>
      <c r="G8" s="113"/>
      <c r="H8" s="113"/>
      <c r="I8" s="113"/>
      <c r="J8" s="113"/>
      <c r="K8" s="12"/>
      <c r="L8" s="77"/>
      <c r="M8" s="104"/>
      <c r="N8" s="116">
        <v>21033</v>
      </c>
      <c r="O8" s="116"/>
      <c r="P8" s="116"/>
      <c r="Q8" s="116"/>
      <c r="R8" s="104"/>
      <c r="S8" s="104"/>
      <c r="T8" s="104"/>
      <c r="U8" s="116">
        <v>16802522</v>
      </c>
      <c r="V8" s="116"/>
      <c r="W8" s="116"/>
      <c r="X8" s="116"/>
      <c r="Y8" s="116"/>
      <c r="Z8" s="116"/>
      <c r="AA8" s="116"/>
      <c r="AB8" s="104"/>
      <c r="AC8" s="104"/>
      <c r="AD8" s="116">
        <v>1698826</v>
      </c>
      <c r="AE8" s="116"/>
      <c r="AF8" s="116"/>
      <c r="AG8" s="116"/>
      <c r="AH8" s="116"/>
      <c r="AI8" s="116"/>
      <c r="AJ8" s="116"/>
      <c r="AK8" s="104"/>
      <c r="AL8" s="104"/>
      <c r="AM8" s="116">
        <v>107</v>
      </c>
      <c r="AN8" s="116"/>
      <c r="AO8" s="116"/>
      <c r="AP8" s="116"/>
      <c r="AQ8" s="116"/>
      <c r="AR8" s="116"/>
      <c r="AS8" s="104"/>
      <c r="AT8" s="104"/>
      <c r="AU8" s="104"/>
      <c r="AV8" s="116">
        <v>101</v>
      </c>
      <c r="AW8" s="116"/>
      <c r="AX8" s="116"/>
      <c r="AY8" s="116"/>
      <c r="AZ8" s="31"/>
      <c r="BA8" s="31"/>
    </row>
    <row r="9" spans="1:53" ht="21.75" customHeight="1" x14ac:dyDescent="0.15">
      <c r="A9" s="9"/>
      <c r="B9" s="113" t="s">
        <v>134</v>
      </c>
      <c r="C9" s="113"/>
      <c r="D9" s="113"/>
      <c r="E9" s="113"/>
      <c r="F9" s="113"/>
      <c r="G9" s="113"/>
      <c r="H9" s="113"/>
      <c r="I9" s="113"/>
      <c r="J9" s="113"/>
      <c r="K9" s="12"/>
      <c r="L9" s="77"/>
      <c r="M9" s="104"/>
      <c r="N9" s="116">
        <v>253</v>
      </c>
      <c r="O9" s="116"/>
      <c r="P9" s="116"/>
      <c r="Q9" s="116"/>
      <c r="R9" s="104"/>
      <c r="S9" s="104"/>
      <c r="T9" s="104"/>
      <c r="U9" s="116">
        <v>100457</v>
      </c>
      <c r="V9" s="116"/>
      <c r="W9" s="116"/>
      <c r="X9" s="116"/>
      <c r="Y9" s="116"/>
      <c r="Z9" s="116"/>
      <c r="AA9" s="116"/>
      <c r="AB9" s="104"/>
      <c r="AC9" s="104"/>
      <c r="AD9" s="116">
        <v>1876661</v>
      </c>
      <c r="AE9" s="116"/>
      <c r="AF9" s="116"/>
      <c r="AG9" s="116"/>
      <c r="AH9" s="116"/>
      <c r="AI9" s="116"/>
      <c r="AJ9" s="116"/>
      <c r="AK9" s="104"/>
      <c r="AL9" s="104"/>
      <c r="AM9" s="116">
        <v>47552</v>
      </c>
      <c r="AN9" s="116"/>
      <c r="AO9" s="116"/>
      <c r="AP9" s="116"/>
      <c r="AQ9" s="116"/>
      <c r="AR9" s="116"/>
      <c r="AS9" s="104"/>
      <c r="AT9" s="104"/>
      <c r="AU9" s="104"/>
      <c r="AV9" s="116">
        <v>18681</v>
      </c>
      <c r="AW9" s="116"/>
      <c r="AX9" s="116"/>
      <c r="AY9" s="116"/>
      <c r="AZ9" s="31"/>
      <c r="BA9" s="31"/>
    </row>
    <row r="10" spans="1:53" ht="21.75" customHeight="1" x14ac:dyDescent="0.15">
      <c r="A10" s="9"/>
      <c r="B10" s="113" t="s">
        <v>135</v>
      </c>
      <c r="C10" s="113"/>
      <c r="D10" s="113"/>
      <c r="E10" s="113"/>
      <c r="F10" s="113"/>
      <c r="G10" s="113"/>
      <c r="H10" s="113"/>
      <c r="I10" s="113"/>
      <c r="J10" s="113"/>
      <c r="K10" s="12"/>
      <c r="L10" s="77"/>
      <c r="M10" s="104"/>
      <c r="N10" s="116">
        <v>24908</v>
      </c>
      <c r="O10" s="116"/>
      <c r="P10" s="116"/>
      <c r="Q10" s="116"/>
      <c r="R10" s="104"/>
      <c r="S10" s="104"/>
      <c r="T10" s="104"/>
      <c r="U10" s="116">
        <v>13597455</v>
      </c>
      <c r="V10" s="116"/>
      <c r="W10" s="116"/>
      <c r="X10" s="116"/>
      <c r="Y10" s="116"/>
      <c r="Z10" s="116"/>
      <c r="AA10" s="116"/>
      <c r="AB10" s="104"/>
      <c r="AC10" s="104"/>
      <c r="AD10" s="116">
        <v>848509</v>
      </c>
      <c r="AE10" s="116"/>
      <c r="AF10" s="116"/>
      <c r="AG10" s="116"/>
      <c r="AH10" s="116"/>
      <c r="AI10" s="116"/>
      <c r="AJ10" s="116"/>
      <c r="AK10" s="104"/>
      <c r="AL10" s="104"/>
      <c r="AM10" s="116">
        <v>73</v>
      </c>
      <c r="AN10" s="116"/>
      <c r="AO10" s="116"/>
      <c r="AP10" s="116"/>
      <c r="AQ10" s="116"/>
      <c r="AR10" s="116"/>
      <c r="AS10" s="104"/>
      <c r="AT10" s="104"/>
      <c r="AU10" s="104"/>
      <c r="AV10" s="116">
        <v>62</v>
      </c>
      <c r="AW10" s="116"/>
      <c r="AX10" s="116"/>
      <c r="AY10" s="116"/>
      <c r="AZ10" s="31"/>
      <c r="BA10" s="31"/>
    </row>
    <row r="11" spans="1:53" ht="21.75" customHeight="1" x14ac:dyDescent="0.15">
      <c r="A11" s="9"/>
      <c r="B11" s="113" t="s">
        <v>134</v>
      </c>
      <c r="C11" s="113"/>
      <c r="D11" s="113"/>
      <c r="E11" s="113"/>
      <c r="F11" s="113"/>
      <c r="G11" s="113"/>
      <c r="H11" s="113"/>
      <c r="I11" s="113"/>
      <c r="J11" s="113"/>
      <c r="K11" s="12"/>
      <c r="L11" s="77"/>
      <c r="M11" s="104"/>
      <c r="N11" s="116">
        <v>1727</v>
      </c>
      <c r="O11" s="116"/>
      <c r="P11" s="116"/>
      <c r="Q11" s="116"/>
      <c r="R11" s="104"/>
      <c r="S11" s="104"/>
      <c r="T11" s="104"/>
      <c r="U11" s="116">
        <v>501761</v>
      </c>
      <c r="V11" s="116"/>
      <c r="W11" s="116"/>
      <c r="X11" s="116"/>
      <c r="Y11" s="116"/>
      <c r="Z11" s="116"/>
      <c r="AA11" s="116"/>
      <c r="AB11" s="104"/>
      <c r="AC11" s="104"/>
      <c r="AD11" s="116">
        <v>14021315</v>
      </c>
      <c r="AE11" s="116"/>
      <c r="AF11" s="116"/>
      <c r="AG11" s="116"/>
      <c r="AH11" s="116"/>
      <c r="AI11" s="116"/>
      <c r="AJ11" s="116"/>
      <c r="AK11" s="104"/>
      <c r="AL11" s="104"/>
      <c r="AM11" s="116">
        <v>63981</v>
      </c>
      <c r="AN11" s="116"/>
      <c r="AO11" s="116"/>
      <c r="AP11" s="116"/>
      <c r="AQ11" s="116"/>
      <c r="AR11" s="116"/>
      <c r="AS11" s="104"/>
      <c r="AT11" s="104"/>
      <c r="AU11" s="104"/>
      <c r="AV11" s="116">
        <v>27944</v>
      </c>
      <c r="AW11" s="116"/>
      <c r="AX11" s="116"/>
      <c r="AY11" s="116"/>
      <c r="AZ11" s="31"/>
      <c r="BA11" s="31"/>
    </row>
    <row r="12" spans="1:53" ht="21.75" customHeight="1" x14ac:dyDescent="0.15">
      <c r="A12" s="9"/>
      <c r="B12" s="113" t="s">
        <v>133</v>
      </c>
      <c r="C12" s="113"/>
      <c r="D12" s="113"/>
      <c r="E12" s="113"/>
      <c r="F12" s="113"/>
      <c r="G12" s="113"/>
      <c r="H12" s="113"/>
      <c r="I12" s="113"/>
      <c r="J12" s="113"/>
      <c r="K12" s="12"/>
      <c r="L12" s="77"/>
      <c r="M12" s="104"/>
      <c r="N12" s="116">
        <v>82497</v>
      </c>
      <c r="O12" s="116"/>
      <c r="P12" s="116"/>
      <c r="Q12" s="116"/>
      <c r="R12" s="104"/>
      <c r="S12" s="104"/>
      <c r="T12" s="104"/>
      <c r="U12" s="116">
        <v>14711851</v>
      </c>
      <c r="V12" s="116"/>
      <c r="W12" s="116"/>
      <c r="X12" s="116"/>
      <c r="Y12" s="116"/>
      <c r="Z12" s="116"/>
      <c r="AA12" s="116"/>
      <c r="AB12" s="104"/>
      <c r="AC12" s="104"/>
      <c r="AD12" s="116">
        <v>415140315</v>
      </c>
      <c r="AE12" s="116"/>
      <c r="AF12" s="116"/>
      <c r="AG12" s="116"/>
      <c r="AH12" s="116"/>
      <c r="AI12" s="116"/>
      <c r="AJ12" s="116"/>
      <c r="AK12" s="104"/>
      <c r="AL12" s="104"/>
      <c r="AM12" s="116">
        <v>125679</v>
      </c>
      <c r="AN12" s="116"/>
      <c r="AO12" s="116"/>
      <c r="AP12" s="116"/>
      <c r="AQ12" s="116"/>
      <c r="AR12" s="116"/>
      <c r="AS12" s="104"/>
      <c r="AT12" s="104"/>
      <c r="AU12" s="104"/>
      <c r="AV12" s="116">
        <v>28218</v>
      </c>
      <c r="AW12" s="116"/>
      <c r="AX12" s="116"/>
      <c r="AY12" s="116"/>
      <c r="AZ12" s="31"/>
      <c r="BA12" s="31"/>
    </row>
    <row r="13" spans="1:53" ht="21.75" customHeight="1" x14ac:dyDescent="0.15">
      <c r="A13" s="9"/>
      <c r="B13" s="113" t="s">
        <v>132</v>
      </c>
      <c r="C13" s="113"/>
      <c r="D13" s="113"/>
      <c r="E13" s="113"/>
      <c r="F13" s="113"/>
      <c r="G13" s="113"/>
      <c r="H13" s="113"/>
      <c r="I13" s="113"/>
      <c r="J13" s="113"/>
      <c r="K13" s="12"/>
      <c r="L13" s="77"/>
      <c r="M13" s="104"/>
      <c r="N13" s="116">
        <v>52</v>
      </c>
      <c r="O13" s="116"/>
      <c r="P13" s="116"/>
      <c r="Q13" s="116"/>
      <c r="R13" s="104"/>
      <c r="S13" s="104"/>
      <c r="T13" s="104"/>
      <c r="U13" s="116">
        <v>38369</v>
      </c>
      <c r="V13" s="116"/>
      <c r="W13" s="116"/>
      <c r="X13" s="116"/>
      <c r="Y13" s="116"/>
      <c r="Z13" s="116"/>
      <c r="AA13" s="116"/>
      <c r="AB13" s="104"/>
      <c r="AC13" s="104"/>
      <c r="AD13" s="116">
        <v>2494</v>
      </c>
      <c r="AE13" s="116"/>
      <c r="AF13" s="116"/>
      <c r="AG13" s="116"/>
      <c r="AH13" s="116"/>
      <c r="AI13" s="116"/>
      <c r="AJ13" s="116"/>
      <c r="AK13" s="104"/>
      <c r="AL13" s="104"/>
      <c r="AM13" s="116">
        <v>65</v>
      </c>
      <c r="AN13" s="116"/>
      <c r="AO13" s="116"/>
      <c r="AP13" s="116"/>
      <c r="AQ13" s="116"/>
      <c r="AR13" s="116"/>
      <c r="AS13" s="104"/>
      <c r="AT13" s="104"/>
      <c r="AU13" s="104"/>
      <c r="AV13" s="116">
        <v>65</v>
      </c>
      <c r="AW13" s="116"/>
      <c r="AX13" s="116"/>
      <c r="AY13" s="116"/>
      <c r="AZ13" s="31"/>
      <c r="BA13" s="31"/>
    </row>
    <row r="14" spans="1:53" ht="21.75" customHeight="1" x14ac:dyDescent="0.15">
      <c r="A14" s="9"/>
      <c r="B14" s="113" t="s">
        <v>131</v>
      </c>
      <c r="C14" s="113"/>
      <c r="D14" s="113"/>
      <c r="E14" s="113"/>
      <c r="F14" s="113"/>
      <c r="G14" s="113"/>
      <c r="H14" s="113"/>
      <c r="I14" s="113"/>
      <c r="J14" s="113"/>
      <c r="K14" s="12"/>
      <c r="L14" s="77"/>
      <c r="M14" s="104"/>
      <c r="N14" s="116">
        <v>518</v>
      </c>
      <c r="O14" s="116"/>
      <c r="P14" s="116"/>
      <c r="Q14" s="116"/>
      <c r="R14" s="104"/>
      <c r="S14" s="104"/>
      <c r="T14" s="104"/>
      <c r="U14" s="116">
        <v>219960</v>
      </c>
      <c r="V14" s="116"/>
      <c r="W14" s="116"/>
      <c r="X14" s="116"/>
      <c r="Y14" s="116"/>
      <c r="Z14" s="116"/>
      <c r="AA14" s="116"/>
      <c r="AB14" s="104"/>
      <c r="AC14" s="104"/>
      <c r="AD14" s="116">
        <v>167839</v>
      </c>
      <c r="AE14" s="116"/>
      <c r="AF14" s="116"/>
      <c r="AG14" s="116"/>
      <c r="AH14" s="116"/>
      <c r="AI14" s="116"/>
      <c r="AJ14" s="116"/>
      <c r="AK14" s="104"/>
      <c r="AL14" s="104"/>
      <c r="AM14" s="116">
        <v>28550</v>
      </c>
      <c r="AN14" s="116"/>
      <c r="AO14" s="116"/>
      <c r="AP14" s="116"/>
      <c r="AQ14" s="116"/>
      <c r="AR14" s="116"/>
      <c r="AS14" s="104"/>
      <c r="AT14" s="104"/>
      <c r="AU14" s="104"/>
      <c r="AV14" s="116">
        <v>8410</v>
      </c>
      <c r="AW14" s="116"/>
      <c r="AX14" s="116"/>
      <c r="AY14" s="116"/>
      <c r="AZ14" s="31"/>
      <c r="BA14" s="31"/>
    </row>
    <row r="15" spans="1:53" ht="21.75" customHeight="1" x14ac:dyDescent="0.15">
      <c r="A15" s="9"/>
      <c r="B15" s="113" t="s">
        <v>12</v>
      </c>
      <c r="C15" s="113"/>
      <c r="D15" s="113"/>
      <c r="E15" s="113"/>
      <c r="F15" s="113"/>
      <c r="G15" s="113"/>
      <c r="H15" s="113"/>
      <c r="I15" s="113"/>
      <c r="J15" s="113"/>
      <c r="K15" s="12"/>
      <c r="L15" s="77"/>
      <c r="M15" s="104"/>
      <c r="N15" s="116">
        <v>288</v>
      </c>
      <c r="O15" s="116"/>
      <c r="P15" s="116"/>
      <c r="Q15" s="116"/>
      <c r="R15" s="104"/>
      <c r="S15" s="104"/>
      <c r="T15" s="104"/>
      <c r="U15" s="116">
        <v>92682</v>
      </c>
      <c r="V15" s="116"/>
      <c r="W15" s="116"/>
      <c r="X15" s="116"/>
      <c r="Y15" s="116"/>
      <c r="Z15" s="116"/>
      <c r="AA15" s="116"/>
      <c r="AB15" s="104"/>
      <c r="AC15" s="104"/>
      <c r="AD15" s="116">
        <v>6024</v>
      </c>
      <c r="AE15" s="116"/>
      <c r="AF15" s="116"/>
      <c r="AG15" s="116"/>
      <c r="AH15" s="116"/>
      <c r="AI15" s="116"/>
      <c r="AJ15" s="116"/>
      <c r="AK15" s="104"/>
      <c r="AL15" s="104"/>
      <c r="AM15" s="116">
        <v>65</v>
      </c>
      <c r="AN15" s="116"/>
      <c r="AO15" s="116"/>
      <c r="AP15" s="116"/>
      <c r="AQ15" s="116"/>
      <c r="AR15" s="116"/>
      <c r="AS15" s="104"/>
      <c r="AT15" s="104"/>
      <c r="AU15" s="104"/>
      <c r="AV15" s="116">
        <v>65</v>
      </c>
      <c r="AW15" s="116"/>
      <c r="AX15" s="116"/>
      <c r="AY15" s="116"/>
      <c r="AZ15" s="31"/>
      <c r="BA15" s="31"/>
    </row>
    <row r="16" spans="1:53" ht="21.75" customHeight="1" x14ac:dyDescent="0.15">
      <c r="A16" s="9"/>
      <c r="B16" s="113" t="s">
        <v>77</v>
      </c>
      <c r="C16" s="113"/>
      <c r="D16" s="113"/>
      <c r="E16" s="113"/>
      <c r="F16" s="113"/>
      <c r="G16" s="113"/>
      <c r="H16" s="113"/>
      <c r="I16" s="113"/>
      <c r="J16" s="113"/>
      <c r="K16" s="12"/>
      <c r="L16" s="77"/>
      <c r="M16" s="104"/>
      <c r="N16" s="116">
        <v>9069</v>
      </c>
      <c r="O16" s="116"/>
      <c r="P16" s="116"/>
      <c r="Q16" s="116"/>
      <c r="R16" s="104"/>
      <c r="S16" s="104"/>
      <c r="T16" s="104"/>
      <c r="U16" s="116">
        <v>2794568</v>
      </c>
      <c r="V16" s="116"/>
      <c r="W16" s="116"/>
      <c r="X16" s="116"/>
      <c r="Y16" s="116"/>
      <c r="Z16" s="116"/>
      <c r="AA16" s="116"/>
      <c r="AB16" s="104"/>
      <c r="AC16" s="104"/>
      <c r="AD16" s="116">
        <v>37264544</v>
      </c>
      <c r="AE16" s="116"/>
      <c r="AF16" s="116"/>
      <c r="AG16" s="116"/>
      <c r="AH16" s="116"/>
      <c r="AI16" s="116"/>
      <c r="AJ16" s="116"/>
      <c r="AK16" s="104"/>
      <c r="AL16" s="104"/>
      <c r="AM16" s="116">
        <v>113200</v>
      </c>
      <c r="AN16" s="116"/>
      <c r="AO16" s="116"/>
      <c r="AP16" s="116"/>
      <c r="AQ16" s="116"/>
      <c r="AR16" s="116"/>
      <c r="AS16" s="104"/>
      <c r="AT16" s="104"/>
      <c r="AU16" s="104"/>
      <c r="AV16" s="116">
        <v>13335</v>
      </c>
      <c r="AW16" s="116"/>
      <c r="AX16" s="116"/>
      <c r="AY16" s="116"/>
      <c r="AZ16" s="31"/>
      <c r="BA16" s="31"/>
    </row>
    <row r="17" spans="1:53" ht="6.75" customHeight="1" x14ac:dyDescent="0.1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7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</row>
    <row r="18" spans="1:53" ht="6.75" customHeight="1" x14ac:dyDescent="0.15"/>
    <row r="19" spans="1:53" ht="15" customHeight="1" x14ac:dyDescent="0.15"/>
    <row r="20" spans="1:53" x14ac:dyDescent="0.15">
      <c r="A20" s="2" t="s">
        <v>130</v>
      </c>
      <c r="AQ20" s="111" t="s">
        <v>37</v>
      </c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</row>
    <row r="21" spans="1:53" ht="6.75" customHeight="1" x14ac:dyDescent="0.15"/>
    <row r="22" spans="1:53" ht="23.25" customHeight="1" x14ac:dyDescent="0.15">
      <c r="A22" s="187" t="s">
        <v>129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9"/>
      <c r="M22" s="238" t="s">
        <v>128</v>
      </c>
      <c r="N22" s="187"/>
      <c r="O22" s="187"/>
      <c r="P22" s="187"/>
      <c r="Q22" s="187"/>
      <c r="R22" s="187"/>
      <c r="S22" s="187"/>
      <c r="T22" s="187"/>
      <c r="U22" s="187"/>
      <c r="V22" s="239"/>
      <c r="W22" s="238" t="s">
        <v>115</v>
      </c>
      <c r="X22" s="187"/>
      <c r="Y22" s="187"/>
      <c r="Z22" s="187"/>
      <c r="AA22" s="187"/>
      <c r="AB22" s="187"/>
      <c r="AC22" s="187"/>
      <c r="AD22" s="187"/>
      <c r="AE22" s="187"/>
      <c r="AF22" s="239"/>
      <c r="AG22" s="238" t="s">
        <v>127</v>
      </c>
      <c r="AH22" s="187"/>
      <c r="AI22" s="187"/>
      <c r="AJ22" s="187"/>
      <c r="AK22" s="187"/>
      <c r="AL22" s="187"/>
      <c r="AM22" s="187"/>
      <c r="AN22" s="187"/>
      <c r="AO22" s="187"/>
      <c r="AP22" s="187"/>
      <c r="AQ22" s="239"/>
      <c r="AR22" s="238" t="s">
        <v>125</v>
      </c>
      <c r="AS22" s="187"/>
      <c r="AT22" s="187"/>
      <c r="AU22" s="187"/>
      <c r="AV22" s="187"/>
      <c r="AW22" s="187"/>
      <c r="AX22" s="187"/>
      <c r="AY22" s="187"/>
      <c r="AZ22" s="187"/>
      <c r="BA22" s="187"/>
    </row>
    <row r="23" spans="1:53" ht="23.25" customHeight="1" x14ac:dyDescent="0.15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4"/>
      <c r="M23" s="236" t="s">
        <v>123</v>
      </c>
      <c r="N23" s="124"/>
      <c r="O23" s="124"/>
      <c r="P23" s="124"/>
      <c r="Q23" s="124"/>
      <c r="R23" s="124"/>
      <c r="S23" s="124"/>
      <c r="T23" s="124"/>
      <c r="U23" s="124"/>
      <c r="V23" s="125"/>
      <c r="W23" s="236" t="s">
        <v>122</v>
      </c>
      <c r="X23" s="124"/>
      <c r="Y23" s="124"/>
      <c r="Z23" s="124"/>
      <c r="AA23" s="124"/>
      <c r="AB23" s="124"/>
      <c r="AC23" s="124"/>
      <c r="AD23" s="124"/>
      <c r="AE23" s="124"/>
      <c r="AF23" s="125"/>
      <c r="AG23" s="236" t="s">
        <v>84</v>
      </c>
      <c r="AH23" s="124"/>
      <c r="AI23" s="124"/>
      <c r="AJ23" s="124"/>
      <c r="AK23" s="124"/>
      <c r="AL23" s="124"/>
      <c r="AM23" s="124"/>
      <c r="AN23" s="124"/>
      <c r="AO23" s="124"/>
      <c r="AP23" s="124"/>
      <c r="AQ23" s="125"/>
      <c r="AR23" s="236" t="s">
        <v>121</v>
      </c>
      <c r="AS23" s="124"/>
      <c r="AT23" s="124"/>
      <c r="AU23" s="124"/>
      <c r="AV23" s="124"/>
      <c r="AW23" s="124"/>
      <c r="AX23" s="124"/>
      <c r="AY23" s="124"/>
      <c r="AZ23" s="124"/>
      <c r="BA23" s="124"/>
    </row>
    <row r="24" spans="1:53" ht="6.75" customHeight="1" x14ac:dyDescent="0.1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79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</row>
    <row r="25" spans="1:53" ht="21.75" customHeight="1" x14ac:dyDescent="0.15">
      <c r="A25" s="232" t="s">
        <v>120</v>
      </c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5"/>
      <c r="M25" s="76"/>
      <c r="N25" s="25"/>
      <c r="O25" s="25"/>
      <c r="P25" s="115"/>
      <c r="Q25" s="115"/>
      <c r="R25" s="115"/>
      <c r="S25" s="115"/>
      <c r="T25" s="80"/>
      <c r="U25" s="80"/>
      <c r="V25" s="80"/>
      <c r="W25" s="80"/>
      <c r="X25" s="80"/>
      <c r="Y25" s="115"/>
      <c r="Z25" s="115"/>
      <c r="AA25" s="115"/>
      <c r="AB25" s="115"/>
      <c r="AC25" s="115"/>
      <c r="AD25" s="115"/>
      <c r="AE25" s="31"/>
      <c r="AF25" s="31"/>
      <c r="AG25" s="31"/>
      <c r="AH25" s="80"/>
      <c r="AI25" s="115"/>
      <c r="AJ25" s="115"/>
      <c r="AK25" s="115"/>
      <c r="AL25" s="115"/>
      <c r="AM25" s="115"/>
      <c r="AN25" s="115"/>
      <c r="AO25" s="115"/>
      <c r="AP25" s="31"/>
      <c r="AQ25" s="31"/>
      <c r="AR25" s="31"/>
      <c r="AS25" s="31"/>
      <c r="AT25" s="31"/>
      <c r="AU25" s="115"/>
      <c r="AV25" s="115"/>
      <c r="AW25" s="115"/>
      <c r="AX25" s="115"/>
      <c r="AY25" s="81"/>
      <c r="AZ25" s="81"/>
      <c r="BA25" s="82"/>
    </row>
    <row r="26" spans="1:53" ht="21.75" customHeight="1" x14ac:dyDescent="0.15">
      <c r="A26" s="7"/>
      <c r="B26" s="232" t="s">
        <v>96</v>
      </c>
      <c r="C26" s="232"/>
      <c r="D26" s="232"/>
      <c r="E26" s="232"/>
      <c r="F26" s="232"/>
      <c r="G26" s="232"/>
      <c r="H26" s="232"/>
      <c r="I26" s="232"/>
      <c r="J26" s="232"/>
      <c r="K26" s="11"/>
      <c r="L26" s="25"/>
      <c r="M26" s="76"/>
      <c r="N26" s="25"/>
      <c r="O26" s="25"/>
      <c r="P26" s="121">
        <v>39996</v>
      </c>
      <c r="Q26" s="121"/>
      <c r="R26" s="121"/>
      <c r="S26" s="121"/>
      <c r="T26" s="105"/>
      <c r="U26" s="105"/>
      <c r="V26" s="105"/>
      <c r="W26" s="105"/>
      <c r="X26" s="105"/>
      <c r="Y26" s="121">
        <v>4221376</v>
      </c>
      <c r="Z26" s="121"/>
      <c r="AA26" s="121"/>
      <c r="AB26" s="121"/>
      <c r="AC26" s="121"/>
      <c r="AD26" s="121"/>
      <c r="AE26" s="103"/>
      <c r="AF26" s="103"/>
      <c r="AG26" s="103"/>
      <c r="AH26" s="105"/>
      <c r="AI26" s="121">
        <v>116681582</v>
      </c>
      <c r="AJ26" s="121"/>
      <c r="AK26" s="121"/>
      <c r="AL26" s="121"/>
      <c r="AM26" s="121"/>
      <c r="AN26" s="121"/>
      <c r="AO26" s="121"/>
      <c r="AP26" s="103"/>
      <c r="AQ26" s="103"/>
      <c r="AR26" s="103"/>
      <c r="AS26" s="103"/>
      <c r="AT26" s="103"/>
      <c r="AU26" s="121">
        <v>27641</v>
      </c>
      <c r="AV26" s="121"/>
      <c r="AW26" s="121"/>
      <c r="AX26" s="121"/>
      <c r="AY26" s="25"/>
      <c r="AZ26" s="4"/>
      <c r="BA26" s="4"/>
    </row>
    <row r="27" spans="1:53" ht="21.75" customHeight="1" x14ac:dyDescent="0.15">
      <c r="A27" s="9"/>
      <c r="B27" s="113" t="s">
        <v>119</v>
      </c>
      <c r="C27" s="113"/>
      <c r="D27" s="113"/>
      <c r="E27" s="113"/>
      <c r="F27" s="113"/>
      <c r="G27" s="113"/>
      <c r="H27" s="113"/>
      <c r="I27" s="113"/>
      <c r="J27" s="113"/>
      <c r="K27" s="117"/>
      <c r="L27" s="31"/>
      <c r="M27" s="76"/>
      <c r="N27" s="25"/>
      <c r="O27" s="25"/>
      <c r="P27" s="116">
        <v>32738</v>
      </c>
      <c r="Q27" s="116"/>
      <c r="R27" s="116"/>
      <c r="S27" s="116"/>
      <c r="T27" s="106"/>
      <c r="U27" s="106"/>
      <c r="V27" s="106"/>
      <c r="W27" s="106"/>
      <c r="X27" s="106"/>
      <c r="Y27" s="116">
        <v>3611397</v>
      </c>
      <c r="Z27" s="116"/>
      <c r="AA27" s="116"/>
      <c r="AB27" s="116"/>
      <c r="AC27" s="116"/>
      <c r="AD27" s="116"/>
      <c r="AE27" s="104"/>
      <c r="AF27" s="104"/>
      <c r="AG27" s="104"/>
      <c r="AH27" s="106"/>
      <c r="AI27" s="116">
        <v>105831159</v>
      </c>
      <c r="AJ27" s="116"/>
      <c r="AK27" s="116"/>
      <c r="AL27" s="116"/>
      <c r="AM27" s="116"/>
      <c r="AN27" s="116"/>
      <c r="AO27" s="116"/>
      <c r="AP27" s="104"/>
      <c r="AQ27" s="104"/>
      <c r="AR27" s="104"/>
      <c r="AS27" s="104"/>
      <c r="AT27" s="104"/>
      <c r="AU27" s="116">
        <v>29305</v>
      </c>
      <c r="AV27" s="116"/>
      <c r="AW27" s="116"/>
      <c r="AX27" s="116"/>
      <c r="AY27" s="81"/>
      <c r="AZ27" s="81"/>
      <c r="BA27" s="31"/>
    </row>
    <row r="28" spans="1:53" ht="21.75" customHeight="1" x14ac:dyDescent="0.15">
      <c r="A28" s="9"/>
      <c r="B28" s="113" t="s">
        <v>35</v>
      </c>
      <c r="C28" s="113"/>
      <c r="D28" s="113"/>
      <c r="E28" s="113"/>
      <c r="F28" s="113"/>
      <c r="G28" s="113"/>
      <c r="H28" s="113"/>
      <c r="I28" s="113"/>
      <c r="J28" s="113"/>
      <c r="K28" s="117"/>
      <c r="L28" s="31"/>
      <c r="M28" s="76"/>
      <c r="N28" s="25"/>
      <c r="O28" s="25"/>
      <c r="P28" s="116">
        <v>1119</v>
      </c>
      <c r="Q28" s="116"/>
      <c r="R28" s="116"/>
      <c r="S28" s="116"/>
      <c r="T28" s="106"/>
      <c r="U28" s="106"/>
      <c r="V28" s="106"/>
      <c r="W28" s="106"/>
      <c r="X28" s="106"/>
      <c r="Y28" s="116">
        <v>145644</v>
      </c>
      <c r="Z28" s="116"/>
      <c r="AA28" s="116"/>
      <c r="AB28" s="116"/>
      <c r="AC28" s="116"/>
      <c r="AD28" s="116"/>
      <c r="AE28" s="104"/>
      <c r="AF28" s="104"/>
      <c r="AG28" s="104"/>
      <c r="AH28" s="106"/>
      <c r="AI28" s="116">
        <v>2453922</v>
      </c>
      <c r="AJ28" s="116"/>
      <c r="AK28" s="116"/>
      <c r="AL28" s="116"/>
      <c r="AM28" s="116"/>
      <c r="AN28" s="116"/>
      <c r="AO28" s="116"/>
      <c r="AP28" s="104"/>
      <c r="AQ28" s="104"/>
      <c r="AR28" s="104"/>
      <c r="AS28" s="104"/>
      <c r="AT28" s="104"/>
      <c r="AU28" s="116">
        <v>16849</v>
      </c>
      <c r="AV28" s="116"/>
      <c r="AW28" s="116"/>
      <c r="AX28" s="116"/>
      <c r="AY28" s="81"/>
      <c r="AZ28" s="81"/>
      <c r="BA28" s="31"/>
    </row>
    <row r="29" spans="1:53" ht="21.75" customHeight="1" x14ac:dyDescent="0.15">
      <c r="A29" s="9"/>
      <c r="B29" s="113" t="s">
        <v>118</v>
      </c>
      <c r="C29" s="113"/>
      <c r="D29" s="113"/>
      <c r="E29" s="113"/>
      <c r="F29" s="113"/>
      <c r="G29" s="113"/>
      <c r="H29" s="113"/>
      <c r="I29" s="113"/>
      <c r="J29" s="113"/>
      <c r="K29" s="117"/>
      <c r="L29" s="31"/>
      <c r="M29" s="76"/>
      <c r="N29" s="25"/>
      <c r="O29" s="25"/>
      <c r="P29" s="116">
        <v>1975</v>
      </c>
      <c r="Q29" s="116"/>
      <c r="R29" s="116"/>
      <c r="S29" s="116"/>
      <c r="T29" s="106"/>
      <c r="U29" s="106"/>
      <c r="V29" s="106"/>
      <c r="W29" s="106"/>
      <c r="X29" s="106"/>
      <c r="Y29" s="116">
        <v>70539</v>
      </c>
      <c r="Z29" s="116"/>
      <c r="AA29" s="116"/>
      <c r="AB29" s="116"/>
      <c r="AC29" s="116"/>
      <c r="AD29" s="116"/>
      <c r="AE29" s="104"/>
      <c r="AF29" s="104"/>
      <c r="AG29" s="104"/>
      <c r="AH29" s="106"/>
      <c r="AI29" s="116">
        <v>614877</v>
      </c>
      <c r="AJ29" s="116"/>
      <c r="AK29" s="116"/>
      <c r="AL29" s="116"/>
      <c r="AM29" s="116"/>
      <c r="AN29" s="116"/>
      <c r="AO29" s="116"/>
      <c r="AP29" s="104"/>
      <c r="AQ29" s="104"/>
      <c r="AR29" s="104"/>
      <c r="AS29" s="104"/>
      <c r="AT29" s="104"/>
      <c r="AU29" s="116">
        <v>8717</v>
      </c>
      <c r="AV29" s="116"/>
      <c r="AW29" s="116"/>
      <c r="AX29" s="116"/>
      <c r="AY29" s="81"/>
      <c r="AZ29" s="81"/>
      <c r="BA29" s="31"/>
    </row>
    <row r="30" spans="1:53" ht="21.75" customHeight="1" x14ac:dyDescent="0.15">
      <c r="A30" s="9"/>
      <c r="B30" s="113" t="s">
        <v>117</v>
      </c>
      <c r="C30" s="113"/>
      <c r="D30" s="113"/>
      <c r="E30" s="113"/>
      <c r="F30" s="113"/>
      <c r="G30" s="113"/>
      <c r="H30" s="113"/>
      <c r="I30" s="113"/>
      <c r="J30" s="113"/>
      <c r="K30" s="117"/>
      <c r="L30" s="31"/>
      <c r="M30" s="76"/>
      <c r="N30" s="25"/>
      <c r="O30" s="25"/>
      <c r="P30" s="116">
        <v>640</v>
      </c>
      <c r="Q30" s="116"/>
      <c r="R30" s="116"/>
      <c r="S30" s="116"/>
      <c r="T30" s="106"/>
      <c r="U30" s="106"/>
      <c r="V30" s="106"/>
      <c r="W30" s="106"/>
      <c r="X30" s="106"/>
      <c r="Y30" s="116">
        <v>158164</v>
      </c>
      <c r="Z30" s="116"/>
      <c r="AA30" s="116"/>
      <c r="AB30" s="116"/>
      <c r="AC30" s="116"/>
      <c r="AD30" s="116"/>
      <c r="AE30" s="104"/>
      <c r="AF30" s="104"/>
      <c r="AG30" s="104"/>
      <c r="AH30" s="106"/>
      <c r="AI30" s="116">
        <v>5986679</v>
      </c>
      <c r="AJ30" s="116"/>
      <c r="AK30" s="116"/>
      <c r="AL30" s="116"/>
      <c r="AM30" s="116"/>
      <c r="AN30" s="116"/>
      <c r="AO30" s="116"/>
      <c r="AP30" s="104"/>
      <c r="AQ30" s="104"/>
      <c r="AR30" s="104"/>
      <c r="AS30" s="104"/>
      <c r="AT30" s="104"/>
      <c r="AU30" s="116">
        <v>37851</v>
      </c>
      <c r="AV30" s="116"/>
      <c r="AW30" s="116"/>
      <c r="AX30" s="116"/>
      <c r="AY30" s="81"/>
      <c r="AZ30" s="81"/>
      <c r="BA30" s="31"/>
    </row>
    <row r="31" spans="1:53" ht="21.75" customHeight="1" x14ac:dyDescent="0.15">
      <c r="A31" s="9"/>
      <c r="B31" s="113" t="s">
        <v>116</v>
      </c>
      <c r="C31" s="113"/>
      <c r="D31" s="113"/>
      <c r="E31" s="113"/>
      <c r="F31" s="113"/>
      <c r="G31" s="113"/>
      <c r="H31" s="113"/>
      <c r="I31" s="113"/>
      <c r="J31" s="113"/>
      <c r="K31" s="117"/>
      <c r="L31" s="31"/>
      <c r="M31" s="76"/>
      <c r="N31" s="25"/>
      <c r="O31" s="25"/>
      <c r="P31" s="116">
        <v>1</v>
      </c>
      <c r="Q31" s="116"/>
      <c r="R31" s="116"/>
      <c r="S31" s="116"/>
      <c r="T31" s="106"/>
      <c r="U31" s="106"/>
      <c r="V31" s="106"/>
      <c r="W31" s="106"/>
      <c r="X31" s="106"/>
      <c r="Y31" s="116">
        <v>487</v>
      </c>
      <c r="Z31" s="116"/>
      <c r="AA31" s="116"/>
      <c r="AB31" s="116"/>
      <c r="AC31" s="116"/>
      <c r="AD31" s="116"/>
      <c r="AE31" s="104"/>
      <c r="AF31" s="104"/>
      <c r="AG31" s="104"/>
      <c r="AH31" s="106"/>
      <c r="AI31" s="116">
        <v>4470</v>
      </c>
      <c r="AJ31" s="116"/>
      <c r="AK31" s="116"/>
      <c r="AL31" s="116"/>
      <c r="AM31" s="116"/>
      <c r="AN31" s="116"/>
      <c r="AO31" s="116"/>
      <c r="AP31" s="104"/>
      <c r="AQ31" s="104"/>
      <c r="AR31" s="104"/>
      <c r="AS31" s="104"/>
      <c r="AT31" s="104"/>
      <c r="AU31" s="116">
        <v>9179</v>
      </c>
      <c r="AV31" s="116"/>
      <c r="AW31" s="116"/>
      <c r="AX31" s="116"/>
      <c r="AY31" s="81"/>
      <c r="AZ31" s="81"/>
      <c r="BA31" s="31"/>
    </row>
    <row r="32" spans="1:53" ht="21.75" customHeight="1" x14ac:dyDescent="0.15">
      <c r="A32" s="9"/>
      <c r="B32" s="113" t="s">
        <v>93</v>
      </c>
      <c r="C32" s="113"/>
      <c r="D32" s="113"/>
      <c r="E32" s="113"/>
      <c r="F32" s="113"/>
      <c r="G32" s="113"/>
      <c r="H32" s="113"/>
      <c r="I32" s="113"/>
      <c r="J32" s="113"/>
      <c r="K32" s="117"/>
      <c r="L32" s="31"/>
      <c r="M32" s="76"/>
      <c r="N32" s="25"/>
      <c r="O32" s="25"/>
      <c r="P32" s="116">
        <v>425</v>
      </c>
      <c r="Q32" s="116"/>
      <c r="R32" s="116"/>
      <c r="S32" s="116"/>
      <c r="T32" s="106"/>
      <c r="U32" s="106"/>
      <c r="V32" s="106"/>
      <c r="W32" s="106"/>
      <c r="X32" s="106"/>
      <c r="Y32" s="116">
        <v>37159</v>
      </c>
      <c r="Z32" s="116"/>
      <c r="AA32" s="116"/>
      <c r="AB32" s="116"/>
      <c r="AC32" s="116"/>
      <c r="AD32" s="116"/>
      <c r="AE32" s="104"/>
      <c r="AF32" s="104"/>
      <c r="AG32" s="104"/>
      <c r="AH32" s="106"/>
      <c r="AI32" s="116">
        <v>934277</v>
      </c>
      <c r="AJ32" s="116"/>
      <c r="AK32" s="116"/>
      <c r="AL32" s="116"/>
      <c r="AM32" s="116"/>
      <c r="AN32" s="116"/>
      <c r="AO32" s="116"/>
      <c r="AP32" s="104"/>
      <c r="AQ32" s="104"/>
      <c r="AR32" s="104"/>
      <c r="AS32" s="104"/>
      <c r="AT32" s="104"/>
      <c r="AU32" s="116">
        <v>25143</v>
      </c>
      <c r="AV32" s="116"/>
      <c r="AW32" s="116"/>
      <c r="AX32" s="116"/>
      <c r="AY32" s="81"/>
      <c r="AZ32" s="81"/>
      <c r="BA32" s="31"/>
    </row>
    <row r="33" spans="1:53" ht="21.75" customHeight="1" x14ac:dyDescent="0.15">
      <c r="A33" s="9"/>
      <c r="B33" s="113" t="s">
        <v>114</v>
      </c>
      <c r="C33" s="113"/>
      <c r="D33" s="113"/>
      <c r="E33" s="113"/>
      <c r="F33" s="113"/>
      <c r="G33" s="113"/>
      <c r="H33" s="113"/>
      <c r="I33" s="113"/>
      <c r="J33" s="113"/>
      <c r="K33" s="117"/>
      <c r="L33" s="31"/>
      <c r="M33" s="76"/>
      <c r="N33" s="25"/>
      <c r="O33" s="25"/>
      <c r="P33" s="116">
        <v>30</v>
      </c>
      <c r="Q33" s="116"/>
      <c r="R33" s="116"/>
      <c r="S33" s="116"/>
      <c r="T33" s="106"/>
      <c r="U33" s="106"/>
      <c r="V33" s="106"/>
      <c r="W33" s="106"/>
      <c r="X33" s="106"/>
      <c r="Y33" s="116">
        <v>5777</v>
      </c>
      <c r="Z33" s="116"/>
      <c r="AA33" s="116"/>
      <c r="AB33" s="116"/>
      <c r="AC33" s="116"/>
      <c r="AD33" s="116"/>
      <c r="AE33" s="104"/>
      <c r="AF33" s="104"/>
      <c r="AG33" s="104"/>
      <c r="AH33" s="106"/>
      <c r="AI33" s="116">
        <v>179814</v>
      </c>
      <c r="AJ33" s="116"/>
      <c r="AK33" s="116"/>
      <c r="AL33" s="116"/>
      <c r="AM33" s="116"/>
      <c r="AN33" s="116"/>
      <c r="AO33" s="116"/>
      <c r="AP33" s="104"/>
      <c r="AQ33" s="104"/>
      <c r="AR33" s="104"/>
      <c r="AS33" s="104"/>
      <c r="AT33" s="104"/>
      <c r="AU33" s="116">
        <v>31126</v>
      </c>
      <c r="AV33" s="116"/>
      <c r="AW33" s="116"/>
      <c r="AX33" s="116"/>
      <c r="AY33" s="81"/>
      <c r="AZ33" s="81"/>
      <c r="BA33" s="31"/>
    </row>
    <row r="34" spans="1:53" ht="21.75" customHeight="1" x14ac:dyDescent="0.15">
      <c r="A34" s="9"/>
      <c r="B34" s="113" t="s">
        <v>113</v>
      </c>
      <c r="C34" s="113"/>
      <c r="D34" s="113"/>
      <c r="E34" s="113"/>
      <c r="F34" s="113"/>
      <c r="G34" s="113"/>
      <c r="H34" s="113"/>
      <c r="I34" s="113"/>
      <c r="J34" s="113"/>
      <c r="K34" s="117"/>
      <c r="L34" s="31"/>
      <c r="M34" s="76"/>
      <c r="N34" s="25"/>
      <c r="O34" s="25"/>
      <c r="P34" s="235" t="s">
        <v>161</v>
      </c>
      <c r="Q34" s="235"/>
      <c r="R34" s="235"/>
      <c r="S34" s="235"/>
      <c r="T34" s="106"/>
      <c r="U34" s="106"/>
      <c r="V34" s="106"/>
      <c r="W34" s="106"/>
      <c r="X34" s="106"/>
      <c r="Y34" s="235" t="s">
        <v>161</v>
      </c>
      <c r="Z34" s="235"/>
      <c r="AA34" s="235"/>
      <c r="AB34" s="235"/>
      <c r="AC34" s="235"/>
      <c r="AD34" s="235"/>
      <c r="AE34" s="104"/>
      <c r="AF34" s="104"/>
      <c r="AG34" s="104"/>
      <c r="AH34" s="106"/>
      <c r="AI34" s="235" t="s">
        <v>161</v>
      </c>
      <c r="AJ34" s="235"/>
      <c r="AK34" s="235"/>
      <c r="AL34" s="235"/>
      <c r="AM34" s="235"/>
      <c r="AN34" s="235"/>
      <c r="AO34" s="235"/>
      <c r="AP34" s="104"/>
      <c r="AQ34" s="104"/>
      <c r="AR34" s="104"/>
      <c r="AS34" s="104"/>
      <c r="AT34" s="104"/>
      <c r="AU34" s="235" t="s">
        <v>161</v>
      </c>
      <c r="AV34" s="235"/>
      <c r="AW34" s="235"/>
      <c r="AX34" s="235"/>
      <c r="AY34" s="81"/>
      <c r="AZ34" s="81"/>
      <c r="BA34" s="31"/>
    </row>
    <row r="35" spans="1:53" ht="21.75" customHeight="1" x14ac:dyDescent="0.15">
      <c r="A35" s="9"/>
      <c r="B35" s="113" t="s">
        <v>112</v>
      </c>
      <c r="C35" s="113"/>
      <c r="D35" s="113"/>
      <c r="E35" s="113"/>
      <c r="F35" s="113"/>
      <c r="G35" s="113"/>
      <c r="H35" s="113"/>
      <c r="I35" s="113"/>
      <c r="J35" s="113"/>
      <c r="K35" s="117"/>
      <c r="L35" s="31"/>
      <c r="M35" s="76"/>
      <c r="N35" s="25"/>
      <c r="O35" s="25"/>
      <c r="P35" s="116">
        <v>2975</v>
      </c>
      <c r="Q35" s="116"/>
      <c r="R35" s="116"/>
      <c r="S35" s="116"/>
      <c r="T35" s="106"/>
      <c r="U35" s="106"/>
      <c r="V35" s="106"/>
      <c r="W35" s="106"/>
      <c r="X35" s="106"/>
      <c r="Y35" s="116">
        <v>187757</v>
      </c>
      <c r="Z35" s="116"/>
      <c r="AA35" s="116"/>
      <c r="AB35" s="116"/>
      <c r="AC35" s="116"/>
      <c r="AD35" s="116"/>
      <c r="AE35" s="104"/>
      <c r="AF35" s="104"/>
      <c r="AG35" s="104"/>
      <c r="AH35" s="106"/>
      <c r="AI35" s="116">
        <v>668315</v>
      </c>
      <c r="AJ35" s="116"/>
      <c r="AK35" s="116"/>
      <c r="AL35" s="116"/>
      <c r="AM35" s="116"/>
      <c r="AN35" s="116"/>
      <c r="AO35" s="116"/>
      <c r="AP35" s="104"/>
      <c r="AQ35" s="104"/>
      <c r="AR35" s="104"/>
      <c r="AS35" s="104"/>
      <c r="AT35" s="104"/>
      <c r="AU35" s="116">
        <v>3559</v>
      </c>
      <c r="AV35" s="116"/>
      <c r="AW35" s="116"/>
      <c r="AX35" s="116"/>
      <c r="AY35" s="81"/>
      <c r="AZ35" s="81"/>
      <c r="BA35" s="4"/>
    </row>
    <row r="36" spans="1:53" ht="21.75" customHeight="1" x14ac:dyDescent="0.15">
      <c r="A36" s="9"/>
      <c r="B36" s="113" t="s">
        <v>111</v>
      </c>
      <c r="C36" s="113"/>
      <c r="D36" s="113"/>
      <c r="E36" s="113"/>
      <c r="F36" s="113"/>
      <c r="G36" s="113"/>
      <c r="H36" s="113"/>
      <c r="I36" s="113"/>
      <c r="J36" s="113"/>
      <c r="K36" s="117"/>
      <c r="L36" s="31"/>
      <c r="M36" s="76"/>
      <c r="N36" s="25"/>
      <c r="O36" s="25"/>
      <c r="P36" s="116">
        <v>93</v>
      </c>
      <c r="Q36" s="116"/>
      <c r="R36" s="116"/>
      <c r="S36" s="116"/>
      <c r="T36" s="106"/>
      <c r="U36" s="106"/>
      <c r="V36" s="106"/>
      <c r="W36" s="106"/>
      <c r="X36" s="106"/>
      <c r="Y36" s="116">
        <v>4452</v>
      </c>
      <c r="Z36" s="116"/>
      <c r="AA36" s="116"/>
      <c r="AB36" s="116"/>
      <c r="AC36" s="116"/>
      <c r="AD36" s="116"/>
      <c r="AE36" s="104"/>
      <c r="AF36" s="104"/>
      <c r="AG36" s="104"/>
      <c r="AH36" s="106"/>
      <c r="AI36" s="116">
        <v>8069</v>
      </c>
      <c r="AJ36" s="116"/>
      <c r="AK36" s="116"/>
      <c r="AL36" s="116"/>
      <c r="AM36" s="116"/>
      <c r="AN36" s="116"/>
      <c r="AO36" s="116"/>
      <c r="AP36" s="104"/>
      <c r="AQ36" s="104"/>
      <c r="AR36" s="104"/>
      <c r="AS36" s="104"/>
      <c r="AT36" s="104"/>
      <c r="AU36" s="116">
        <v>1812</v>
      </c>
      <c r="AV36" s="116"/>
      <c r="AW36" s="116"/>
      <c r="AX36" s="116"/>
      <c r="AY36" s="81"/>
      <c r="AZ36" s="81"/>
      <c r="BA36" s="4"/>
    </row>
    <row r="37" spans="1:53" ht="21.75" customHeight="1" x14ac:dyDescent="0.15">
      <c r="A37" s="232" t="s">
        <v>110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31"/>
      <c r="M37" s="76"/>
      <c r="N37" s="25"/>
      <c r="O37" s="25"/>
      <c r="P37" s="234"/>
      <c r="Q37" s="234"/>
      <c r="R37" s="234"/>
      <c r="S37" s="234"/>
      <c r="T37" s="106"/>
      <c r="U37" s="106"/>
      <c r="V37" s="106"/>
      <c r="W37" s="106"/>
      <c r="X37" s="106"/>
      <c r="Y37" s="234"/>
      <c r="Z37" s="234"/>
      <c r="AA37" s="234"/>
      <c r="AB37" s="234"/>
      <c r="AC37" s="234"/>
      <c r="AD37" s="234"/>
      <c r="AE37" s="104"/>
      <c r="AF37" s="104"/>
      <c r="AG37" s="104"/>
      <c r="AH37" s="106"/>
      <c r="AI37" s="234"/>
      <c r="AJ37" s="234"/>
      <c r="AK37" s="234"/>
      <c r="AL37" s="234"/>
      <c r="AM37" s="234"/>
      <c r="AN37" s="234"/>
      <c r="AO37" s="234"/>
      <c r="AP37" s="104"/>
      <c r="AQ37" s="104"/>
      <c r="AR37" s="104"/>
      <c r="AS37" s="104"/>
      <c r="AT37" s="104"/>
      <c r="AU37" s="234"/>
      <c r="AV37" s="234"/>
      <c r="AW37" s="234"/>
      <c r="AX37" s="234"/>
      <c r="AY37" s="81"/>
      <c r="AZ37" s="81"/>
      <c r="BA37" s="4"/>
    </row>
    <row r="38" spans="1:53" ht="21.75" customHeight="1" x14ac:dyDescent="0.15">
      <c r="A38" s="9"/>
      <c r="B38" s="232" t="s">
        <v>96</v>
      </c>
      <c r="C38" s="232"/>
      <c r="D38" s="232"/>
      <c r="E38" s="232"/>
      <c r="F38" s="232"/>
      <c r="G38" s="232"/>
      <c r="H38" s="232"/>
      <c r="I38" s="232"/>
      <c r="J38" s="232"/>
      <c r="K38" s="12"/>
      <c r="L38" s="31"/>
      <c r="M38" s="76"/>
      <c r="N38" s="25"/>
      <c r="O38" s="25"/>
      <c r="P38" s="121">
        <v>10734</v>
      </c>
      <c r="Q38" s="121"/>
      <c r="R38" s="121"/>
      <c r="S38" s="121"/>
      <c r="T38" s="105"/>
      <c r="U38" s="105"/>
      <c r="V38" s="105"/>
      <c r="W38" s="105"/>
      <c r="X38" s="105"/>
      <c r="Y38" s="121">
        <v>2813659</v>
      </c>
      <c r="Z38" s="121"/>
      <c r="AA38" s="121"/>
      <c r="AB38" s="121"/>
      <c r="AC38" s="121"/>
      <c r="AD38" s="121"/>
      <c r="AE38" s="103"/>
      <c r="AF38" s="103"/>
      <c r="AG38" s="103"/>
      <c r="AH38" s="105"/>
      <c r="AI38" s="121">
        <v>105263248</v>
      </c>
      <c r="AJ38" s="121"/>
      <c r="AK38" s="121"/>
      <c r="AL38" s="121"/>
      <c r="AM38" s="121"/>
      <c r="AN38" s="121"/>
      <c r="AO38" s="121"/>
      <c r="AP38" s="103"/>
      <c r="AQ38" s="103"/>
      <c r="AR38" s="103"/>
      <c r="AS38" s="103"/>
      <c r="AT38" s="103"/>
      <c r="AU38" s="121">
        <v>37412</v>
      </c>
      <c r="AV38" s="121"/>
      <c r="AW38" s="121"/>
      <c r="AX38" s="121"/>
      <c r="AY38" s="81"/>
      <c r="AZ38" s="81"/>
      <c r="BA38" s="4"/>
    </row>
    <row r="39" spans="1:53" ht="21.75" customHeight="1" x14ac:dyDescent="0.15">
      <c r="A39" s="9"/>
      <c r="B39" s="113" t="s">
        <v>108</v>
      </c>
      <c r="C39" s="113"/>
      <c r="D39" s="113"/>
      <c r="E39" s="113"/>
      <c r="F39" s="113"/>
      <c r="G39" s="113"/>
      <c r="H39" s="113"/>
      <c r="I39" s="113"/>
      <c r="J39" s="113"/>
      <c r="K39" s="117"/>
      <c r="L39" s="31"/>
      <c r="M39" s="76"/>
      <c r="N39" s="25"/>
      <c r="O39" s="25"/>
      <c r="P39" s="116">
        <v>5528</v>
      </c>
      <c r="Q39" s="116"/>
      <c r="R39" s="116"/>
      <c r="S39" s="116"/>
      <c r="T39" s="106"/>
      <c r="U39" s="106"/>
      <c r="V39" s="106"/>
      <c r="W39" s="106"/>
      <c r="X39" s="106"/>
      <c r="Y39" s="116">
        <v>1223133</v>
      </c>
      <c r="Z39" s="116"/>
      <c r="AA39" s="116"/>
      <c r="AB39" s="116"/>
      <c r="AC39" s="116"/>
      <c r="AD39" s="116"/>
      <c r="AE39" s="104"/>
      <c r="AF39" s="104"/>
      <c r="AG39" s="104"/>
      <c r="AH39" s="106"/>
      <c r="AI39" s="116">
        <v>52126066</v>
      </c>
      <c r="AJ39" s="116"/>
      <c r="AK39" s="116"/>
      <c r="AL39" s="116"/>
      <c r="AM39" s="116"/>
      <c r="AN39" s="116"/>
      <c r="AO39" s="116"/>
      <c r="AP39" s="104"/>
      <c r="AQ39" s="104"/>
      <c r="AR39" s="104"/>
      <c r="AS39" s="104"/>
      <c r="AT39" s="104"/>
      <c r="AU39" s="116">
        <v>42617</v>
      </c>
      <c r="AV39" s="116"/>
      <c r="AW39" s="116"/>
      <c r="AX39" s="116"/>
      <c r="AY39" s="81"/>
      <c r="AZ39" s="81"/>
      <c r="BA39" s="4"/>
    </row>
    <row r="40" spans="1:53" ht="21.75" customHeight="1" x14ac:dyDescent="0.15">
      <c r="A40" s="9"/>
      <c r="B40" s="113" t="s">
        <v>20</v>
      </c>
      <c r="C40" s="113"/>
      <c r="D40" s="113"/>
      <c r="E40" s="113"/>
      <c r="F40" s="113"/>
      <c r="G40" s="113"/>
      <c r="H40" s="113"/>
      <c r="I40" s="113"/>
      <c r="J40" s="113"/>
      <c r="K40" s="117"/>
      <c r="L40" s="31"/>
      <c r="M40" s="76"/>
      <c r="N40" s="25"/>
      <c r="O40" s="25"/>
      <c r="P40" s="116">
        <v>5206</v>
      </c>
      <c r="Q40" s="116"/>
      <c r="R40" s="116"/>
      <c r="S40" s="116"/>
      <c r="T40" s="106"/>
      <c r="U40" s="106"/>
      <c r="V40" s="106"/>
      <c r="W40" s="106"/>
      <c r="X40" s="106"/>
      <c r="Y40" s="116">
        <v>1590526</v>
      </c>
      <c r="Z40" s="116"/>
      <c r="AA40" s="116"/>
      <c r="AB40" s="116"/>
      <c r="AC40" s="116"/>
      <c r="AD40" s="116"/>
      <c r="AE40" s="104"/>
      <c r="AF40" s="104"/>
      <c r="AG40" s="104"/>
      <c r="AH40" s="106"/>
      <c r="AI40" s="116">
        <v>53137182</v>
      </c>
      <c r="AJ40" s="116"/>
      <c r="AK40" s="116"/>
      <c r="AL40" s="116"/>
      <c r="AM40" s="116"/>
      <c r="AN40" s="116"/>
      <c r="AO40" s="116"/>
      <c r="AP40" s="104"/>
      <c r="AQ40" s="104"/>
      <c r="AR40" s="104"/>
      <c r="AS40" s="104"/>
      <c r="AT40" s="104"/>
      <c r="AU40" s="116">
        <v>33408</v>
      </c>
      <c r="AV40" s="116"/>
      <c r="AW40" s="116"/>
      <c r="AX40" s="116"/>
      <c r="AY40" s="81"/>
      <c r="AZ40" s="81"/>
      <c r="BA40" s="31"/>
    </row>
    <row r="41" spans="1:53" ht="6.75" customHeight="1" x14ac:dyDescent="0.1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7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</row>
    <row r="42" spans="1:53" ht="6.75" customHeight="1" x14ac:dyDescent="0.15"/>
    <row r="43" spans="1:53" ht="15" customHeight="1" x14ac:dyDescent="0.15">
      <c r="AR43" s="111" t="s">
        <v>156</v>
      </c>
      <c r="AS43" s="111"/>
      <c r="AT43" s="111"/>
      <c r="AU43" s="111"/>
      <c r="AV43" s="111"/>
      <c r="AW43" s="111"/>
      <c r="AX43" s="111"/>
      <c r="AY43" s="111"/>
      <c r="AZ43" s="111"/>
      <c r="BA43" s="111"/>
    </row>
  </sheetData>
  <mergeCells count="159">
    <mergeCell ref="AQ2:BA2"/>
    <mergeCell ref="AL4:BA4"/>
    <mergeCell ref="AL5:AS5"/>
    <mergeCell ref="AT5:BA5"/>
    <mergeCell ref="A7:K7"/>
    <mergeCell ref="M7:Q7"/>
    <mergeCell ref="U7:AA7"/>
    <mergeCell ref="AD7:AJ7"/>
    <mergeCell ref="AM7:AR7"/>
    <mergeCell ref="AV7:AY7"/>
    <mergeCell ref="B8:J8"/>
    <mergeCell ref="N8:Q8"/>
    <mergeCell ref="U8:AA8"/>
    <mergeCell ref="AD8:AJ8"/>
    <mergeCell ref="AM8:AR8"/>
    <mergeCell ref="AV8:AY8"/>
    <mergeCell ref="B9:J9"/>
    <mergeCell ref="N9:Q9"/>
    <mergeCell ref="U9:AA9"/>
    <mergeCell ref="AD9:AJ9"/>
    <mergeCell ref="AM9:AR9"/>
    <mergeCell ref="AV9:AY9"/>
    <mergeCell ref="B10:J10"/>
    <mergeCell ref="N10:Q10"/>
    <mergeCell ref="U10:AA10"/>
    <mergeCell ref="AD10:AJ10"/>
    <mergeCell ref="AM10:AR10"/>
    <mergeCell ref="AV10:AY10"/>
    <mergeCell ref="B11:J11"/>
    <mergeCell ref="N11:Q11"/>
    <mergeCell ref="U11:AA11"/>
    <mergeCell ref="AD11:AJ11"/>
    <mergeCell ref="AM11:AR11"/>
    <mergeCell ref="AV11:AY11"/>
    <mergeCell ref="B12:J12"/>
    <mergeCell ref="N12:Q12"/>
    <mergeCell ref="U12:AA12"/>
    <mergeCell ref="AD12:AJ12"/>
    <mergeCell ref="AM12:AR12"/>
    <mergeCell ref="AV12:AY12"/>
    <mergeCell ref="B13:J13"/>
    <mergeCell ref="N13:Q13"/>
    <mergeCell ref="U13:AA13"/>
    <mergeCell ref="AD13:AJ13"/>
    <mergeCell ref="AM13:AR13"/>
    <mergeCell ref="AV13:AY13"/>
    <mergeCell ref="B14:J14"/>
    <mergeCell ref="N14:Q14"/>
    <mergeCell ref="U14:AA14"/>
    <mergeCell ref="AD14:AJ14"/>
    <mergeCell ref="AM14:AR14"/>
    <mergeCell ref="AV14:AY14"/>
    <mergeCell ref="B15:J15"/>
    <mergeCell ref="N15:Q15"/>
    <mergeCell ref="U15:AA15"/>
    <mergeCell ref="AD15:AJ15"/>
    <mergeCell ref="AM15:AR15"/>
    <mergeCell ref="AV15:AY15"/>
    <mergeCell ref="B16:J16"/>
    <mergeCell ref="N16:Q16"/>
    <mergeCell ref="U16:AA16"/>
    <mergeCell ref="AD16:AJ16"/>
    <mergeCell ref="AM16:AR16"/>
    <mergeCell ref="AV16:AY16"/>
    <mergeCell ref="AQ20:BA20"/>
    <mergeCell ref="M22:V22"/>
    <mergeCell ref="W22:AF22"/>
    <mergeCell ref="AG22:AQ22"/>
    <mergeCell ref="AR22:BA22"/>
    <mergeCell ref="M23:V23"/>
    <mergeCell ref="W23:AF23"/>
    <mergeCell ref="AG23:AQ23"/>
    <mergeCell ref="AR23:BA23"/>
    <mergeCell ref="A25:K25"/>
    <mergeCell ref="P25:S25"/>
    <mergeCell ref="Y25:AD25"/>
    <mergeCell ref="AI25:AO25"/>
    <mergeCell ref="AU25:AX25"/>
    <mergeCell ref="B26:J26"/>
    <mergeCell ref="P26:S26"/>
    <mergeCell ref="Y26:AD26"/>
    <mergeCell ref="AI26:AO26"/>
    <mergeCell ref="AU26:AX26"/>
    <mergeCell ref="B27:K27"/>
    <mergeCell ref="P27:S27"/>
    <mergeCell ref="Y27:AD27"/>
    <mergeCell ref="AI27:AO27"/>
    <mergeCell ref="AU27:AX27"/>
    <mergeCell ref="B28:K28"/>
    <mergeCell ref="P28:S28"/>
    <mergeCell ref="Y28:AD28"/>
    <mergeCell ref="AI28:AO28"/>
    <mergeCell ref="AU28:AX28"/>
    <mergeCell ref="B29:K29"/>
    <mergeCell ref="P29:S29"/>
    <mergeCell ref="Y29:AD29"/>
    <mergeCell ref="AI29:AO29"/>
    <mergeCell ref="AU29:AX29"/>
    <mergeCell ref="B30:K30"/>
    <mergeCell ref="P30:S30"/>
    <mergeCell ref="Y30:AD30"/>
    <mergeCell ref="AI30:AO30"/>
    <mergeCell ref="AU30:AX30"/>
    <mergeCell ref="B31:K31"/>
    <mergeCell ref="P31:S31"/>
    <mergeCell ref="Y31:AD31"/>
    <mergeCell ref="AI31:AO31"/>
    <mergeCell ref="AU31:AX31"/>
    <mergeCell ref="B32:K32"/>
    <mergeCell ref="P32:S32"/>
    <mergeCell ref="Y32:AD32"/>
    <mergeCell ref="AI32:AO32"/>
    <mergeCell ref="AU32:AX32"/>
    <mergeCell ref="B33:K33"/>
    <mergeCell ref="P33:S33"/>
    <mergeCell ref="Y33:AD33"/>
    <mergeCell ref="AI33:AO33"/>
    <mergeCell ref="AU33:AX33"/>
    <mergeCell ref="AI36:AO36"/>
    <mergeCell ref="AU36:AX36"/>
    <mergeCell ref="A37:K37"/>
    <mergeCell ref="P37:S37"/>
    <mergeCell ref="Y37:AD37"/>
    <mergeCell ref="AI37:AO37"/>
    <mergeCell ref="AU37:AX37"/>
    <mergeCell ref="B34:K34"/>
    <mergeCell ref="P34:S34"/>
    <mergeCell ref="Y34:AD34"/>
    <mergeCell ref="AI34:AO34"/>
    <mergeCell ref="AU34:AX34"/>
    <mergeCell ref="B35:K35"/>
    <mergeCell ref="P35:S35"/>
    <mergeCell ref="Y35:AD35"/>
    <mergeCell ref="AI35:AO35"/>
    <mergeCell ref="AU35:AX35"/>
    <mergeCell ref="B40:K40"/>
    <mergeCell ref="P40:S40"/>
    <mergeCell ref="Y40:AD40"/>
    <mergeCell ref="AI40:AO40"/>
    <mergeCell ref="AU40:AX40"/>
    <mergeCell ref="AR43:BA43"/>
    <mergeCell ref="A4:K5"/>
    <mergeCell ref="L4:S5"/>
    <mergeCell ref="T4:AB5"/>
    <mergeCell ref="AC4:AK5"/>
    <mergeCell ref="A22:L23"/>
    <mergeCell ref="B38:J38"/>
    <mergeCell ref="P38:S38"/>
    <mergeCell ref="Y38:AD38"/>
    <mergeCell ref="AI38:AO38"/>
    <mergeCell ref="AU38:AX38"/>
    <mergeCell ref="B39:K39"/>
    <mergeCell ref="P39:S39"/>
    <mergeCell ref="Y39:AD39"/>
    <mergeCell ref="AI39:AO39"/>
    <mergeCell ref="AU39:AX39"/>
    <mergeCell ref="B36:K36"/>
    <mergeCell ref="P36:S36"/>
    <mergeCell ref="Y36:AD36"/>
  </mergeCells>
  <phoneticPr fontId="2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A1:BR44"/>
  <sheetViews>
    <sheetView view="pageBreakPreview" zoomScaleSheetLayoutView="100" workbookViewId="0">
      <selection activeCell="AC25" sqref="AC25:AI26"/>
    </sheetView>
  </sheetViews>
  <sheetFormatPr defaultColWidth="9" defaultRowHeight="12" x14ac:dyDescent="0.15"/>
  <cols>
    <col min="1" max="4" width="1.625" style="2" customWidth="1"/>
    <col min="5" max="5" width="0.875" style="2" customWidth="1"/>
    <col min="6" max="6" width="1.75" style="2" customWidth="1"/>
    <col min="7" max="7" width="1.625" style="2" customWidth="1"/>
    <col min="8" max="8" width="1.75" style="2" customWidth="1"/>
    <col min="9" max="13" width="1.625" style="2" customWidth="1"/>
    <col min="14" max="14" width="0.875" style="2" customWidth="1"/>
    <col min="15" max="49" width="1.875" style="2" customWidth="1"/>
    <col min="50" max="69" width="1.625" style="2" customWidth="1"/>
    <col min="70" max="70" width="11.25" style="2" bestFit="1" customWidth="1"/>
    <col min="71" max="16384" width="9" style="2"/>
  </cols>
  <sheetData>
    <row r="1" spans="1:70" ht="15" customHeight="1" x14ac:dyDescent="0.15">
      <c r="A1" s="6" t="s">
        <v>79</v>
      </c>
    </row>
    <row r="2" spans="1:70" x14ac:dyDescent="0.15">
      <c r="A2" s="2" t="s">
        <v>55</v>
      </c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 t="s">
        <v>151</v>
      </c>
      <c r="AR2" s="111"/>
      <c r="AS2" s="111"/>
      <c r="AT2" s="111"/>
      <c r="AU2" s="111"/>
      <c r="AV2" s="111"/>
      <c r="AW2" s="111"/>
    </row>
    <row r="3" spans="1:70" ht="6.75" customHeight="1" x14ac:dyDescent="0.15"/>
    <row r="4" spans="1:70" ht="24" customHeight="1" x14ac:dyDescent="0.15">
      <c r="A4" s="127" t="s">
        <v>46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6" t="s">
        <v>160</v>
      </c>
      <c r="P4" s="127"/>
      <c r="Q4" s="127"/>
      <c r="R4" s="127"/>
      <c r="S4" s="127"/>
      <c r="T4" s="127"/>
      <c r="U4" s="127"/>
      <c r="V4" s="126" t="s">
        <v>165</v>
      </c>
      <c r="W4" s="127"/>
      <c r="X4" s="127"/>
      <c r="Y4" s="127"/>
      <c r="Z4" s="127"/>
      <c r="AA4" s="127"/>
      <c r="AB4" s="127"/>
      <c r="AC4" s="126" t="s">
        <v>166</v>
      </c>
      <c r="AD4" s="127"/>
      <c r="AE4" s="127"/>
      <c r="AF4" s="127"/>
      <c r="AG4" s="127"/>
      <c r="AH4" s="127"/>
      <c r="AI4" s="127"/>
      <c r="AJ4" s="126" t="s">
        <v>172</v>
      </c>
      <c r="AK4" s="127"/>
      <c r="AL4" s="127"/>
      <c r="AM4" s="127"/>
      <c r="AN4" s="127"/>
      <c r="AO4" s="127"/>
      <c r="AP4" s="127"/>
      <c r="AQ4" s="126" t="s">
        <v>171</v>
      </c>
      <c r="AR4" s="127"/>
      <c r="AS4" s="127"/>
      <c r="AT4" s="127"/>
      <c r="AU4" s="127"/>
      <c r="AV4" s="127"/>
      <c r="AW4" s="127"/>
    </row>
    <row r="5" spans="1:70" ht="24" customHeight="1" x14ac:dyDescent="0.15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39"/>
      <c r="P5" s="140"/>
      <c r="Q5" s="140"/>
      <c r="R5" s="140"/>
      <c r="S5" s="140"/>
      <c r="T5" s="140"/>
      <c r="U5" s="140"/>
      <c r="V5" s="139"/>
      <c r="W5" s="140"/>
      <c r="X5" s="140"/>
      <c r="Y5" s="140"/>
      <c r="Z5" s="140"/>
      <c r="AA5" s="140"/>
      <c r="AB5" s="140"/>
      <c r="AC5" s="139"/>
      <c r="AD5" s="140"/>
      <c r="AE5" s="140"/>
      <c r="AF5" s="140"/>
      <c r="AG5" s="140"/>
      <c r="AH5" s="140"/>
      <c r="AI5" s="140"/>
      <c r="AJ5" s="139"/>
      <c r="AK5" s="140"/>
      <c r="AL5" s="140"/>
      <c r="AM5" s="140"/>
      <c r="AN5" s="140"/>
      <c r="AO5" s="140"/>
      <c r="AP5" s="140"/>
      <c r="AQ5" s="139"/>
      <c r="AR5" s="140"/>
      <c r="AS5" s="140"/>
      <c r="AT5" s="140"/>
      <c r="AU5" s="140"/>
      <c r="AV5" s="140"/>
      <c r="AW5" s="140"/>
    </row>
    <row r="6" spans="1:70" ht="5.25" customHeight="1" x14ac:dyDescent="0.1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8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</row>
    <row r="7" spans="1:70" ht="18.75" customHeight="1" x14ac:dyDescent="0.15">
      <c r="A7" s="255" t="s">
        <v>54</v>
      </c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91"/>
      <c r="P7" s="118">
        <f>SUM(P8+P12+P20)</f>
        <v>2452655</v>
      </c>
      <c r="Q7" s="118"/>
      <c r="R7" s="118"/>
      <c r="S7" s="118"/>
      <c r="T7" s="118"/>
      <c r="U7" s="4"/>
      <c r="V7" s="41"/>
      <c r="W7" s="118">
        <f>SUM(W8+W12+W20)</f>
        <v>2452671</v>
      </c>
      <c r="X7" s="118"/>
      <c r="Y7" s="118"/>
      <c r="Z7" s="118"/>
      <c r="AA7" s="118"/>
      <c r="AB7" s="41"/>
      <c r="AC7" s="41"/>
      <c r="AD7" s="118">
        <f>SUM(AD8+AD12+AD20)</f>
        <v>2420265</v>
      </c>
      <c r="AE7" s="118"/>
      <c r="AF7" s="118"/>
      <c r="AG7" s="118"/>
      <c r="AH7" s="118"/>
      <c r="AI7" s="4"/>
      <c r="AJ7" s="41"/>
      <c r="AK7" s="118">
        <f>SUM(AK8+AK12+AK20)</f>
        <v>2420534</v>
      </c>
      <c r="AL7" s="118"/>
      <c r="AM7" s="118"/>
      <c r="AN7" s="118"/>
      <c r="AO7" s="118"/>
      <c r="AP7" s="41"/>
      <c r="AQ7" s="41"/>
      <c r="AR7" s="118">
        <v>2420387</v>
      </c>
      <c r="AS7" s="118"/>
      <c r="AT7" s="118"/>
      <c r="AU7" s="118"/>
      <c r="AV7" s="118"/>
      <c r="AW7" s="4"/>
    </row>
    <row r="8" spans="1:70" ht="21.75" customHeight="1" x14ac:dyDescent="0.15">
      <c r="A8" s="245" t="s">
        <v>43</v>
      </c>
      <c r="B8" s="244"/>
      <c r="C8" s="244" t="s">
        <v>56</v>
      </c>
      <c r="D8" s="244"/>
      <c r="E8" s="86"/>
      <c r="F8" s="253" t="s">
        <v>58</v>
      </c>
      <c r="G8" s="253"/>
      <c r="H8" s="253"/>
      <c r="I8" s="253"/>
      <c r="J8" s="253"/>
      <c r="K8" s="253"/>
      <c r="L8" s="253"/>
      <c r="M8" s="253"/>
      <c r="N8" s="89"/>
      <c r="O8" s="92"/>
      <c r="P8" s="118">
        <f>SUM(P9:T11)</f>
        <v>69613</v>
      </c>
      <c r="Q8" s="118"/>
      <c r="R8" s="118"/>
      <c r="S8" s="118"/>
      <c r="T8" s="118"/>
      <c r="U8" s="4"/>
      <c r="V8" s="4"/>
      <c r="W8" s="118">
        <f>SUM(W9:AA11)</f>
        <v>69613</v>
      </c>
      <c r="X8" s="118"/>
      <c r="Y8" s="118"/>
      <c r="Z8" s="118"/>
      <c r="AA8" s="118"/>
      <c r="AB8" s="4"/>
      <c r="AC8" s="4"/>
      <c r="AD8" s="118">
        <f>SUM(AD9:AH11)</f>
        <v>75108</v>
      </c>
      <c r="AE8" s="118"/>
      <c r="AF8" s="118"/>
      <c r="AG8" s="118"/>
      <c r="AH8" s="118"/>
      <c r="AI8" s="4"/>
      <c r="AJ8" s="4"/>
      <c r="AK8" s="118">
        <f>SUM(AK9:AO11)</f>
        <v>76122</v>
      </c>
      <c r="AL8" s="118"/>
      <c r="AM8" s="118"/>
      <c r="AN8" s="118"/>
      <c r="AO8" s="118"/>
      <c r="AP8" s="4"/>
      <c r="AQ8" s="4"/>
      <c r="AR8" s="118">
        <v>75957</v>
      </c>
      <c r="AS8" s="118"/>
      <c r="AT8" s="118"/>
      <c r="AU8" s="118"/>
      <c r="AV8" s="118"/>
      <c r="AW8" s="4"/>
    </row>
    <row r="9" spans="1:70" ht="21.75" customHeight="1" x14ac:dyDescent="0.15">
      <c r="A9" s="245"/>
      <c r="B9" s="244"/>
      <c r="C9" s="244"/>
      <c r="D9" s="244"/>
      <c r="E9" s="86"/>
      <c r="F9" s="249" t="s">
        <v>6</v>
      </c>
      <c r="G9" s="249"/>
      <c r="H9" s="249"/>
      <c r="I9" s="249"/>
      <c r="J9" s="249"/>
      <c r="K9" s="249"/>
      <c r="L9" s="249"/>
      <c r="M9" s="249"/>
      <c r="N9" s="90"/>
      <c r="O9" s="92"/>
      <c r="P9" s="115">
        <v>24328</v>
      </c>
      <c r="Q9" s="115"/>
      <c r="R9" s="115"/>
      <c r="S9" s="115"/>
      <c r="T9" s="115"/>
      <c r="U9" s="4"/>
      <c r="V9" s="4"/>
      <c r="W9" s="115">
        <v>24328</v>
      </c>
      <c r="X9" s="115"/>
      <c r="Y9" s="115"/>
      <c r="Z9" s="115"/>
      <c r="AA9" s="115"/>
      <c r="AB9" s="4"/>
      <c r="AC9" s="4"/>
      <c r="AD9" s="115">
        <v>24328</v>
      </c>
      <c r="AE9" s="115"/>
      <c r="AF9" s="115"/>
      <c r="AG9" s="115"/>
      <c r="AH9" s="115"/>
      <c r="AI9" s="4"/>
      <c r="AJ9" s="4"/>
      <c r="AK9" s="115">
        <v>32810</v>
      </c>
      <c r="AL9" s="115"/>
      <c r="AM9" s="115"/>
      <c r="AN9" s="115"/>
      <c r="AO9" s="115"/>
      <c r="AP9" s="4"/>
      <c r="AQ9" s="4"/>
      <c r="AR9" s="250">
        <v>32810</v>
      </c>
      <c r="AS9" s="250"/>
      <c r="AT9" s="250"/>
      <c r="AU9" s="250"/>
      <c r="AV9" s="250"/>
      <c r="AW9" s="4"/>
    </row>
    <row r="10" spans="1:70" ht="21.75" customHeight="1" x14ac:dyDescent="0.15">
      <c r="A10" s="245"/>
      <c r="B10" s="244"/>
      <c r="C10" s="244"/>
      <c r="D10" s="244"/>
      <c r="E10" s="86"/>
      <c r="F10" s="254" t="s">
        <v>92</v>
      </c>
      <c r="G10" s="254"/>
      <c r="H10" s="254"/>
      <c r="I10" s="254"/>
      <c r="J10" s="254"/>
      <c r="K10" s="254"/>
      <c r="L10" s="254"/>
      <c r="M10" s="254"/>
      <c r="N10" s="90"/>
      <c r="O10" s="92"/>
      <c r="P10" s="115">
        <v>6207</v>
      </c>
      <c r="Q10" s="115"/>
      <c r="R10" s="115"/>
      <c r="S10" s="115"/>
      <c r="T10" s="115"/>
      <c r="U10" s="4"/>
      <c r="V10" s="4"/>
      <c r="W10" s="115">
        <v>6207</v>
      </c>
      <c r="X10" s="115"/>
      <c r="Y10" s="115"/>
      <c r="Z10" s="115"/>
      <c r="AA10" s="115"/>
      <c r="AB10" s="4"/>
      <c r="AC10" s="4"/>
      <c r="AD10" s="115">
        <v>12519</v>
      </c>
      <c r="AE10" s="115"/>
      <c r="AF10" s="115"/>
      <c r="AG10" s="115"/>
      <c r="AH10" s="115"/>
      <c r="AI10" s="4"/>
      <c r="AJ10" s="4"/>
      <c r="AK10" s="115">
        <v>12519</v>
      </c>
      <c r="AL10" s="115"/>
      <c r="AM10" s="115"/>
      <c r="AN10" s="115"/>
      <c r="AO10" s="115"/>
      <c r="AP10" s="4"/>
      <c r="AQ10" s="4"/>
      <c r="AR10" s="250">
        <v>12519</v>
      </c>
      <c r="AS10" s="250"/>
      <c r="AT10" s="250"/>
      <c r="AU10" s="250"/>
      <c r="AV10" s="250"/>
      <c r="AW10" s="4"/>
    </row>
    <row r="11" spans="1:70" ht="21.75" customHeight="1" x14ac:dyDescent="0.15">
      <c r="A11" s="245"/>
      <c r="B11" s="244"/>
      <c r="C11" s="244"/>
      <c r="D11" s="244"/>
      <c r="E11" s="86"/>
      <c r="F11" s="249" t="s">
        <v>59</v>
      </c>
      <c r="G11" s="249"/>
      <c r="H11" s="249"/>
      <c r="I11" s="249"/>
      <c r="J11" s="249"/>
      <c r="K11" s="249"/>
      <c r="L11" s="249"/>
      <c r="M11" s="249"/>
      <c r="N11" s="87"/>
      <c r="O11" s="92"/>
      <c r="P11" s="115">
        <v>39078</v>
      </c>
      <c r="Q11" s="115"/>
      <c r="R11" s="115"/>
      <c r="S11" s="115"/>
      <c r="T11" s="115"/>
      <c r="U11" s="4"/>
      <c r="V11" s="4"/>
      <c r="W11" s="115">
        <v>39078</v>
      </c>
      <c r="X11" s="115"/>
      <c r="Y11" s="115"/>
      <c r="Z11" s="115"/>
      <c r="AA11" s="115"/>
      <c r="AB11" s="4"/>
      <c r="AC11" s="4"/>
      <c r="AD11" s="115">
        <v>38261</v>
      </c>
      <c r="AE11" s="115"/>
      <c r="AF11" s="115"/>
      <c r="AG11" s="115"/>
      <c r="AH11" s="115"/>
      <c r="AI11" s="4"/>
      <c r="AJ11" s="4"/>
      <c r="AK11" s="115">
        <v>30793</v>
      </c>
      <c r="AL11" s="115"/>
      <c r="AM11" s="115"/>
      <c r="AN11" s="115"/>
      <c r="AO11" s="115"/>
      <c r="AP11" s="4"/>
      <c r="AQ11" s="4"/>
      <c r="AR11" s="250">
        <v>30628</v>
      </c>
      <c r="AS11" s="250"/>
      <c r="AT11" s="250"/>
      <c r="AU11" s="250"/>
      <c r="AV11" s="250"/>
      <c r="AW11" s="4"/>
    </row>
    <row r="12" spans="1:70" ht="21.75" customHeight="1" x14ac:dyDescent="0.15">
      <c r="A12" s="245"/>
      <c r="B12" s="244"/>
      <c r="C12" s="244" t="s">
        <v>64</v>
      </c>
      <c r="D12" s="248"/>
      <c r="E12" s="87"/>
      <c r="F12" s="253" t="s">
        <v>58</v>
      </c>
      <c r="G12" s="253"/>
      <c r="H12" s="253"/>
      <c r="I12" s="253"/>
      <c r="J12" s="253"/>
      <c r="K12" s="253"/>
      <c r="L12" s="253"/>
      <c r="M12" s="253"/>
      <c r="N12" s="87"/>
      <c r="O12" s="91"/>
      <c r="P12" s="118">
        <f>SUM(P13:T19)</f>
        <v>2169943</v>
      </c>
      <c r="Q12" s="118"/>
      <c r="R12" s="118"/>
      <c r="S12" s="118"/>
      <c r="T12" s="118"/>
      <c r="U12" s="4"/>
      <c r="V12" s="41"/>
      <c r="W12" s="118">
        <f>SUM(W13:AA19)</f>
        <v>2172976</v>
      </c>
      <c r="X12" s="118"/>
      <c r="Y12" s="118"/>
      <c r="Z12" s="118"/>
      <c r="AA12" s="118"/>
      <c r="AB12" s="41"/>
      <c r="AC12" s="41"/>
      <c r="AD12" s="118">
        <f>SUM(AD13:AH19)</f>
        <v>2139185</v>
      </c>
      <c r="AE12" s="118"/>
      <c r="AF12" s="118"/>
      <c r="AG12" s="118"/>
      <c r="AH12" s="118"/>
      <c r="AI12" s="4"/>
      <c r="AJ12" s="41"/>
      <c r="AK12" s="118">
        <f>SUM(AK13:AO19)</f>
        <v>2120814</v>
      </c>
      <c r="AL12" s="118"/>
      <c r="AM12" s="118"/>
      <c r="AN12" s="118"/>
      <c r="AO12" s="118"/>
      <c r="AP12" s="41"/>
      <c r="AQ12" s="41"/>
      <c r="AR12" s="118">
        <v>2117832</v>
      </c>
      <c r="AS12" s="118"/>
      <c r="AT12" s="118"/>
      <c r="AU12" s="118"/>
      <c r="AV12" s="118"/>
      <c r="AW12" s="4"/>
      <c r="BR12" s="95"/>
    </row>
    <row r="13" spans="1:70" ht="21.75" customHeight="1" x14ac:dyDescent="0.15">
      <c r="A13" s="245"/>
      <c r="B13" s="244"/>
      <c r="C13" s="248"/>
      <c r="D13" s="248"/>
      <c r="E13" s="87"/>
      <c r="F13" s="249" t="s">
        <v>39</v>
      </c>
      <c r="G13" s="249"/>
      <c r="H13" s="249"/>
      <c r="I13" s="249"/>
      <c r="J13" s="249"/>
      <c r="K13" s="249"/>
      <c r="L13" s="249"/>
      <c r="M13" s="249"/>
      <c r="N13" s="87"/>
      <c r="O13" s="92"/>
      <c r="P13" s="115">
        <v>337112</v>
      </c>
      <c r="Q13" s="115"/>
      <c r="R13" s="115"/>
      <c r="S13" s="115"/>
      <c r="T13" s="115"/>
      <c r="U13" s="4"/>
      <c r="V13" s="4"/>
      <c r="W13" s="115">
        <v>337112</v>
      </c>
      <c r="X13" s="115"/>
      <c r="Y13" s="115"/>
      <c r="Z13" s="115"/>
      <c r="AA13" s="115"/>
      <c r="AB13" s="4"/>
      <c r="AC13" s="4"/>
      <c r="AD13" s="115">
        <v>337112</v>
      </c>
      <c r="AE13" s="115"/>
      <c r="AF13" s="115"/>
      <c r="AG13" s="115"/>
      <c r="AH13" s="115"/>
      <c r="AI13" s="4"/>
      <c r="AJ13" s="4"/>
      <c r="AK13" s="115">
        <v>319682</v>
      </c>
      <c r="AL13" s="115"/>
      <c r="AM13" s="115"/>
      <c r="AN13" s="115"/>
      <c r="AO13" s="115"/>
      <c r="AP13" s="4"/>
      <c r="AQ13" s="4"/>
      <c r="AR13" s="250">
        <v>319691</v>
      </c>
      <c r="AS13" s="250"/>
      <c r="AT13" s="250"/>
      <c r="AU13" s="250"/>
      <c r="AV13" s="250"/>
      <c r="AW13" s="4"/>
    </row>
    <row r="14" spans="1:70" ht="21.75" customHeight="1" x14ac:dyDescent="0.15">
      <c r="A14" s="245"/>
      <c r="B14" s="244"/>
      <c r="C14" s="248"/>
      <c r="D14" s="248"/>
      <c r="E14" s="87"/>
      <c r="F14" s="249" t="s">
        <v>21</v>
      </c>
      <c r="G14" s="249"/>
      <c r="H14" s="249"/>
      <c r="I14" s="249"/>
      <c r="J14" s="249"/>
      <c r="K14" s="249"/>
      <c r="L14" s="249"/>
      <c r="M14" s="249"/>
      <c r="N14" s="87"/>
      <c r="O14" s="92"/>
      <c r="P14" s="115">
        <v>238271</v>
      </c>
      <c r="Q14" s="115"/>
      <c r="R14" s="115"/>
      <c r="S14" s="115"/>
      <c r="T14" s="115"/>
      <c r="U14" s="4"/>
      <c r="V14" s="4"/>
      <c r="W14" s="115">
        <v>238271</v>
      </c>
      <c r="X14" s="115"/>
      <c r="Y14" s="115"/>
      <c r="Z14" s="115"/>
      <c r="AA14" s="115"/>
      <c r="AB14" s="4"/>
      <c r="AC14" s="4"/>
      <c r="AD14" s="115">
        <v>238271</v>
      </c>
      <c r="AE14" s="115"/>
      <c r="AF14" s="115"/>
      <c r="AG14" s="115"/>
      <c r="AH14" s="115"/>
      <c r="AI14" s="4"/>
      <c r="AJ14" s="4"/>
      <c r="AK14" s="115">
        <v>238271</v>
      </c>
      <c r="AL14" s="115"/>
      <c r="AM14" s="115"/>
      <c r="AN14" s="115"/>
      <c r="AO14" s="115"/>
      <c r="AP14" s="4"/>
      <c r="AQ14" s="4"/>
      <c r="AR14" s="250">
        <v>238271</v>
      </c>
      <c r="AS14" s="250"/>
      <c r="AT14" s="250"/>
      <c r="AU14" s="250"/>
      <c r="AV14" s="250"/>
      <c r="AW14" s="4"/>
    </row>
    <row r="15" spans="1:70" ht="21.75" customHeight="1" x14ac:dyDescent="0.15">
      <c r="A15" s="245"/>
      <c r="B15" s="244"/>
      <c r="C15" s="248"/>
      <c r="D15" s="248"/>
      <c r="E15" s="87"/>
      <c r="F15" s="249" t="s">
        <v>62</v>
      </c>
      <c r="G15" s="249"/>
      <c r="H15" s="249"/>
      <c r="I15" s="249"/>
      <c r="J15" s="249"/>
      <c r="K15" s="249"/>
      <c r="L15" s="249"/>
      <c r="M15" s="249"/>
      <c r="N15" s="87"/>
      <c r="O15" s="92"/>
      <c r="P15" s="115">
        <v>38074</v>
      </c>
      <c r="Q15" s="115"/>
      <c r="R15" s="115"/>
      <c r="S15" s="115"/>
      <c r="T15" s="115"/>
      <c r="U15" s="4"/>
      <c r="V15" s="4"/>
      <c r="W15" s="115">
        <v>38074</v>
      </c>
      <c r="X15" s="115"/>
      <c r="Y15" s="115"/>
      <c r="Z15" s="115"/>
      <c r="AA15" s="115"/>
      <c r="AB15" s="4"/>
      <c r="AC15" s="4"/>
      <c r="AD15" s="115">
        <v>38074</v>
      </c>
      <c r="AE15" s="115"/>
      <c r="AF15" s="115"/>
      <c r="AG15" s="115"/>
      <c r="AH15" s="115"/>
      <c r="AI15" s="4"/>
      <c r="AJ15" s="4"/>
      <c r="AK15" s="115">
        <v>37046</v>
      </c>
      <c r="AL15" s="115"/>
      <c r="AM15" s="115"/>
      <c r="AN15" s="115"/>
      <c r="AO15" s="115"/>
      <c r="AP15" s="4"/>
      <c r="AQ15" s="4"/>
      <c r="AR15" s="250">
        <v>37291</v>
      </c>
      <c r="AS15" s="250"/>
      <c r="AT15" s="250"/>
      <c r="AU15" s="250"/>
      <c r="AV15" s="250"/>
      <c r="AW15" s="4"/>
      <c r="BR15" s="95"/>
    </row>
    <row r="16" spans="1:70" ht="21.75" customHeight="1" x14ac:dyDescent="0.15">
      <c r="A16" s="245"/>
      <c r="B16" s="244"/>
      <c r="C16" s="248"/>
      <c r="D16" s="248"/>
      <c r="E16" s="87"/>
      <c r="F16" s="249" t="s">
        <v>40</v>
      </c>
      <c r="G16" s="249"/>
      <c r="H16" s="249"/>
      <c r="I16" s="249"/>
      <c r="J16" s="249"/>
      <c r="K16" s="249"/>
      <c r="L16" s="249"/>
      <c r="M16" s="249"/>
      <c r="N16" s="87"/>
      <c r="O16" s="92"/>
      <c r="P16" s="115">
        <v>1019578</v>
      </c>
      <c r="Q16" s="115"/>
      <c r="R16" s="115"/>
      <c r="S16" s="115"/>
      <c r="T16" s="115"/>
      <c r="U16" s="4"/>
      <c r="V16" s="4"/>
      <c r="W16" s="115">
        <v>1019924</v>
      </c>
      <c r="X16" s="115"/>
      <c r="Y16" s="115"/>
      <c r="Z16" s="115"/>
      <c r="AA16" s="115"/>
      <c r="AB16" s="4"/>
      <c r="AC16" s="4"/>
      <c r="AD16" s="115">
        <v>1019922</v>
      </c>
      <c r="AE16" s="115"/>
      <c r="AF16" s="115"/>
      <c r="AG16" s="115"/>
      <c r="AH16" s="115"/>
      <c r="AI16" s="4"/>
      <c r="AJ16" s="4"/>
      <c r="AK16" s="115">
        <v>1019927</v>
      </c>
      <c r="AL16" s="115"/>
      <c r="AM16" s="115"/>
      <c r="AN16" s="115"/>
      <c r="AO16" s="115"/>
      <c r="AP16" s="4"/>
      <c r="AQ16" s="4"/>
      <c r="AR16" s="250">
        <v>1019927</v>
      </c>
      <c r="AS16" s="250"/>
      <c r="AT16" s="250"/>
      <c r="AU16" s="250"/>
      <c r="AV16" s="250"/>
      <c r="AW16" s="4"/>
    </row>
    <row r="17" spans="1:50" ht="21.75" customHeight="1" x14ac:dyDescent="0.15">
      <c r="A17" s="245"/>
      <c r="B17" s="244"/>
      <c r="C17" s="248"/>
      <c r="D17" s="248"/>
      <c r="E17" s="87"/>
      <c r="F17" s="249" t="s">
        <v>15</v>
      </c>
      <c r="G17" s="249"/>
      <c r="H17" s="249"/>
      <c r="I17" s="249"/>
      <c r="J17" s="249"/>
      <c r="K17" s="249"/>
      <c r="L17" s="249"/>
      <c r="M17" s="249"/>
      <c r="N17" s="87"/>
      <c r="O17" s="92"/>
      <c r="P17" s="115">
        <v>48919</v>
      </c>
      <c r="Q17" s="115"/>
      <c r="R17" s="115"/>
      <c r="S17" s="115"/>
      <c r="T17" s="115"/>
      <c r="U17" s="4"/>
      <c r="V17" s="4"/>
      <c r="W17" s="115">
        <v>48919</v>
      </c>
      <c r="X17" s="115"/>
      <c r="Y17" s="115"/>
      <c r="Z17" s="115"/>
      <c r="AA17" s="115"/>
      <c r="AB17" s="4"/>
      <c r="AC17" s="4"/>
      <c r="AD17" s="115">
        <v>45970</v>
      </c>
      <c r="AE17" s="115"/>
      <c r="AF17" s="115"/>
      <c r="AG17" s="115"/>
      <c r="AH17" s="115"/>
      <c r="AI17" s="4"/>
      <c r="AJ17" s="4"/>
      <c r="AK17" s="115">
        <v>45970</v>
      </c>
      <c r="AL17" s="115"/>
      <c r="AM17" s="115"/>
      <c r="AN17" s="115"/>
      <c r="AO17" s="115"/>
      <c r="AP17" s="4"/>
      <c r="AQ17" s="4"/>
      <c r="AR17" s="250">
        <v>45970</v>
      </c>
      <c r="AS17" s="250"/>
      <c r="AT17" s="250"/>
      <c r="AU17" s="250"/>
      <c r="AV17" s="250"/>
      <c r="AW17" s="4"/>
    </row>
    <row r="18" spans="1:50" ht="21.75" customHeight="1" x14ac:dyDescent="0.15">
      <c r="A18" s="245"/>
      <c r="B18" s="244"/>
      <c r="C18" s="248"/>
      <c r="D18" s="248"/>
      <c r="E18" s="87"/>
      <c r="F18" s="249" t="s">
        <v>63</v>
      </c>
      <c r="G18" s="249"/>
      <c r="H18" s="249"/>
      <c r="I18" s="249"/>
      <c r="J18" s="249"/>
      <c r="K18" s="249"/>
      <c r="L18" s="249"/>
      <c r="M18" s="249"/>
      <c r="N18" s="87"/>
      <c r="O18" s="92"/>
      <c r="P18" s="115">
        <v>43357</v>
      </c>
      <c r="Q18" s="115"/>
      <c r="R18" s="115"/>
      <c r="S18" s="115"/>
      <c r="T18" s="115"/>
      <c r="U18" s="4"/>
      <c r="V18" s="4"/>
      <c r="W18" s="115">
        <v>43357</v>
      </c>
      <c r="X18" s="115"/>
      <c r="Y18" s="115"/>
      <c r="Z18" s="115"/>
      <c r="AA18" s="115"/>
      <c r="AB18" s="4"/>
      <c r="AC18" s="4"/>
      <c r="AD18" s="115">
        <v>43357</v>
      </c>
      <c r="AE18" s="115"/>
      <c r="AF18" s="115"/>
      <c r="AG18" s="115"/>
      <c r="AH18" s="115"/>
      <c r="AI18" s="4"/>
      <c r="AJ18" s="4"/>
      <c r="AK18" s="115">
        <v>43636</v>
      </c>
      <c r="AL18" s="115"/>
      <c r="AM18" s="115"/>
      <c r="AN18" s="115"/>
      <c r="AO18" s="115"/>
      <c r="AP18" s="4"/>
      <c r="AQ18" s="4"/>
      <c r="AR18" s="250">
        <v>43636</v>
      </c>
      <c r="AS18" s="250"/>
      <c r="AT18" s="250"/>
      <c r="AU18" s="250"/>
      <c r="AV18" s="250"/>
      <c r="AW18" s="4"/>
    </row>
    <row r="19" spans="1:50" ht="21.75" customHeight="1" x14ac:dyDescent="0.15">
      <c r="A19" s="246"/>
      <c r="B19" s="247"/>
      <c r="C19" s="248"/>
      <c r="D19" s="248"/>
      <c r="E19" s="87"/>
      <c r="F19" s="249" t="s">
        <v>59</v>
      </c>
      <c r="G19" s="249"/>
      <c r="H19" s="249"/>
      <c r="I19" s="249"/>
      <c r="J19" s="249"/>
      <c r="K19" s="249"/>
      <c r="L19" s="249"/>
      <c r="M19" s="249"/>
      <c r="N19" s="87"/>
      <c r="O19" s="92"/>
      <c r="P19" s="115">
        <v>444632</v>
      </c>
      <c r="Q19" s="115"/>
      <c r="R19" s="115"/>
      <c r="S19" s="115"/>
      <c r="T19" s="115"/>
      <c r="U19" s="4"/>
      <c r="V19" s="4"/>
      <c r="W19" s="115">
        <v>447319</v>
      </c>
      <c r="X19" s="115"/>
      <c r="Y19" s="115"/>
      <c r="Z19" s="115"/>
      <c r="AA19" s="115"/>
      <c r="AB19" s="4"/>
      <c r="AC19" s="4"/>
      <c r="AD19" s="115">
        <v>416479</v>
      </c>
      <c r="AE19" s="115"/>
      <c r="AF19" s="115"/>
      <c r="AG19" s="115"/>
      <c r="AH19" s="115"/>
      <c r="AI19" s="4"/>
      <c r="AJ19" s="4"/>
      <c r="AK19" s="115">
        <v>416282</v>
      </c>
      <c r="AL19" s="115"/>
      <c r="AM19" s="115"/>
      <c r="AN19" s="115"/>
      <c r="AO19" s="115"/>
      <c r="AP19" s="4"/>
      <c r="AQ19" s="4"/>
      <c r="AR19" s="250">
        <v>413046</v>
      </c>
      <c r="AS19" s="250"/>
      <c r="AT19" s="250"/>
      <c r="AU19" s="250"/>
      <c r="AV19" s="250"/>
      <c r="AW19" s="4"/>
    </row>
    <row r="20" spans="1:50" ht="21.75" customHeight="1" x14ac:dyDescent="0.15">
      <c r="A20" s="37"/>
      <c r="B20" s="251" t="s">
        <v>49</v>
      </c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85"/>
      <c r="O20" s="91"/>
      <c r="P20" s="118">
        <v>213099</v>
      </c>
      <c r="Q20" s="118"/>
      <c r="R20" s="118"/>
      <c r="S20" s="118"/>
      <c r="T20" s="118"/>
      <c r="U20" s="4"/>
      <c r="V20" s="41"/>
      <c r="W20" s="118">
        <v>210082</v>
      </c>
      <c r="X20" s="118"/>
      <c r="Y20" s="118"/>
      <c r="Z20" s="118"/>
      <c r="AA20" s="118"/>
      <c r="AB20" s="41"/>
      <c r="AC20" s="41"/>
      <c r="AD20" s="118">
        <v>205972</v>
      </c>
      <c r="AE20" s="118"/>
      <c r="AF20" s="118"/>
      <c r="AG20" s="118"/>
      <c r="AH20" s="118"/>
      <c r="AI20" s="4"/>
      <c r="AJ20" s="41"/>
      <c r="AK20" s="118">
        <v>223598</v>
      </c>
      <c r="AL20" s="118"/>
      <c r="AM20" s="118"/>
      <c r="AN20" s="118"/>
      <c r="AO20" s="118"/>
      <c r="AP20" s="41"/>
      <c r="AQ20" s="41"/>
      <c r="AR20" s="118">
        <v>226598</v>
      </c>
      <c r="AS20" s="118"/>
      <c r="AT20" s="118"/>
      <c r="AU20" s="118"/>
      <c r="AV20" s="118"/>
      <c r="AW20" s="4"/>
    </row>
    <row r="21" spans="1:50" ht="3" customHeight="1" x14ac:dyDescent="0.1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3"/>
      <c r="P21" s="36"/>
      <c r="Q21" s="36"/>
      <c r="R21" s="36"/>
      <c r="S21" s="36"/>
      <c r="T21" s="36"/>
      <c r="U21" s="36"/>
      <c r="AC21" s="38"/>
      <c r="AD21" s="38"/>
      <c r="AE21" s="38"/>
      <c r="AF21" s="38"/>
      <c r="AG21" s="38"/>
      <c r="AH21" s="38"/>
      <c r="AI21" s="38"/>
      <c r="AQ21" s="38"/>
      <c r="AR21" s="38"/>
      <c r="AS21" s="38"/>
      <c r="AT21" s="38"/>
      <c r="AU21" s="38"/>
      <c r="AV21" s="38"/>
      <c r="AW21" s="38"/>
    </row>
    <row r="22" spans="1:50" ht="15" customHeight="1" x14ac:dyDescent="0.15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4"/>
      <c r="P22" s="4"/>
      <c r="Q22" s="4"/>
      <c r="R22" s="4"/>
      <c r="S22" s="4"/>
      <c r="T22" s="4"/>
      <c r="U22" s="4"/>
      <c r="V22" s="84"/>
      <c r="W22" s="84"/>
      <c r="X22" s="84"/>
      <c r="Y22" s="84"/>
      <c r="Z22" s="84"/>
      <c r="AA22" s="84"/>
      <c r="AB22" s="84"/>
      <c r="AC22" s="4"/>
      <c r="AD22" s="4"/>
      <c r="AE22" s="4"/>
      <c r="AF22" s="4"/>
      <c r="AG22" s="4"/>
      <c r="AH22" s="4"/>
      <c r="AI22" s="4"/>
      <c r="AJ22" s="84"/>
      <c r="AK22" s="84"/>
      <c r="AL22" s="84"/>
      <c r="AM22" s="84"/>
      <c r="AN22" s="84"/>
      <c r="AO22" s="84"/>
      <c r="AP22" s="84"/>
      <c r="AQ22" s="4"/>
      <c r="AR22" s="4"/>
      <c r="AS22" s="4"/>
      <c r="AT22" s="4"/>
      <c r="AU22" s="4"/>
      <c r="AV22" s="4"/>
      <c r="AW22" s="4"/>
    </row>
    <row r="23" spans="1:50" x14ac:dyDescent="0.15">
      <c r="A23" s="2" t="s">
        <v>57</v>
      </c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 t="s">
        <v>151</v>
      </c>
      <c r="AR23" s="111"/>
      <c r="AS23" s="111"/>
      <c r="AT23" s="111"/>
      <c r="AU23" s="111"/>
      <c r="AV23" s="111"/>
      <c r="AW23" s="111"/>
    </row>
    <row r="24" spans="1:50" ht="6.75" customHeight="1" x14ac:dyDescent="0.15"/>
    <row r="25" spans="1:50" ht="24" customHeight="1" x14ac:dyDescent="0.15">
      <c r="A25" s="127" t="s">
        <v>46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6" t="s">
        <v>160</v>
      </c>
      <c r="P25" s="127"/>
      <c r="Q25" s="127"/>
      <c r="R25" s="127"/>
      <c r="S25" s="127"/>
      <c r="T25" s="127"/>
      <c r="U25" s="127"/>
      <c r="V25" s="126" t="s">
        <v>165</v>
      </c>
      <c r="W25" s="127"/>
      <c r="X25" s="127"/>
      <c r="Y25" s="127"/>
      <c r="Z25" s="127"/>
      <c r="AA25" s="127"/>
      <c r="AB25" s="127"/>
      <c r="AC25" s="126" t="s">
        <v>166</v>
      </c>
      <c r="AD25" s="127"/>
      <c r="AE25" s="127"/>
      <c r="AF25" s="127"/>
      <c r="AG25" s="127"/>
      <c r="AH25" s="127"/>
      <c r="AI25" s="127"/>
      <c r="AJ25" s="126" t="s">
        <v>172</v>
      </c>
      <c r="AK25" s="127"/>
      <c r="AL25" s="127"/>
      <c r="AM25" s="127"/>
      <c r="AN25" s="127"/>
      <c r="AO25" s="127"/>
      <c r="AP25" s="127"/>
      <c r="AQ25" s="126" t="s">
        <v>171</v>
      </c>
      <c r="AR25" s="127"/>
      <c r="AS25" s="127"/>
      <c r="AT25" s="127"/>
      <c r="AU25" s="127"/>
      <c r="AV25" s="127"/>
      <c r="AW25" s="127"/>
      <c r="AX25" s="72"/>
    </row>
    <row r="26" spans="1:50" ht="24" customHeight="1" x14ac:dyDescent="0.15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39"/>
      <c r="P26" s="140"/>
      <c r="Q26" s="140"/>
      <c r="R26" s="140"/>
      <c r="S26" s="140"/>
      <c r="T26" s="140"/>
      <c r="U26" s="140"/>
      <c r="V26" s="139"/>
      <c r="W26" s="140"/>
      <c r="X26" s="140"/>
      <c r="Y26" s="140"/>
      <c r="Z26" s="140"/>
      <c r="AA26" s="140"/>
      <c r="AB26" s="140"/>
      <c r="AC26" s="139"/>
      <c r="AD26" s="140"/>
      <c r="AE26" s="140"/>
      <c r="AF26" s="140"/>
      <c r="AG26" s="140"/>
      <c r="AH26" s="140"/>
      <c r="AI26" s="140"/>
      <c r="AJ26" s="139"/>
      <c r="AK26" s="140"/>
      <c r="AL26" s="140"/>
      <c r="AM26" s="140"/>
      <c r="AN26" s="140"/>
      <c r="AO26" s="140"/>
      <c r="AP26" s="140"/>
      <c r="AQ26" s="139"/>
      <c r="AR26" s="140"/>
      <c r="AS26" s="140"/>
      <c r="AT26" s="140"/>
      <c r="AU26" s="140"/>
      <c r="AV26" s="140"/>
      <c r="AW26" s="140"/>
      <c r="AX26" s="72"/>
    </row>
    <row r="27" spans="1:50" ht="5.25" customHeight="1" x14ac:dyDescent="0.15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94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72"/>
    </row>
    <row r="28" spans="1:50" ht="18.75" customHeight="1" x14ac:dyDescent="0.15">
      <c r="A28" s="255" t="s">
        <v>54</v>
      </c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91"/>
      <c r="P28" s="118">
        <f>P29+P33+P41</f>
        <v>331055</v>
      </c>
      <c r="Q28" s="118"/>
      <c r="R28" s="118"/>
      <c r="S28" s="118"/>
      <c r="T28" s="118"/>
      <c r="U28" s="4"/>
      <c r="V28" s="41"/>
      <c r="W28" s="118">
        <f>W29+W33+W41</f>
        <v>333528</v>
      </c>
      <c r="X28" s="118"/>
      <c r="Y28" s="118"/>
      <c r="Z28" s="118"/>
      <c r="AA28" s="118"/>
      <c r="AB28" s="41"/>
      <c r="AC28" s="41"/>
      <c r="AD28" s="118">
        <f>AD29+AD33+AD41</f>
        <v>332049</v>
      </c>
      <c r="AE28" s="118"/>
      <c r="AF28" s="118"/>
      <c r="AG28" s="118"/>
      <c r="AH28" s="118"/>
      <c r="AI28" s="4"/>
      <c r="AJ28" s="41"/>
      <c r="AK28" s="118">
        <f>AK29+AK33+AK41</f>
        <v>330124</v>
      </c>
      <c r="AL28" s="118"/>
      <c r="AM28" s="118"/>
      <c r="AN28" s="118"/>
      <c r="AO28" s="118"/>
      <c r="AP28" s="41"/>
      <c r="AQ28" s="41"/>
      <c r="AR28" s="118">
        <v>330113</v>
      </c>
      <c r="AS28" s="118"/>
      <c r="AT28" s="118"/>
      <c r="AU28" s="118"/>
      <c r="AV28" s="118"/>
      <c r="AW28" s="4"/>
      <c r="AX28" s="72"/>
    </row>
    <row r="29" spans="1:50" ht="21.75" customHeight="1" x14ac:dyDescent="0.15">
      <c r="A29" s="245" t="s">
        <v>43</v>
      </c>
      <c r="B29" s="244"/>
      <c r="C29" s="244" t="s">
        <v>56</v>
      </c>
      <c r="D29" s="244"/>
      <c r="E29" s="86"/>
      <c r="F29" s="253" t="s">
        <v>58</v>
      </c>
      <c r="G29" s="253"/>
      <c r="H29" s="253"/>
      <c r="I29" s="253"/>
      <c r="J29" s="253"/>
      <c r="K29" s="253"/>
      <c r="L29" s="253"/>
      <c r="M29" s="253"/>
      <c r="N29" s="89"/>
      <c r="O29" s="91"/>
      <c r="P29" s="118">
        <f>SUM(P30:T32)</f>
        <v>20401</v>
      </c>
      <c r="Q29" s="118"/>
      <c r="R29" s="118"/>
      <c r="S29" s="118"/>
      <c r="T29" s="118"/>
      <c r="U29" s="4"/>
      <c r="V29" s="41"/>
      <c r="W29" s="118">
        <f>SUM(W30:AA32)</f>
        <v>22999</v>
      </c>
      <c r="X29" s="118"/>
      <c r="Y29" s="118"/>
      <c r="Z29" s="118"/>
      <c r="AA29" s="118"/>
      <c r="AB29" s="41"/>
      <c r="AC29" s="41"/>
      <c r="AD29" s="118">
        <f>SUM(AD30:AH32)</f>
        <v>21867</v>
      </c>
      <c r="AE29" s="118"/>
      <c r="AF29" s="118"/>
      <c r="AG29" s="118"/>
      <c r="AH29" s="118"/>
      <c r="AI29" s="4"/>
      <c r="AJ29" s="41"/>
      <c r="AK29" s="118">
        <f>SUM(AK30:AO32)</f>
        <v>20389</v>
      </c>
      <c r="AL29" s="118"/>
      <c r="AM29" s="118"/>
      <c r="AN29" s="118"/>
      <c r="AO29" s="118"/>
      <c r="AP29" s="41"/>
      <c r="AQ29" s="41"/>
      <c r="AR29" s="118">
        <v>20316</v>
      </c>
      <c r="AS29" s="118"/>
      <c r="AT29" s="118"/>
      <c r="AU29" s="118"/>
      <c r="AV29" s="118"/>
      <c r="AW29" s="4"/>
      <c r="AX29" s="72"/>
    </row>
    <row r="30" spans="1:50" ht="21.75" customHeight="1" x14ac:dyDescent="0.15">
      <c r="A30" s="245"/>
      <c r="B30" s="244"/>
      <c r="C30" s="244"/>
      <c r="D30" s="244"/>
      <c r="E30" s="86"/>
      <c r="F30" s="249" t="s">
        <v>6</v>
      </c>
      <c r="G30" s="249"/>
      <c r="H30" s="249"/>
      <c r="I30" s="249"/>
      <c r="J30" s="249"/>
      <c r="K30" s="249"/>
      <c r="L30" s="249"/>
      <c r="M30" s="249"/>
      <c r="N30" s="90"/>
      <c r="O30" s="92"/>
      <c r="P30" s="115">
        <v>11337</v>
      </c>
      <c r="Q30" s="115"/>
      <c r="R30" s="115"/>
      <c r="S30" s="115"/>
      <c r="T30" s="115"/>
      <c r="U30" s="4"/>
      <c r="V30" s="4"/>
      <c r="W30" s="115">
        <v>11337</v>
      </c>
      <c r="X30" s="115"/>
      <c r="Y30" s="115"/>
      <c r="Z30" s="115"/>
      <c r="AA30" s="115"/>
      <c r="AB30" s="4"/>
      <c r="AC30" s="4"/>
      <c r="AD30" s="115">
        <v>11337</v>
      </c>
      <c r="AE30" s="115"/>
      <c r="AF30" s="115"/>
      <c r="AG30" s="115"/>
      <c r="AH30" s="115"/>
      <c r="AI30" s="4"/>
      <c r="AJ30" s="4"/>
      <c r="AK30" s="115">
        <v>11337</v>
      </c>
      <c r="AL30" s="115"/>
      <c r="AM30" s="115"/>
      <c r="AN30" s="115"/>
      <c r="AO30" s="115"/>
      <c r="AP30" s="4"/>
      <c r="AQ30" s="4"/>
      <c r="AR30" s="250">
        <v>11337</v>
      </c>
      <c r="AS30" s="250"/>
      <c r="AT30" s="250"/>
      <c r="AU30" s="250"/>
      <c r="AV30" s="250"/>
      <c r="AW30" s="4"/>
      <c r="AX30" s="72"/>
    </row>
    <row r="31" spans="1:50" ht="21.75" customHeight="1" x14ac:dyDescent="0.15">
      <c r="A31" s="245"/>
      <c r="B31" s="244"/>
      <c r="C31" s="244"/>
      <c r="D31" s="244"/>
      <c r="E31" s="86"/>
      <c r="F31" s="254" t="s">
        <v>92</v>
      </c>
      <c r="G31" s="254"/>
      <c r="H31" s="254"/>
      <c r="I31" s="254"/>
      <c r="J31" s="254"/>
      <c r="K31" s="254"/>
      <c r="L31" s="254"/>
      <c r="M31" s="254"/>
      <c r="N31" s="90"/>
      <c r="O31" s="92"/>
      <c r="P31" s="115">
        <v>1764</v>
      </c>
      <c r="Q31" s="115"/>
      <c r="R31" s="115"/>
      <c r="S31" s="115"/>
      <c r="T31" s="115"/>
      <c r="U31" s="4"/>
      <c r="V31" s="4"/>
      <c r="W31" s="115">
        <v>4362</v>
      </c>
      <c r="X31" s="115"/>
      <c r="Y31" s="115"/>
      <c r="Z31" s="115"/>
      <c r="AA31" s="115"/>
      <c r="AB31" s="4"/>
      <c r="AC31" s="4"/>
      <c r="AD31" s="115">
        <v>2598</v>
      </c>
      <c r="AE31" s="115"/>
      <c r="AF31" s="115"/>
      <c r="AG31" s="115"/>
      <c r="AH31" s="115"/>
      <c r="AI31" s="4"/>
      <c r="AJ31" s="4"/>
      <c r="AK31" s="115">
        <v>2598</v>
      </c>
      <c r="AL31" s="115"/>
      <c r="AM31" s="115"/>
      <c r="AN31" s="115"/>
      <c r="AO31" s="115"/>
      <c r="AP31" s="4"/>
      <c r="AQ31" s="4"/>
      <c r="AR31" s="250">
        <v>2598</v>
      </c>
      <c r="AS31" s="250"/>
      <c r="AT31" s="250"/>
      <c r="AU31" s="250"/>
      <c r="AV31" s="250"/>
      <c r="AW31" s="4"/>
      <c r="AX31" s="72"/>
    </row>
    <row r="32" spans="1:50" ht="21.75" customHeight="1" x14ac:dyDescent="0.15">
      <c r="A32" s="245"/>
      <c r="B32" s="244"/>
      <c r="C32" s="244"/>
      <c r="D32" s="244"/>
      <c r="E32" s="86"/>
      <c r="F32" s="249" t="s">
        <v>59</v>
      </c>
      <c r="G32" s="249"/>
      <c r="H32" s="249"/>
      <c r="I32" s="249"/>
      <c r="J32" s="249"/>
      <c r="K32" s="249"/>
      <c r="L32" s="249"/>
      <c r="M32" s="249"/>
      <c r="N32" s="87"/>
      <c r="O32" s="92"/>
      <c r="P32" s="115">
        <v>7300</v>
      </c>
      <c r="Q32" s="115"/>
      <c r="R32" s="115"/>
      <c r="S32" s="115"/>
      <c r="T32" s="115"/>
      <c r="U32" s="4"/>
      <c r="V32" s="4"/>
      <c r="W32" s="115">
        <v>7300</v>
      </c>
      <c r="X32" s="115"/>
      <c r="Y32" s="115"/>
      <c r="Z32" s="115"/>
      <c r="AA32" s="115"/>
      <c r="AB32" s="4"/>
      <c r="AC32" s="4"/>
      <c r="AD32" s="115">
        <v>7932</v>
      </c>
      <c r="AE32" s="115"/>
      <c r="AF32" s="115"/>
      <c r="AG32" s="115"/>
      <c r="AH32" s="115"/>
      <c r="AI32" s="4"/>
      <c r="AJ32" s="4"/>
      <c r="AK32" s="115">
        <v>6454</v>
      </c>
      <c r="AL32" s="115"/>
      <c r="AM32" s="115"/>
      <c r="AN32" s="115"/>
      <c r="AO32" s="115"/>
      <c r="AP32" s="4"/>
      <c r="AQ32" s="4"/>
      <c r="AR32" s="250">
        <v>6381</v>
      </c>
      <c r="AS32" s="250"/>
      <c r="AT32" s="250"/>
      <c r="AU32" s="250"/>
      <c r="AV32" s="250"/>
      <c r="AW32" s="4"/>
      <c r="AX32" s="72"/>
    </row>
    <row r="33" spans="1:70" ht="21.75" customHeight="1" x14ac:dyDescent="0.15">
      <c r="A33" s="245"/>
      <c r="B33" s="244"/>
      <c r="C33" s="244" t="s">
        <v>64</v>
      </c>
      <c r="D33" s="248"/>
      <c r="E33" s="87"/>
      <c r="F33" s="253" t="s">
        <v>58</v>
      </c>
      <c r="G33" s="253"/>
      <c r="H33" s="253"/>
      <c r="I33" s="253"/>
      <c r="J33" s="253"/>
      <c r="K33" s="253"/>
      <c r="L33" s="253"/>
      <c r="M33" s="253"/>
      <c r="N33" s="87"/>
      <c r="O33" s="91"/>
      <c r="P33" s="118">
        <f>SUM(P34:T40)</f>
        <v>307249</v>
      </c>
      <c r="Q33" s="118"/>
      <c r="R33" s="118"/>
      <c r="S33" s="118"/>
      <c r="T33" s="118"/>
      <c r="U33" s="4"/>
      <c r="V33" s="41"/>
      <c r="W33" s="118">
        <f>SUM(W34:AA40)</f>
        <v>307124</v>
      </c>
      <c r="X33" s="118"/>
      <c r="Y33" s="118"/>
      <c r="Z33" s="118"/>
      <c r="AA33" s="118"/>
      <c r="AB33" s="41"/>
      <c r="AC33" s="41"/>
      <c r="AD33" s="118">
        <f>SUM(AD34:AH40)</f>
        <v>306777</v>
      </c>
      <c r="AE33" s="118"/>
      <c r="AF33" s="118"/>
      <c r="AG33" s="118"/>
      <c r="AH33" s="118"/>
      <c r="AI33" s="4"/>
      <c r="AJ33" s="41"/>
      <c r="AK33" s="118">
        <f>SUM(AK34:AO40)</f>
        <v>301715</v>
      </c>
      <c r="AL33" s="118"/>
      <c r="AM33" s="118"/>
      <c r="AN33" s="118"/>
      <c r="AO33" s="118"/>
      <c r="AP33" s="41"/>
      <c r="AQ33" s="41"/>
      <c r="AR33" s="118">
        <v>301374</v>
      </c>
      <c r="AS33" s="118"/>
      <c r="AT33" s="118"/>
      <c r="AU33" s="118"/>
      <c r="AV33" s="118"/>
      <c r="AW33" s="4"/>
      <c r="AX33" s="72"/>
      <c r="BI33" s="4"/>
      <c r="BR33" s="95"/>
    </row>
    <row r="34" spans="1:70" ht="21.75" customHeight="1" x14ac:dyDescent="0.15">
      <c r="A34" s="245"/>
      <c r="B34" s="244"/>
      <c r="C34" s="248"/>
      <c r="D34" s="248"/>
      <c r="E34" s="87"/>
      <c r="F34" s="249" t="s">
        <v>39</v>
      </c>
      <c r="G34" s="249"/>
      <c r="H34" s="249"/>
      <c r="I34" s="249"/>
      <c r="J34" s="249"/>
      <c r="K34" s="249"/>
      <c r="L34" s="249"/>
      <c r="M34" s="249"/>
      <c r="N34" s="87"/>
      <c r="O34" s="92"/>
      <c r="P34" s="115">
        <v>104386</v>
      </c>
      <c r="Q34" s="115"/>
      <c r="R34" s="115"/>
      <c r="S34" s="115"/>
      <c r="T34" s="115"/>
      <c r="U34" s="4"/>
      <c r="V34" s="4"/>
      <c r="W34" s="115">
        <v>104386</v>
      </c>
      <c r="X34" s="115"/>
      <c r="Y34" s="115"/>
      <c r="Z34" s="115"/>
      <c r="AA34" s="115"/>
      <c r="AB34" s="4"/>
      <c r="AC34" s="4"/>
      <c r="AD34" s="115">
        <v>104386</v>
      </c>
      <c r="AE34" s="115"/>
      <c r="AF34" s="115"/>
      <c r="AG34" s="115"/>
      <c r="AH34" s="115"/>
      <c r="AI34" s="4"/>
      <c r="AJ34" s="4"/>
      <c r="AK34" s="115">
        <v>99772</v>
      </c>
      <c r="AL34" s="115"/>
      <c r="AM34" s="115"/>
      <c r="AN34" s="115"/>
      <c r="AO34" s="115"/>
      <c r="AP34" s="4"/>
      <c r="AQ34" s="4"/>
      <c r="AR34" s="250">
        <v>99772</v>
      </c>
      <c r="AS34" s="250"/>
      <c r="AT34" s="250"/>
      <c r="AU34" s="250"/>
      <c r="AV34" s="250"/>
      <c r="AW34" s="4"/>
      <c r="AX34" s="72"/>
      <c r="BI34" s="4"/>
      <c r="BR34" s="96"/>
    </row>
    <row r="35" spans="1:70" ht="21.75" customHeight="1" x14ac:dyDescent="0.15">
      <c r="A35" s="245"/>
      <c r="B35" s="244"/>
      <c r="C35" s="248"/>
      <c r="D35" s="248"/>
      <c r="E35" s="87"/>
      <c r="F35" s="249" t="s">
        <v>21</v>
      </c>
      <c r="G35" s="249"/>
      <c r="H35" s="249"/>
      <c r="I35" s="249"/>
      <c r="J35" s="249"/>
      <c r="K35" s="249"/>
      <c r="L35" s="249"/>
      <c r="M35" s="249"/>
      <c r="N35" s="87"/>
      <c r="O35" s="92"/>
      <c r="P35" s="115">
        <v>63075</v>
      </c>
      <c r="Q35" s="115"/>
      <c r="R35" s="115"/>
      <c r="S35" s="115"/>
      <c r="T35" s="115"/>
      <c r="U35" s="4"/>
      <c r="V35" s="4"/>
      <c r="W35" s="115">
        <v>63075</v>
      </c>
      <c r="X35" s="115"/>
      <c r="Y35" s="115"/>
      <c r="Z35" s="115"/>
      <c r="AA35" s="115"/>
      <c r="AB35" s="4"/>
      <c r="AC35" s="4"/>
      <c r="AD35" s="115">
        <v>63075</v>
      </c>
      <c r="AE35" s="115"/>
      <c r="AF35" s="115"/>
      <c r="AG35" s="115"/>
      <c r="AH35" s="115"/>
      <c r="AI35" s="4"/>
      <c r="AJ35" s="4"/>
      <c r="AK35" s="115">
        <v>63075</v>
      </c>
      <c r="AL35" s="115"/>
      <c r="AM35" s="115"/>
      <c r="AN35" s="115"/>
      <c r="AO35" s="115"/>
      <c r="AP35" s="4"/>
      <c r="AQ35" s="4"/>
      <c r="AR35" s="250">
        <v>63075</v>
      </c>
      <c r="AS35" s="250"/>
      <c r="AT35" s="250"/>
      <c r="AU35" s="250"/>
      <c r="AV35" s="250"/>
      <c r="AW35" s="4"/>
      <c r="AX35" s="72"/>
    </row>
    <row r="36" spans="1:70" ht="21.75" customHeight="1" x14ac:dyDescent="0.15">
      <c r="A36" s="245"/>
      <c r="B36" s="244"/>
      <c r="C36" s="248"/>
      <c r="D36" s="248"/>
      <c r="E36" s="87"/>
      <c r="F36" s="249" t="s">
        <v>62</v>
      </c>
      <c r="G36" s="249"/>
      <c r="H36" s="249"/>
      <c r="I36" s="249"/>
      <c r="J36" s="249"/>
      <c r="K36" s="249"/>
      <c r="L36" s="249"/>
      <c r="M36" s="249"/>
      <c r="N36" s="87"/>
      <c r="O36" s="92"/>
      <c r="P36" s="115">
        <v>8286</v>
      </c>
      <c r="Q36" s="115"/>
      <c r="R36" s="115"/>
      <c r="S36" s="115"/>
      <c r="T36" s="115"/>
      <c r="U36" s="4"/>
      <c r="V36" s="4"/>
      <c r="W36" s="115">
        <v>8286</v>
      </c>
      <c r="X36" s="115"/>
      <c r="Y36" s="115"/>
      <c r="Z36" s="115"/>
      <c r="AA36" s="115"/>
      <c r="AB36" s="4"/>
      <c r="AC36" s="4"/>
      <c r="AD36" s="115">
        <v>8286</v>
      </c>
      <c r="AE36" s="115"/>
      <c r="AF36" s="115"/>
      <c r="AG36" s="115"/>
      <c r="AH36" s="115"/>
      <c r="AI36" s="4"/>
      <c r="AJ36" s="4"/>
      <c r="AK36" s="115">
        <v>7838</v>
      </c>
      <c r="AL36" s="115"/>
      <c r="AM36" s="115"/>
      <c r="AN36" s="115"/>
      <c r="AO36" s="115"/>
      <c r="AP36" s="4"/>
      <c r="AQ36" s="4"/>
      <c r="AR36" s="250">
        <v>7838</v>
      </c>
      <c r="AS36" s="250"/>
      <c r="AT36" s="250"/>
      <c r="AU36" s="250"/>
      <c r="AV36" s="250"/>
      <c r="AW36" s="4"/>
      <c r="AX36" s="72"/>
    </row>
    <row r="37" spans="1:70" ht="21.75" customHeight="1" x14ac:dyDescent="0.15">
      <c r="A37" s="245"/>
      <c r="B37" s="244"/>
      <c r="C37" s="248"/>
      <c r="D37" s="248"/>
      <c r="E37" s="87"/>
      <c r="F37" s="249" t="s">
        <v>40</v>
      </c>
      <c r="G37" s="249"/>
      <c r="H37" s="249"/>
      <c r="I37" s="249"/>
      <c r="J37" s="249"/>
      <c r="K37" s="249"/>
      <c r="L37" s="249"/>
      <c r="M37" s="249"/>
      <c r="N37" s="87"/>
      <c r="O37" s="92"/>
      <c r="P37" s="115">
        <v>2552</v>
      </c>
      <c r="Q37" s="115"/>
      <c r="R37" s="115"/>
      <c r="S37" s="115"/>
      <c r="T37" s="115"/>
      <c r="U37" s="4"/>
      <c r="V37" s="4"/>
      <c r="W37" s="115">
        <v>2552</v>
      </c>
      <c r="X37" s="115"/>
      <c r="Y37" s="115"/>
      <c r="Z37" s="115"/>
      <c r="AA37" s="115"/>
      <c r="AB37" s="4"/>
      <c r="AC37" s="4"/>
      <c r="AD37" s="115">
        <v>2552</v>
      </c>
      <c r="AE37" s="115"/>
      <c r="AF37" s="115"/>
      <c r="AG37" s="115"/>
      <c r="AH37" s="115"/>
      <c r="AI37" s="4"/>
      <c r="AJ37" s="4"/>
      <c r="AK37" s="115">
        <v>2552</v>
      </c>
      <c r="AL37" s="115"/>
      <c r="AM37" s="115"/>
      <c r="AN37" s="115"/>
      <c r="AO37" s="115"/>
      <c r="AP37" s="4"/>
      <c r="AQ37" s="4"/>
      <c r="AR37" s="250">
        <v>2552</v>
      </c>
      <c r="AS37" s="250"/>
      <c r="AT37" s="250"/>
      <c r="AU37" s="250"/>
      <c r="AV37" s="250"/>
      <c r="AW37" s="4"/>
      <c r="AX37" s="72"/>
    </row>
    <row r="38" spans="1:70" ht="21.75" customHeight="1" x14ac:dyDescent="0.15">
      <c r="A38" s="245"/>
      <c r="B38" s="244"/>
      <c r="C38" s="248"/>
      <c r="D38" s="248"/>
      <c r="E38" s="87"/>
      <c r="F38" s="249" t="s">
        <v>15</v>
      </c>
      <c r="G38" s="249"/>
      <c r="H38" s="249"/>
      <c r="I38" s="249"/>
      <c r="J38" s="249"/>
      <c r="K38" s="249"/>
      <c r="L38" s="249"/>
      <c r="M38" s="249"/>
      <c r="N38" s="87"/>
      <c r="O38" s="92"/>
      <c r="P38" s="115">
        <v>19140</v>
      </c>
      <c r="Q38" s="115"/>
      <c r="R38" s="115"/>
      <c r="S38" s="115"/>
      <c r="T38" s="115"/>
      <c r="U38" s="4"/>
      <c r="V38" s="4"/>
      <c r="W38" s="115">
        <v>19112</v>
      </c>
      <c r="X38" s="115"/>
      <c r="Y38" s="115"/>
      <c r="Z38" s="115"/>
      <c r="AA38" s="115"/>
      <c r="AB38" s="4"/>
      <c r="AC38" s="4"/>
      <c r="AD38" s="115">
        <v>19112</v>
      </c>
      <c r="AE38" s="115"/>
      <c r="AF38" s="115"/>
      <c r="AG38" s="115"/>
      <c r="AH38" s="115"/>
      <c r="AI38" s="4"/>
      <c r="AJ38" s="4"/>
      <c r="AK38" s="115">
        <v>19112</v>
      </c>
      <c r="AL38" s="115"/>
      <c r="AM38" s="115"/>
      <c r="AN38" s="115"/>
      <c r="AO38" s="115"/>
      <c r="AP38" s="4"/>
      <c r="AQ38" s="4"/>
      <c r="AR38" s="250">
        <v>19112</v>
      </c>
      <c r="AS38" s="250"/>
      <c r="AT38" s="250"/>
      <c r="AU38" s="250"/>
      <c r="AV38" s="250"/>
      <c r="AW38" s="4"/>
      <c r="AX38" s="72"/>
    </row>
    <row r="39" spans="1:70" ht="21.75" customHeight="1" x14ac:dyDescent="0.15">
      <c r="A39" s="245"/>
      <c r="B39" s="244"/>
      <c r="C39" s="248"/>
      <c r="D39" s="248"/>
      <c r="E39" s="87"/>
      <c r="F39" s="249" t="s">
        <v>63</v>
      </c>
      <c r="G39" s="249"/>
      <c r="H39" s="249"/>
      <c r="I39" s="249"/>
      <c r="J39" s="249"/>
      <c r="K39" s="249"/>
      <c r="L39" s="249"/>
      <c r="M39" s="249"/>
      <c r="N39" s="87"/>
      <c r="O39" s="92"/>
      <c r="P39" s="115">
        <v>16028</v>
      </c>
      <c r="Q39" s="115"/>
      <c r="R39" s="115"/>
      <c r="S39" s="115"/>
      <c r="T39" s="115"/>
      <c r="U39" s="4"/>
      <c r="V39" s="4"/>
      <c r="W39" s="115">
        <v>16028</v>
      </c>
      <c r="X39" s="115"/>
      <c r="Y39" s="115"/>
      <c r="Z39" s="115"/>
      <c r="AA39" s="115"/>
      <c r="AB39" s="4"/>
      <c r="AC39" s="4"/>
      <c r="AD39" s="115">
        <v>16028</v>
      </c>
      <c r="AE39" s="115"/>
      <c r="AF39" s="115"/>
      <c r="AG39" s="115"/>
      <c r="AH39" s="115"/>
      <c r="AI39" s="4"/>
      <c r="AJ39" s="4"/>
      <c r="AK39" s="115">
        <v>16028</v>
      </c>
      <c r="AL39" s="115"/>
      <c r="AM39" s="115"/>
      <c r="AN39" s="115"/>
      <c r="AO39" s="115"/>
      <c r="AP39" s="4"/>
      <c r="AQ39" s="4"/>
      <c r="AR39" s="250">
        <v>16028</v>
      </c>
      <c r="AS39" s="250"/>
      <c r="AT39" s="250"/>
      <c r="AU39" s="250"/>
      <c r="AV39" s="250"/>
      <c r="AW39" s="4"/>
      <c r="AX39" s="72"/>
    </row>
    <row r="40" spans="1:70" ht="21.75" customHeight="1" x14ac:dyDescent="0.15">
      <c r="A40" s="246"/>
      <c r="B40" s="247"/>
      <c r="C40" s="248"/>
      <c r="D40" s="248"/>
      <c r="E40" s="87"/>
      <c r="F40" s="249" t="s">
        <v>59</v>
      </c>
      <c r="G40" s="249"/>
      <c r="H40" s="249"/>
      <c r="I40" s="249"/>
      <c r="J40" s="249"/>
      <c r="K40" s="249"/>
      <c r="L40" s="249"/>
      <c r="M40" s="249"/>
      <c r="N40" s="87"/>
      <c r="O40" s="92"/>
      <c r="P40" s="115">
        <v>93782</v>
      </c>
      <c r="Q40" s="115"/>
      <c r="R40" s="115"/>
      <c r="S40" s="115"/>
      <c r="T40" s="115"/>
      <c r="U40" s="4"/>
      <c r="V40" s="4"/>
      <c r="W40" s="115">
        <v>93685</v>
      </c>
      <c r="X40" s="115"/>
      <c r="Y40" s="115"/>
      <c r="Z40" s="115"/>
      <c r="AA40" s="115"/>
      <c r="AB40" s="4"/>
      <c r="AC40" s="4"/>
      <c r="AD40" s="115">
        <v>93338</v>
      </c>
      <c r="AE40" s="115"/>
      <c r="AF40" s="115"/>
      <c r="AG40" s="115"/>
      <c r="AH40" s="115"/>
      <c r="AI40" s="4"/>
      <c r="AJ40" s="4"/>
      <c r="AK40" s="115">
        <v>93338</v>
      </c>
      <c r="AL40" s="115"/>
      <c r="AM40" s="115"/>
      <c r="AN40" s="115"/>
      <c r="AO40" s="115"/>
      <c r="AP40" s="4"/>
      <c r="AQ40" s="4"/>
      <c r="AR40" s="250">
        <v>92997</v>
      </c>
      <c r="AS40" s="250"/>
      <c r="AT40" s="250"/>
      <c r="AU40" s="250"/>
      <c r="AV40" s="250"/>
      <c r="AW40" s="4"/>
      <c r="AX40" s="72"/>
    </row>
    <row r="41" spans="1:70" ht="21.75" customHeight="1" x14ac:dyDescent="0.15">
      <c r="A41" s="37"/>
      <c r="B41" s="251" t="s">
        <v>49</v>
      </c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85"/>
      <c r="O41" s="92"/>
      <c r="P41" s="118">
        <v>3405</v>
      </c>
      <c r="Q41" s="118"/>
      <c r="R41" s="118"/>
      <c r="S41" s="118"/>
      <c r="T41" s="118"/>
      <c r="U41" s="4"/>
      <c r="V41" s="4"/>
      <c r="W41" s="118">
        <v>3405</v>
      </c>
      <c r="X41" s="118"/>
      <c r="Y41" s="118"/>
      <c r="Z41" s="118"/>
      <c r="AA41" s="118"/>
      <c r="AB41" s="4"/>
      <c r="AC41" s="4"/>
      <c r="AD41" s="118">
        <v>3405</v>
      </c>
      <c r="AE41" s="118"/>
      <c r="AF41" s="118"/>
      <c r="AG41" s="118"/>
      <c r="AH41" s="118"/>
      <c r="AI41" s="4"/>
      <c r="AJ41" s="4"/>
      <c r="AK41" s="118">
        <v>8020</v>
      </c>
      <c r="AL41" s="118"/>
      <c r="AM41" s="118"/>
      <c r="AN41" s="118"/>
      <c r="AO41" s="118"/>
      <c r="AP41" s="4"/>
      <c r="AQ41" s="4"/>
      <c r="AR41" s="118">
        <v>8423</v>
      </c>
      <c r="AS41" s="118"/>
      <c r="AT41" s="118"/>
      <c r="AU41" s="118"/>
      <c r="AV41" s="118"/>
      <c r="AW41" s="4"/>
      <c r="AX41" s="72"/>
    </row>
    <row r="42" spans="1:70" ht="3" customHeight="1" x14ac:dyDescent="0.15">
      <c r="O42" s="78"/>
      <c r="V42" s="38"/>
      <c r="W42" s="38"/>
      <c r="X42" s="38"/>
      <c r="Y42" s="38"/>
      <c r="Z42" s="38"/>
      <c r="AA42" s="38"/>
      <c r="AB42" s="38"/>
      <c r="AC42" s="36"/>
      <c r="AD42" s="36"/>
      <c r="AE42" s="36"/>
      <c r="AF42" s="36"/>
      <c r="AG42" s="36"/>
      <c r="AH42" s="36"/>
      <c r="AI42" s="36"/>
      <c r="AJ42" s="38"/>
      <c r="AK42" s="38"/>
      <c r="AL42" s="38"/>
      <c r="AM42" s="38"/>
      <c r="AN42" s="38"/>
      <c r="AO42" s="38"/>
      <c r="AP42" s="38"/>
      <c r="AQ42" s="36"/>
      <c r="AR42" s="36"/>
      <c r="AS42" s="36"/>
      <c r="AT42" s="36"/>
      <c r="AU42" s="36"/>
      <c r="AV42" s="36"/>
      <c r="AW42" s="36"/>
      <c r="AX42" s="72"/>
    </row>
    <row r="43" spans="1:70" ht="6.75" customHeight="1" x14ac:dyDescent="0.1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4"/>
      <c r="AD43" s="4"/>
      <c r="AE43" s="4"/>
      <c r="AF43" s="4"/>
      <c r="AG43" s="4"/>
      <c r="AH43" s="4"/>
      <c r="AI43" s="4"/>
      <c r="AJ43" s="84"/>
      <c r="AK43" s="84"/>
      <c r="AL43" s="84"/>
      <c r="AM43" s="84"/>
      <c r="AN43" s="84"/>
      <c r="AO43" s="84"/>
      <c r="AP43" s="84"/>
      <c r="AQ43" s="4"/>
      <c r="AR43" s="4"/>
      <c r="AS43" s="4"/>
      <c r="AT43" s="4"/>
      <c r="AU43" s="4"/>
      <c r="AV43" s="4"/>
      <c r="AW43" s="4"/>
    </row>
    <row r="44" spans="1:70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4"/>
      <c r="AK44" s="4"/>
      <c r="AL44" s="4"/>
      <c r="AM44" s="4"/>
      <c r="AN44" s="243" t="s">
        <v>154</v>
      </c>
      <c r="AO44" s="243"/>
      <c r="AP44" s="243"/>
      <c r="AQ44" s="243"/>
      <c r="AR44" s="243"/>
      <c r="AS44" s="243"/>
      <c r="AT44" s="243"/>
      <c r="AU44" s="243"/>
      <c r="AV44" s="243"/>
      <c r="AW44" s="243"/>
    </row>
  </sheetData>
  <mergeCells count="197">
    <mergeCell ref="V2:AB2"/>
    <mergeCell ref="AC2:AI2"/>
    <mergeCell ref="AJ2:AP2"/>
    <mergeCell ref="AQ2:AW2"/>
    <mergeCell ref="A7:N7"/>
    <mergeCell ref="P7:T7"/>
    <mergeCell ref="W7:AA7"/>
    <mergeCell ref="AD7:AH7"/>
    <mergeCell ref="AK7:AO7"/>
    <mergeCell ref="AR7:AV7"/>
    <mergeCell ref="F8:M8"/>
    <mergeCell ref="P8:T8"/>
    <mergeCell ref="W8:AA8"/>
    <mergeCell ref="AD8:AH8"/>
    <mergeCell ref="AK8:AO8"/>
    <mergeCell ref="AR8:AV8"/>
    <mergeCell ref="F9:M9"/>
    <mergeCell ref="P9:T9"/>
    <mergeCell ref="W9:AA9"/>
    <mergeCell ref="AD9:AH9"/>
    <mergeCell ref="AK9:AO9"/>
    <mergeCell ref="AR9:AV9"/>
    <mergeCell ref="F10:M10"/>
    <mergeCell ref="P10:T10"/>
    <mergeCell ref="W10:AA10"/>
    <mergeCell ref="AD10:AH10"/>
    <mergeCell ref="AK10:AO10"/>
    <mergeCell ref="AR10:AV10"/>
    <mergeCell ref="F11:M11"/>
    <mergeCell ref="P11:T11"/>
    <mergeCell ref="W11:AA11"/>
    <mergeCell ref="AD11:AH11"/>
    <mergeCell ref="AK11:AO11"/>
    <mergeCell ref="AR11:AV11"/>
    <mergeCell ref="F12:M12"/>
    <mergeCell ref="P12:T12"/>
    <mergeCell ref="W12:AA12"/>
    <mergeCell ref="AD12:AH12"/>
    <mergeCell ref="AK12:AO12"/>
    <mergeCell ref="AR12:AV12"/>
    <mergeCell ref="F13:M13"/>
    <mergeCell ref="P13:T13"/>
    <mergeCell ref="W13:AA13"/>
    <mergeCell ref="AD13:AH13"/>
    <mergeCell ref="AK13:AO13"/>
    <mergeCell ref="AR13:AV13"/>
    <mergeCell ref="F14:M14"/>
    <mergeCell ref="P14:T14"/>
    <mergeCell ref="W14:AA14"/>
    <mergeCell ref="AD14:AH14"/>
    <mergeCell ref="AK14:AO14"/>
    <mergeCell ref="AR14:AV14"/>
    <mergeCell ref="F15:M15"/>
    <mergeCell ref="P15:T15"/>
    <mergeCell ref="W15:AA15"/>
    <mergeCell ref="AD15:AH15"/>
    <mergeCell ref="AK15:AO15"/>
    <mergeCell ref="AR15:AV15"/>
    <mergeCell ref="F16:M16"/>
    <mergeCell ref="P16:T16"/>
    <mergeCell ref="W16:AA16"/>
    <mergeCell ref="AD16:AH16"/>
    <mergeCell ref="AK16:AO16"/>
    <mergeCell ref="AR16:AV16"/>
    <mergeCell ref="F17:M17"/>
    <mergeCell ref="P17:T17"/>
    <mergeCell ref="W17:AA17"/>
    <mergeCell ref="AD17:AH17"/>
    <mergeCell ref="AK17:AO17"/>
    <mergeCell ref="AR17:AV17"/>
    <mergeCell ref="F18:M18"/>
    <mergeCell ref="P18:T18"/>
    <mergeCell ref="W18:AA18"/>
    <mergeCell ref="AD18:AH18"/>
    <mergeCell ref="AK18:AO18"/>
    <mergeCell ref="AR18:AV18"/>
    <mergeCell ref="F19:M19"/>
    <mergeCell ref="P19:T19"/>
    <mergeCell ref="W19:AA19"/>
    <mergeCell ref="AD19:AH19"/>
    <mergeCell ref="AK19:AO19"/>
    <mergeCell ref="AR19:AV19"/>
    <mergeCell ref="B20:M20"/>
    <mergeCell ref="P20:T20"/>
    <mergeCell ref="W20:AA20"/>
    <mergeCell ref="AD20:AH20"/>
    <mergeCell ref="AK20:AO20"/>
    <mergeCell ref="AR20:AV20"/>
    <mergeCell ref="O23:U23"/>
    <mergeCell ref="V23:AB23"/>
    <mergeCell ref="AC23:AI23"/>
    <mergeCell ref="AJ23:AP23"/>
    <mergeCell ref="AQ23:AW23"/>
    <mergeCell ref="A28:N28"/>
    <mergeCell ref="P28:T28"/>
    <mergeCell ref="W28:AA28"/>
    <mergeCell ref="AD28:AH28"/>
    <mergeCell ref="AK28:AO28"/>
    <mergeCell ref="AR28:AV28"/>
    <mergeCell ref="F29:M29"/>
    <mergeCell ref="P29:T29"/>
    <mergeCell ref="W29:AA29"/>
    <mergeCell ref="AD29:AH29"/>
    <mergeCell ref="AK29:AO29"/>
    <mergeCell ref="AR29:AV29"/>
    <mergeCell ref="F30:M30"/>
    <mergeCell ref="P30:T30"/>
    <mergeCell ref="W30:AA30"/>
    <mergeCell ref="AD30:AH30"/>
    <mergeCell ref="AK30:AO30"/>
    <mergeCell ref="AR30:AV30"/>
    <mergeCell ref="F31:M31"/>
    <mergeCell ref="P31:T31"/>
    <mergeCell ref="W31:AA31"/>
    <mergeCell ref="AD31:AH31"/>
    <mergeCell ref="AK31:AO31"/>
    <mergeCell ref="AR31:AV31"/>
    <mergeCell ref="F32:M32"/>
    <mergeCell ref="P32:T32"/>
    <mergeCell ref="W32:AA32"/>
    <mergeCell ref="AD32:AH32"/>
    <mergeCell ref="AK32:AO32"/>
    <mergeCell ref="AR32:AV32"/>
    <mergeCell ref="F33:M33"/>
    <mergeCell ref="P33:T33"/>
    <mergeCell ref="W33:AA33"/>
    <mergeCell ref="AD33:AH33"/>
    <mergeCell ref="AK33:AO33"/>
    <mergeCell ref="AR33:AV33"/>
    <mergeCell ref="F34:M34"/>
    <mergeCell ref="P34:T34"/>
    <mergeCell ref="W34:AA34"/>
    <mergeCell ref="AD34:AH34"/>
    <mergeCell ref="AK34:AO34"/>
    <mergeCell ref="AR34:AV34"/>
    <mergeCell ref="F35:M35"/>
    <mergeCell ref="P35:T35"/>
    <mergeCell ref="W35:AA35"/>
    <mergeCell ref="AD35:AH35"/>
    <mergeCell ref="AK35:AO35"/>
    <mergeCell ref="AR35:AV35"/>
    <mergeCell ref="F36:M36"/>
    <mergeCell ref="P36:T36"/>
    <mergeCell ref="W36:AA36"/>
    <mergeCell ref="AD36:AH36"/>
    <mergeCell ref="AK36:AO36"/>
    <mergeCell ref="AR36:AV36"/>
    <mergeCell ref="F37:M37"/>
    <mergeCell ref="P37:T37"/>
    <mergeCell ref="W37:AA37"/>
    <mergeCell ref="AD37:AH37"/>
    <mergeCell ref="AK37:AO37"/>
    <mergeCell ref="AR37:AV37"/>
    <mergeCell ref="AK40:AO40"/>
    <mergeCell ref="AR40:AV40"/>
    <mergeCell ref="B41:M41"/>
    <mergeCell ref="P41:T41"/>
    <mergeCell ref="W41:AA41"/>
    <mergeCell ref="AD41:AH41"/>
    <mergeCell ref="AK41:AO41"/>
    <mergeCell ref="AR41:AV41"/>
    <mergeCell ref="F38:M38"/>
    <mergeCell ref="P38:T38"/>
    <mergeCell ref="W38:AA38"/>
    <mergeCell ref="AD38:AH38"/>
    <mergeCell ref="AK38:AO38"/>
    <mergeCell ref="AR38:AV38"/>
    <mergeCell ref="F39:M39"/>
    <mergeCell ref="P39:T39"/>
    <mergeCell ref="W39:AA39"/>
    <mergeCell ref="AD39:AH39"/>
    <mergeCell ref="AK39:AO39"/>
    <mergeCell ref="AR39:AV39"/>
    <mergeCell ref="Z44:AI44"/>
    <mergeCell ref="AN44:AW44"/>
    <mergeCell ref="A4:N5"/>
    <mergeCell ref="O4:U5"/>
    <mergeCell ref="V4:AB5"/>
    <mergeCell ref="AC4:AI5"/>
    <mergeCell ref="AJ4:AP5"/>
    <mergeCell ref="AQ4:AW5"/>
    <mergeCell ref="C8:D11"/>
    <mergeCell ref="A25:N26"/>
    <mergeCell ref="O25:U26"/>
    <mergeCell ref="V25:AB26"/>
    <mergeCell ref="AC25:AI26"/>
    <mergeCell ref="AJ25:AP26"/>
    <mergeCell ref="AQ25:AW26"/>
    <mergeCell ref="C29:D32"/>
    <mergeCell ref="A8:B19"/>
    <mergeCell ref="C12:D19"/>
    <mergeCell ref="A29:B40"/>
    <mergeCell ref="C33:D40"/>
    <mergeCell ref="F40:M40"/>
    <mergeCell ref="P40:T40"/>
    <mergeCell ref="W40:AA40"/>
    <mergeCell ref="AD40:AH40"/>
  </mergeCells>
  <phoneticPr fontId="2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view="pageBreakPreview" topLeftCell="A4" zoomScale="60" workbookViewId="0">
      <selection activeCell="R41" sqref="R41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16</vt:lpstr>
      <vt:lpstr>146,147</vt:lpstr>
      <vt:lpstr>148,149</vt:lpstr>
      <vt:lpstr>150,151</vt:lpstr>
      <vt:lpstr>152,153</vt:lpstr>
      <vt:lpstr>154</vt:lpstr>
      <vt:lpstr>155</vt:lpstr>
      <vt:lpstr>156</vt:lpstr>
      <vt:lpstr>'152,153'!Print_Area</vt:lpstr>
      <vt:lpstr>'156'!Print_Area</vt:lpstr>
      <vt:lpstr>'16'!Print_Area</vt:lpstr>
    </vt:vector>
  </TitlesOfParts>
  <Company>鴻巣市総務部情報管理課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酒田　裕統</cp:lastModifiedBy>
  <cp:lastPrinted>2024-11-07T09:45:02Z</cp:lastPrinted>
  <dcterms:created xsi:type="dcterms:W3CDTF">2001-09-20T06:29:30Z</dcterms:created>
  <dcterms:modified xsi:type="dcterms:W3CDTF">2024-12-04T01:10:22Z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3.1.10.0</vt:lpwstr>
      <vt:lpwstr>3.1.7.0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2024-07-29T02:19:33Z</vt:filetime>
  </property>
</Properties>
</file>