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総務部\総務課\総務課\継続\★統計担当\A0統計資料\04統計こうのす\令和５年版\04_入力用データ\【データ入力済み】\"/>
    </mc:Choice>
  </mc:AlternateContent>
  <bookViews>
    <workbookView xWindow="360" yWindow="45" windowWidth="10635" windowHeight="6075" tabRatio="653"/>
  </bookViews>
  <sheets>
    <sheet name="17" sheetId="21" r:id="rId1"/>
    <sheet name="158,159" sheetId="24" r:id="rId2"/>
    <sheet name="160" sheetId="23" r:id="rId3"/>
    <sheet name="161" sheetId="5" r:id="rId4"/>
    <sheet name="162" sheetId="13" r:id="rId5"/>
    <sheet name="163" sheetId="7" r:id="rId6"/>
    <sheet name="164,165" sheetId="19" r:id="rId7"/>
    <sheet name="166,167" sheetId="25" r:id="rId8"/>
    <sheet name="168" sheetId="26" r:id="rId9"/>
  </sheets>
  <definedNames>
    <definedName name="_xlnm.Print_Area" localSheetId="1">'158,159'!$A$1:$DE$40</definedName>
    <definedName name="_xlnm.Print_Area" localSheetId="7">'166,167'!$A$1:$P$343</definedName>
    <definedName name="_xlnm.Print_Area" localSheetId="8">'168'!$A$1:$I$59</definedName>
    <definedName name="_xlnm.Print_Area" localSheetId="0">'17'!$A$1:$Y$27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7" i="19" l="1"/>
  <c r="AA7" i="23" l="1"/>
  <c r="R7" i="23"/>
  <c r="I7" i="23"/>
  <c r="CY37" i="24" l="1"/>
  <c r="CP37" i="24"/>
  <c r="BG37" i="24"/>
  <c r="CG37" i="24" s="1"/>
  <c r="AI37" i="24"/>
  <c r="CY27" i="24"/>
  <c r="CP27" i="24"/>
  <c r="BG27" i="24"/>
  <c r="CG27" i="24" s="1"/>
  <c r="AI27" i="24"/>
  <c r="CY22" i="24"/>
  <c r="CP22" i="24"/>
  <c r="BG22" i="24"/>
  <c r="AI22" i="24"/>
  <c r="AH7" i="19"/>
  <c r="AB7" i="19"/>
  <c r="P7" i="19"/>
  <c r="I12" i="7"/>
  <c r="I11" i="7"/>
  <c r="I10" i="7"/>
  <c r="I9" i="7"/>
  <c r="I8" i="7"/>
  <c r="I7" i="7"/>
  <c r="L9" i="5"/>
  <c r="L8" i="5"/>
  <c r="L7" i="5"/>
  <c r="L6" i="5"/>
  <c r="L5" i="5"/>
  <c r="CY31" i="24"/>
  <c r="CP31" i="24"/>
  <c r="CG22" i="24" l="1"/>
</calcChain>
</file>

<file path=xl/sharedStrings.xml><?xml version="1.0" encoding="utf-8"?>
<sst xmlns="http://schemas.openxmlformats.org/spreadsheetml/2006/main" count="615" uniqueCount="402">
  <si>
    <t>資料：議会事務局</t>
    <rPh sb="3" eb="5">
      <t>ギカイ</t>
    </rPh>
    <rPh sb="5" eb="8">
      <t>ジムキョク</t>
    </rPh>
    <phoneticPr fontId="4"/>
  </si>
  <si>
    <t>1.　選挙別投票結果</t>
    <rPh sb="3" eb="5">
      <t>センキョ</t>
    </rPh>
    <rPh sb="5" eb="6">
      <t>ベツ</t>
    </rPh>
    <rPh sb="6" eb="8">
      <t>トウヒョウ</t>
    </rPh>
    <rPh sb="8" eb="10">
      <t>ケッカ</t>
    </rPh>
    <phoneticPr fontId="4"/>
  </si>
  <si>
    <t>総合政策課</t>
    <rPh sb="0" eb="2">
      <t>ソウゴウ</t>
    </rPh>
    <rPh sb="2" eb="5">
      <t>セイサクカ</t>
    </rPh>
    <phoneticPr fontId="4"/>
  </si>
  <si>
    <t>区　　　分</t>
    <rPh sb="0" eb="1">
      <t>ク</t>
    </rPh>
    <rPh sb="4" eb="5">
      <t>ブン</t>
    </rPh>
    <phoneticPr fontId="4"/>
  </si>
  <si>
    <t>埼玉県知事選挙</t>
    <rPh sb="0" eb="3">
      <t>サイタマケン</t>
    </rPh>
    <rPh sb="3" eb="6">
      <t>チジセン</t>
    </rPh>
    <rPh sb="6" eb="7">
      <t>キョ</t>
    </rPh>
    <phoneticPr fontId="4"/>
  </si>
  <si>
    <t>市民生活部</t>
    <rPh sb="0" eb="2">
      <t>シミン</t>
    </rPh>
    <rPh sb="2" eb="5">
      <t>セイカツブ</t>
    </rPh>
    <phoneticPr fontId="4"/>
  </si>
  <si>
    <t>選挙人名簿登録者数</t>
    <rPh sb="0" eb="2">
      <t>センキョ</t>
    </rPh>
    <rPh sb="2" eb="3">
      <t>ニン</t>
    </rPh>
    <rPh sb="3" eb="5">
      <t>メイボ</t>
    </rPh>
    <rPh sb="5" eb="8">
      <t>トウロクシャ</t>
    </rPh>
    <rPh sb="8" eb="9">
      <t>スウ</t>
    </rPh>
    <phoneticPr fontId="4"/>
  </si>
  <si>
    <t>6.　職員数の推移</t>
    <rPh sb="7" eb="9">
      <t>スイイ</t>
    </rPh>
    <phoneticPr fontId="4"/>
  </si>
  <si>
    <t>市　 　長</t>
    <rPh sb="0" eb="1">
      <t>シ</t>
    </rPh>
    <rPh sb="4" eb="5">
      <t>チョウ</t>
    </rPh>
    <phoneticPr fontId="4"/>
  </si>
  <si>
    <t>平成</t>
    <rPh sb="0" eb="2">
      <t>ヘイセイ</t>
    </rPh>
    <phoneticPr fontId="4"/>
  </si>
  <si>
    <t>投票者数</t>
    <rPh sb="0" eb="3">
      <t>トウヒョウシャ</t>
    </rPh>
    <rPh sb="3" eb="4">
      <t>スウ</t>
    </rPh>
    <phoneticPr fontId="4"/>
  </si>
  <si>
    <t>危機管理</t>
    <rPh sb="0" eb="2">
      <t>キキ</t>
    </rPh>
    <rPh sb="2" eb="4">
      <t>カンリ</t>
    </rPh>
    <phoneticPr fontId="4"/>
  </si>
  <si>
    <t>自立支援</t>
    <rPh sb="0" eb="2">
      <t>ジリツ</t>
    </rPh>
    <rPh sb="2" eb="4">
      <t>シエン</t>
    </rPh>
    <phoneticPr fontId="4"/>
  </si>
  <si>
    <t>市議会</t>
    <rPh sb="0" eb="1">
      <t>シ</t>
    </rPh>
    <rPh sb="1" eb="3">
      <t>ギカイ</t>
    </rPh>
    <phoneticPr fontId="4"/>
  </si>
  <si>
    <t>財務部</t>
    <rPh sb="0" eb="2">
      <t>ザイム</t>
    </rPh>
    <rPh sb="2" eb="3">
      <t>ブ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</si>
  <si>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</si>
  <si>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</si>
  <si>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定例会</t>
    <rPh sb="0" eb="3">
      <t>テイレイカイ</t>
    </rPh>
    <phoneticPr fontId="4"/>
  </si>
  <si>
    <t>技能労務職員</t>
    <rPh sb="0" eb="2">
      <t>ギノウ</t>
    </rPh>
    <rPh sb="2" eb="4">
      <t>ロウム</t>
    </rPh>
    <rPh sb="4" eb="6">
      <t>ショクイン</t>
    </rPh>
    <phoneticPr fontId="4"/>
  </si>
  <si>
    <t>2.　投票区別有権者数</t>
    <rPh sb="3" eb="5">
      <t>トウヒョウ</t>
    </rPh>
    <rPh sb="5" eb="6">
      <t>ク</t>
    </rPh>
    <rPh sb="6" eb="7">
      <t>ベツ</t>
    </rPh>
    <rPh sb="7" eb="10">
      <t>ユウケンシャ</t>
    </rPh>
    <rPh sb="10" eb="11">
      <t>スウ</t>
    </rPh>
    <phoneticPr fontId="4"/>
  </si>
  <si>
    <t>川里農業研修センター</t>
    <rPh sb="0" eb="2">
      <t>カワサト</t>
    </rPh>
    <rPh sb="2" eb="4">
      <t>ノウギョウ</t>
    </rPh>
    <rPh sb="4" eb="6">
      <t>ケンシュウ</t>
    </rPh>
    <phoneticPr fontId="4"/>
  </si>
  <si>
    <t>計</t>
    <rPh sb="0" eb="1">
      <t>ケイ</t>
    </rPh>
    <phoneticPr fontId="4"/>
  </si>
  <si>
    <t>定時登録年月日</t>
    <rPh sb="0" eb="2">
      <t>テイジ</t>
    </rPh>
    <rPh sb="2" eb="4">
      <t>トウロク</t>
    </rPh>
    <rPh sb="4" eb="7">
      <t>ネンガッピ</t>
    </rPh>
    <phoneticPr fontId="4"/>
  </si>
  <si>
    <t>臨時会</t>
    <rPh sb="0" eb="2">
      <t>リンジ</t>
    </rPh>
    <rPh sb="2" eb="3">
      <t>カイ</t>
    </rPh>
    <phoneticPr fontId="4"/>
  </si>
  <si>
    <t>観光</t>
    <rPh sb="0" eb="2">
      <t>カンコウ</t>
    </rPh>
    <phoneticPr fontId="4"/>
  </si>
  <si>
    <t>3.　年次別永久選挙人名簿定時登録者数の推移</t>
    <rPh sb="3" eb="5">
      <t>ネンジ</t>
    </rPh>
    <rPh sb="5" eb="6">
      <t>ベツ</t>
    </rPh>
    <rPh sb="6" eb="8">
      <t>エイキュウ</t>
    </rPh>
    <rPh sb="8" eb="10">
      <t>センキョ</t>
    </rPh>
    <rPh sb="10" eb="11">
      <t>ニン</t>
    </rPh>
    <rPh sb="11" eb="13">
      <t>メイボ</t>
    </rPh>
    <rPh sb="13" eb="15">
      <t>テイジ</t>
    </rPh>
    <rPh sb="15" eb="18">
      <t>トウロクシャ</t>
    </rPh>
    <rPh sb="18" eb="19">
      <t>スウ</t>
    </rPh>
    <rPh sb="20" eb="22">
      <t>スイイ</t>
    </rPh>
    <phoneticPr fontId="4"/>
  </si>
  <si>
    <t>デジタル推進</t>
    <rPh sb="4" eb="6">
      <t>スイシン</t>
    </rPh>
    <phoneticPr fontId="4"/>
  </si>
  <si>
    <t>資料：議会事務局</t>
    <rPh sb="0" eb="2">
      <t>シリョウ</t>
    </rPh>
    <rPh sb="3" eb="5">
      <t>ギカイ</t>
    </rPh>
    <rPh sb="5" eb="8">
      <t>ジムキョク</t>
    </rPh>
    <phoneticPr fontId="4"/>
  </si>
  <si>
    <t>保険</t>
    <rPh sb="0" eb="2">
      <t>ホケン</t>
    </rPh>
    <phoneticPr fontId="4"/>
  </si>
  <si>
    <t>公明党</t>
    <rPh sb="0" eb="3">
      <t>コウメイトウ</t>
    </rPh>
    <phoneticPr fontId="4"/>
  </si>
  <si>
    <t>7.　部課別職員数</t>
    <rPh sb="3" eb="5">
      <t>ブカ</t>
    </rPh>
    <rPh sb="5" eb="6">
      <t>ベツ</t>
    </rPh>
    <rPh sb="6" eb="9">
      <t>ショクインスウ</t>
    </rPh>
    <phoneticPr fontId="4"/>
  </si>
  <si>
    <t>川里ポプラ館</t>
    <rPh sb="0" eb="2">
      <t>カワサト</t>
    </rPh>
    <rPh sb="5" eb="6">
      <t>カン</t>
    </rPh>
    <phoneticPr fontId="4"/>
  </si>
  <si>
    <t>資料：選挙管理委員会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4"/>
  </si>
  <si>
    <t>技能労務職員</t>
    <rPh sb="0" eb="2">
      <t>ギノウ</t>
    </rPh>
    <rPh sb="2" eb="4">
      <t>ロウム</t>
    </rPh>
    <rPh sb="4" eb="5">
      <t>ショク</t>
    </rPh>
    <rPh sb="5" eb="6">
      <t>イン</t>
    </rPh>
    <phoneticPr fontId="4"/>
  </si>
  <si>
    <t>人権教育</t>
    <rPh sb="0" eb="2">
      <t>ジンケン</t>
    </rPh>
    <rPh sb="2" eb="4">
      <t>キョウイク</t>
    </rPh>
    <phoneticPr fontId="4"/>
  </si>
  <si>
    <t>予算・決算</t>
    <rPh sb="0" eb="2">
      <t>ヨサン</t>
    </rPh>
    <rPh sb="3" eb="5">
      <t>ケッサン</t>
    </rPh>
    <phoneticPr fontId="4"/>
  </si>
  <si>
    <t>埼玉県議会議員選挙</t>
    <rPh sb="0" eb="3">
      <t>サイタマケン</t>
    </rPh>
    <rPh sb="3" eb="5">
      <t>ギカイ</t>
    </rPh>
    <rPh sb="5" eb="7">
      <t>ギイン</t>
    </rPh>
    <rPh sb="7" eb="9">
      <t>センキョ</t>
    </rPh>
    <phoneticPr fontId="4"/>
  </si>
  <si>
    <t>鴻巣市長選挙</t>
    <rPh sb="0" eb="2">
      <t>コウノス</t>
    </rPh>
    <rPh sb="2" eb="5">
      <t>シチョウセン</t>
    </rPh>
    <rPh sb="5" eb="6">
      <t>キョ</t>
    </rPh>
    <phoneticPr fontId="4"/>
  </si>
  <si>
    <t>-</t>
  </si>
  <si>
    <t>鴻巣市議会議員選挙</t>
    <rPh sb="0" eb="2">
      <t>コウノス</t>
    </rPh>
    <rPh sb="2" eb="8">
      <t>シチョウセン</t>
    </rPh>
    <rPh sb="8" eb="9">
      <t>キョ</t>
    </rPh>
    <phoneticPr fontId="4"/>
  </si>
  <si>
    <t>就労支援センター</t>
  </si>
  <si>
    <t>契約検査課</t>
    <rPh sb="0" eb="2">
      <t>ケイヤク</t>
    </rPh>
    <rPh sb="2" eb="4">
      <t>ケンサ</t>
    </rPh>
    <rPh sb="4" eb="5">
      <t>カ</t>
    </rPh>
    <phoneticPr fontId="4"/>
  </si>
  <si>
    <t>まごやま保育園内</t>
    <rPh sb="4" eb="7">
      <t>ホイクエン</t>
    </rPh>
    <rPh sb="7" eb="8">
      <t>ナイ</t>
    </rPh>
    <phoneticPr fontId="0"/>
  </si>
  <si>
    <t>提出議案件数</t>
    <rPh sb="0" eb="2">
      <t>テイシュツ</t>
    </rPh>
    <rPh sb="2" eb="4">
      <t>ギアン</t>
    </rPh>
    <rPh sb="4" eb="6">
      <t>ケンスウ</t>
    </rPh>
    <phoneticPr fontId="4"/>
  </si>
  <si>
    <t>浄水場（人形・箕田・馬室・吹上第一・吹上第二・川里・屈巣）</t>
    <rPh sb="0" eb="3">
      <t>ジョウスイジョウ</t>
    </rPh>
    <rPh sb="4" eb="6">
      <t>ニンギョウ</t>
    </rPh>
    <rPh sb="7" eb="9">
      <t>ミダ</t>
    </rPh>
    <rPh sb="10" eb="12">
      <t>マムロ</t>
    </rPh>
    <rPh sb="13" eb="15">
      <t>フキアゲ</t>
    </rPh>
    <rPh sb="15" eb="16">
      <t>ダイ</t>
    </rPh>
    <rPh sb="16" eb="17">
      <t>1</t>
    </rPh>
    <rPh sb="18" eb="20">
      <t>フキアゲ</t>
    </rPh>
    <rPh sb="20" eb="21">
      <t>ダイ</t>
    </rPh>
    <rPh sb="21" eb="22">
      <t>2</t>
    </rPh>
    <rPh sb="23" eb="25">
      <t>カワサト</t>
    </rPh>
    <rPh sb="26" eb="27">
      <t>クツ</t>
    </rPh>
    <rPh sb="27" eb="28">
      <t>ス</t>
    </rPh>
    <phoneticPr fontId="4"/>
  </si>
  <si>
    <t>開発審査</t>
    <rPh sb="0" eb="2">
      <t>カイハツ</t>
    </rPh>
    <rPh sb="2" eb="4">
      <t>シンサ</t>
    </rPh>
    <phoneticPr fontId="4"/>
  </si>
  <si>
    <t>総合福祉センター</t>
    <rPh sb="0" eb="2">
      <t>ソウゴウ</t>
    </rPh>
    <rPh sb="2" eb="4">
      <t>フクシ</t>
    </rPh>
    <phoneticPr fontId="4"/>
  </si>
  <si>
    <t>種別</t>
    <rPh sb="0" eb="2">
      <t>シュベツ</t>
    </rPh>
    <phoneticPr fontId="4"/>
  </si>
  <si>
    <t>市民サービスコーナー</t>
    <rPh sb="0" eb="2">
      <t>シミン</t>
    </rPh>
    <phoneticPr fontId="4"/>
  </si>
  <si>
    <t>執行年月日</t>
    <rPh sb="0" eb="2">
      <t>シッコウ</t>
    </rPh>
    <rPh sb="2" eb="5">
      <t>ネンガッピ</t>
    </rPh>
    <phoneticPr fontId="4"/>
  </si>
  <si>
    <t>総　　　数</t>
    <rPh sb="0" eb="1">
      <t>ソウ</t>
    </rPh>
    <rPh sb="4" eb="5">
      <t>カズ</t>
    </rPh>
    <phoneticPr fontId="4"/>
  </si>
  <si>
    <t>契約</t>
    <rPh sb="0" eb="2">
      <t>ケイヤク</t>
    </rPh>
    <phoneticPr fontId="4"/>
  </si>
  <si>
    <t>記録</t>
    <rPh sb="0" eb="2">
      <t>キロク</t>
    </rPh>
    <phoneticPr fontId="4"/>
  </si>
  <si>
    <t>立候補者　数</t>
    <rPh sb="0" eb="3">
      <t>リッコウホ</t>
    </rPh>
    <rPh sb="3" eb="4">
      <t>シャ</t>
    </rPh>
    <rPh sb="5" eb="6">
      <t>スウ</t>
    </rPh>
    <phoneticPr fontId="4"/>
  </si>
  <si>
    <t>各年6月1日現在</t>
    <rPh sb="0" eb="2">
      <t>カクネン</t>
    </rPh>
    <rPh sb="3" eb="4">
      <t>ガツ</t>
    </rPh>
    <rPh sb="5" eb="6">
      <t>ニチ</t>
    </rPh>
    <rPh sb="6" eb="8">
      <t>ゲンザイ</t>
    </rPh>
    <phoneticPr fontId="4"/>
  </si>
  <si>
    <t>定数</t>
    <rPh sb="0" eb="2">
      <t>テイスウ</t>
    </rPh>
    <phoneticPr fontId="4"/>
  </si>
  <si>
    <r>
      <t>駐車場（</t>
    </r>
    <r>
      <rPr>
        <sz val="11"/>
        <rFont val="ＭＳ Ｐゴシック"/>
        <family val="3"/>
        <charset val="128"/>
      </rPr>
      <t>鴻巣駅西口・鴻巣駅東口第１・鴻巣駅東口第２）</t>
    </r>
    <rPh sb="0" eb="3">
      <t>チュウシャジョウ</t>
    </rPh>
    <rPh sb="23" eb="24">
      <t>ダイ</t>
    </rPh>
    <phoneticPr fontId="4"/>
  </si>
  <si>
    <t>教育部</t>
    <rPh sb="0" eb="3">
      <t>キョウイクブ</t>
    </rPh>
    <phoneticPr fontId="4"/>
  </si>
  <si>
    <t>選挙当日の有権者数</t>
    <rPh sb="0" eb="2">
      <t>センキョ</t>
    </rPh>
    <rPh sb="2" eb="4">
      <t>トウジツ</t>
    </rPh>
    <rPh sb="5" eb="8">
      <t>ユウケンシャ</t>
    </rPh>
    <rPh sb="8" eb="9">
      <t>スウ</t>
    </rPh>
    <phoneticPr fontId="4"/>
  </si>
  <si>
    <t>普及促進</t>
    <rPh sb="0" eb="2">
      <t>フキュウ</t>
    </rPh>
    <rPh sb="2" eb="4">
      <t>ソクシン</t>
    </rPh>
    <phoneticPr fontId="4"/>
  </si>
  <si>
    <t>投票率(%)</t>
    <rPh sb="0" eb="2">
      <t>トウヒョウ</t>
    </rPh>
    <rPh sb="2" eb="3">
      <t>リツ</t>
    </rPh>
    <phoneticPr fontId="4"/>
  </si>
  <si>
    <t>請願・陳情等受理件数</t>
    <rPh sb="0" eb="2">
      <t>セイガン</t>
    </rPh>
    <rPh sb="3" eb="5">
      <t>チンジョウ</t>
    </rPh>
    <rPh sb="5" eb="6">
      <t>トウ</t>
    </rPh>
    <rPh sb="6" eb="8">
      <t>ジュリ</t>
    </rPh>
    <rPh sb="8" eb="10">
      <t>ケンスウ</t>
    </rPh>
    <phoneticPr fontId="4"/>
  </si>
  <si>
    <t>総数</t>
    <rPh sb="0" eb="2">
      <t>ソウスウ</t>
    </rPh>
    <phoneticPr fontId="4"/>
  </si>
  <si>
    <t>投票区</t>
    <rPh sb="0" eb="2">
      <t>トウヒョウ</t>
    </rPh>
    <rPh sb="2" eb="3">
      <t>ク</t>
    </rPh>
    <phoneticPr fontId="4"/>
  </si>
  <si>
    <t>年</t>
    <rPh sb="0" eb="1">
      <t>ネン</t>
    </rPh>
    <phoneticPr fontId="4"/>
  </si>
  <si>
    <t>鴻巣市立赤見台第一小学校内</t>
    <rPh sb="0" eb="2">
      <t>コウノス</t>
    </rPh>
    <rPh sb="2" eb="4">
      <t>シリツ</t>
    </rPh>
    <rPh sb="4" eb="7">
      <t>アカミダイ</t>
    </rPh>
    <rPh sb="7" eb="9">
      <t>ダイイチ</t>
    </rPh>
    <rPh sb="9" eb="12">
      <t>ショウガッコウ</t>
    </rPh>
    <rPh sb="12" eb="13">
      <t>ナイ</t>
    </rPh>
    <phoneticPr fontId="0"/>
  </si>
  <si>
    <t>4.　会派別議員数</t>
    <rPh sb="3" eb="4">
      <t>カイ</t>
    </rPh>
    <rPh sb="4" eb="6">
      <t>ハベツ</t>
    </rPh>
    <rPh sb="6" eb="8">
      <t>ギイン</t>
    </rPh>
    <rPh sb="8" eb="9">
      <t>スウ</t>
    </rPh>
    <phoneticPr fontId="4"/>
  </si>
  <si>
    <t>当たりの人口</t>
    <rPh sb="0" eb="1">
      <t>ア</t>
    </rPh>
    <rPh sb="4" eb="6">
      <t>ジンコウ</t>
    </rPh>
    <phoneticPr fontId="4"/>
  </si>
  <si>
    <t>地域名</t>
    <rPh sb="0" eb="3">
      <t>チイキメイ</t>
    </rPh>
    <phoneticPr fontId="4"/>
  </si>
  <si>
    <t>議員提出議案</t>
    <rPh sb="0" eb="2">
      <t>ギイン</t>
    </rPh>
    <rPh sb="2" eb="4">
      <t>テイシュツ</t>
    </rPh>
    <rPh sb="4" eb="6">
      <t>ギアン</t>
    </rPh>
    <phoneticPr fontId="4"/>
  </si>
  <si>
    <t>まちづくり常任委員会</t>
    <rPh sb="5" eb="7">
      <t>ジョウニン</t>
    </rPh>
    <rPh sb="7" eb="10">
      <t>イインカイ</t>
    </rPh>
    <phoneticPr fontId="4"/>
  </si>
  <si>
    <t>川里地域</t>
  </si>
  <si>
    <t>川里地域</t>
    <rPh sb="0" eb="2">
      <t>カワサト</t>
    </rPh>
    <rPh sb="2" eb="4">
      <t>チイキ</t>
    </rPh>
    <phoneticPr fontId="4"/>
  </si>
  <si>
    <t>市民スポーツ</t>
    <rPh sb="0" eb="2">
      <t>シミン</t>
    </rPh>
    <phoneticPr fontId="4"/>
  </si>
  <si>
    <t>その他</t>
    <rPh sb="0" eb="3">
      <t>ソノタ</t>
    </rPh>
    <phoneticPr fontId="4"/>
  </si>
  <si>
    <t>特別委員会会議日数</t>
    <rPh sb="0" eb="2">
      <t>トクベツ</t>
    </rPh>
    <rPh sb="2" eb="5">
      <t>イインカイ</t>
    </rPh>
    <rPh sb="5" eb="7">
      <t>カイギ</t>
    </rPh>
    <rPh sb="7" eb="9">
      <t>ニッスウ</t>
    </rPh>
    <phoneticPr fontId="4"/>
  </si>
  <si>
    <t>（中央・箕田・笠原・常光・あたご・田間宮・吹上・北新宿・川里）</t>
    <rPh sb="17" eb="18">
      <t>デン</t>
    </rPh>
    <rPh sb="18" eb="19">
      <t>ガクデン</t>
    </rPh>
    <rPh sb="21" eb="23">
      <t>フキアゲ</t>
    </rPh>
    <rPh sb="24" eb="27">
      <t>キタシンジュク</t>
    </rPh>
    <rPh sb="28" eb="30">
      <t>カワサト</t>
    </rPh>
    <phoneticPr fontId="4"/>
  </si>
  <si>
    <t>令和4年</t>
    <rPh sb="0" eb="2">
      <t>レイワ</t>
    </rPh>
    <rPh sb="3" eb="4">
      <t>ネン</t>
    </rPh>
    <phoneticPr fontId="4"/>
  </si>
  <si>
    <t>選挙管理委員会事務局</t>
    <rPh sb="0" eb="2">
      <t>センキョ</t>
    </rPh>
    <rPh sb="2" eb="4">
      <t>カンリ</t>
    </rPh>
    <rPh sb="4" eb="7">
      <t>イインカイ</t>
    </rPh>
    <rPh sb="7" eb="10">
      <t>ジムキョク</t>
    </rPh>
    <phoneticPr fontId="4"/>
  </si>
  <si>
    <t>5.　議会活動状況の推移</t>
    <rPh sb="3" eb="5">
      <t>ギカイ</t>
    </rPh>
    <rPh sb="5" eb="7">
      <t>カツドウ</t>
    </rPh>
    <rPh sb="7" eb="9">
      <t>ジョウキョウ</t>
    </rPh>
    <rPh sb="10" eb="12">
      <t>スイイ</t>
    </rPh>
    <phoneticPr fontId="4"/>
  </si>
  <si>
    <t>各年4月1日現在</t>
    <rPh sb="0" eb="1">
      <t>カク</t>
    </rPh>
    <phoneticPr fontId="4"/>
  </si>
  <si>
    <t>陳情・要望</t>
    <rPh sb="0" eb="2">
      <t>チンジョウ</t>
    </rPh>
    <rPh sb="3" eb="5">
      <t>ヨウボウ</t>
    </rPh>
    <phoneticPr fontId="4"/>
  </si>
  <si>
    <t>議会会期日数</t>
    <rPh sb="0" eb="2">
      <t>ギカイ</t>
    </rPh>
    <rPh sb="2" eb="3">
      <t>カイ</t>
    </rPh>
    <rPh sb="3" eb="5">
      <t>キジツ</t>
    </rPh>
    <rPh sb="5" eb="6">
      <t>スウ</t>
    </rPh>
    <phoneticPr fontId="4"/>
  </si>
  <si>
    <t>常任委員会会議日数</t>
    <rPh sb="0" eb="2">
      <t>ジョウニン</t>
    </rPh>
    <rPh sb="2" eb="5">
      <t>イインカイ</t>
    </rPh>
    <rPh sb="5" eb="7">
      <t>カイギ</t>
    </rPh>
    <rPh sb="7" eb="9">
      <t>ニッスウ</t>
    </rPh>
    <phoneticPr fontId="4"/>
  </si>
  <si>
    <t>パスポートセンター</t>
  </si>
  <si>
    <t>都市計画課</t>
    <rPh sb="0" eb="2">
      <t>トシ</t>
    </rPh>
    <rPh sb="2" eb="4">
      <t>ケイカク</t>
    </rPh>
    <rPh sb="4" eb="5">
      <t>カ</t>
    </rPh>
    <phoneticPr fontId="4"/>
  </si>
  <si>
    <t>政策総務常任委員会</t>
    <rPh sb="0" eb="2">
      <t>セイサク</t>
    </rPh>
    <rPh sb="2" eb="4">
      <t>ソウム</t>
    </rPh>
    <rPh sb="4" eb="6">
      <t>ジョウニン</t>
    </rPh>
    <rPh sb="6" eb="9">
      <t>イインカイ</t>
    </rPh>
    <phoneticPr fontId="4"/>
  </si>
  <si>
    <t>文教福祉常任委員会</t>
    <rPh sb="0" eb="2">
      <t>ブンキョウ</t>
    </rPh>
    <rPh sb="2" eb="4">
      <t>フクシ</t>
    </rPh>
    <rPh sb="4" eb="6">
      <t>ジョウニン</t>
    </rPh>
    <rPh sb="6" eb="9">
      <t>イインカイ</t>
    </rPh>
    <phoneticPr fontId="4"/>
  </si>
  <si>
    <t>27.4.26</t>
  </si>
  <si>
    <t>水道課</t>
    <rPh sb="0" eb="2">
      <t>スイドウ</t>
    </rPh>
    <rPh sb="2" eb="3">
      <t>カ</t>
    </rPh>
    <phoneticPr fontId="4"/>
  </si>
  <si>
    <t>市民環境常任委員会</t>
    <rPh sb="0" eb="2">
      <t>シミン</t>
    </rPh>
    <rPh sb="2" eb="4">
      <t>カンキョウ</t>
    </rPh>
    <rPh sb="4" eb="6">
      <t>ジョウニン</t>
    </rPh>
    <rPh sb="6" eb="9">
      <t>イインカイ</t>
    </rPh>
    <phoneticPr fontId="4"/>
  </si>
  <si>
    <t>令和 2年 9月 1日</t>
  </si>
  <si>
    <t>市民生活部</t>
    <rPh sb="0" eb="5">
      <t>シミンセイカツブ</t>
    </rPh>
    <phoneticPr fontId="4"/>
  </si>
  <si>
    <t>市長提出議案</t>
    <rPh sb="0" eb="2">
      <t>シチョウ</t>
    </rPh>
    <rPh sb="2" eb="4">
      <t>テイシュツ</t>
    </rPh>
    <rPh sb="4" eb="6">
      <t>ギアン</t>
    </rPh>
    <phoneticPr fontId="4"/>
  </si>
  <si>
    <t>条例</t>
    <rPh sb="0" eb="2">
      <t>ジョウレイ</t>
    </rPh>
    <phoneticPr fontId="4"/>
  </si>
  <si>
    <t>専決</t>
    <rPh sb="0" eb="2">
      <t>センケツ</t>
    </rPh>
    <phoneticPr fontId="4"/>
  </si>
  <si>
    <t>請願</t>
    <rPh sb="0" eb="2">
      <t>セイガン</t>
    </rPh>
    <phoneticPr fontId="4"/>
  </si>
  <si>
    <t>26.12.14</t>
  </si>
  <si>
    <t>職員一人</t>
    <rPh sb="0" eb="2">
      <t>ショクイン</t>
    </rPh>
    <rPh sb="2" eb="4">
      <t>ヒトリ</t>
    </rPh>
    <phoneticPr fontId="4"/>
  </si>
  <si>
    <t>資料：職員課</t>
    <rPh sb="3" eb="5">
      <t>ショクイン</t>
    </rPh>
    <phoneticPr fontId="4"/>
  </si>
  <si>
    <t>部課名</t>
    <rPh sb="0" eb="2">
      <t>ブカ</t>
    </rPh>
    <rPh sb="2" eb="3">
      <t>メイ</t>
    </rPh>
    <phoneticPr fontId="4"/>
  </si>
  <si>
    <t>花と音楽の館かわさと</t>
    <rPh sb="0" eb="1">
      <t>ハナ</t>
    </rPh>
    <rPh sb="2" eb="4">
      <t>オンガク</t>
    </rPh>
    <rPh sb="5" eb="6">
      <t>ヤカタ</t>
    </rPh>
    <phoneticPr fontId="4"/>
  </si>
  <si>
    <t>総　　　数</t>
    <rPh sb="0" eb="1">
      <t>フサ</t>
    </rPh>
    <rPh sb="4" eb="5">
      <t>カズ</t>
    </rPh>
    <phoneticPr fontId="4"/>
  </si>
  <si>
    <t>会計課</t>
    <rPh sb="0" eb="3">
      <t>カイケイカ</t>
    </rPh>
    <phoneticPr fontId="4"/>
  </si>
  <si>
    <t>大規模道路推進</t>
    <rPh sb="0" eb="3">
      <t>ダイキボ</t>
    </rPh>
    <rPh sb="3" eb="5">
      <t>ドウロ</t>
    </rPh>
    <rPh sb="5" eb="7">
      <t>スイシン</t>
    </rPh>
    <phoneticPr fontId="4"/>
  </si>
  <si>
    <t>道路課</t>
    <rPh sb="0" eb="2">
      <t>ドウロ</t>
    </rPh>
    <rPh sb="2" eb="3">
      <t>カ</t>
    </rPh>
    <phoneticPr fontId="4"/>
  </si>
  <si>
    <t>秘書課</t>
    <rPh sb="0" eb="3">
      <t>ヒショカ</t>
    </rPh>
    <phoneticPr fontId="4"/>
  </si>
  <si>
    <t>下水道課</t>
    <rPh sb="0" eb="3">
      <t>ゲスイドウ</t>
    </rPh>
    <rPh sb="3" eb="4">
      <t>カ</t>
    </rPh>
    <phoneticPr fontId="4"/>
  </si>
  <si>
    <t>吹上支所</t>
    <rPh sb="0" eb="2">
      <t>フキアゲ</t>
    </rPh>
    <rPh sb="2" eb="4">
      <t>シショ</t>
    </rPh>
    <phoneticPr fontId="4"/>
  </si>
  <si>
    <t>財政課</t>
    <rPh sb="0" eb="2">
      <t>ザイセイ</t>
    </rPh>
    <rPh sb="2" eb="3">
      <t>カ</t>
    </rPh>
    <phoneticPr fontId="4"/>
  </si>
  <si>
    <t>特別徴収</t>
    <rPh sb="0" eb="2">
      <t>トクベツ</t>
    </rPh>
    <rPh sb="2" eb="4">
      <t>チョウシュウ</t>
    </rPh>
    <phoneticPr fontId="4"/>
  </si>
  <si>
    <t>市民グループ</t>
    <rPh sb="0" eb="2">
      <t>シミン</t>
    </rPh>
    <phoneticPr fontId="4"/>
  </si>
  <si>
    <t>商工労政</t>
    <rPh sb="0" eb="2">
      <t>ショウコウ</t>
    </rPh>
    <rPh sb="2" eb="4">
      <t>ロウセイ</t>
    </rPh>
    <phoneticPr fontId="4"/>
  </si>
  <si>
    <t>・陸上競技場・吹上総合運動場・吹上荒川総合運動公園</t>
    <rPh sb="1" eb="3">
      <t>リクジョウ</t>
    </rPh>
    <rPh sb="3" eb="6">
      <t>キョウギジョウ</t>
    </rPh>
    <phoneticPr fontId="4"/>
  </si>
  <si>
    <t>福祉グループ</t>
    <rPh sb="0" eb="2">
      <t>フクシ</t>
    </rPh>
    <phoneticPr fontId="4"/>
  </si>
  <si>
    <t>固定資産評価審査委員会事務局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rPh sb="11" eb="14">
      <t>ジムキョク</t>
    </rPh>
    <phoneticPr fontId="4"/>
  </si>
  <si>
    <t>総務部</t>
    <rPh sb="0" eb="2">
      <t>ソウム</t>
    </rPh>
    <rPh sb="2" eb="3">
      <t>ブ</t>
    </rPh>
    <phoneticPr fontId="4"/>
  </si>
  <si>
    <t>高齢者福祉センター（白雲荘・コスモスの家・ひまわり荘）　</t>
    <rPh sb="0" eb="3">
      <t>コウレイシャ</t>
    </rPh>
    <rPh sb="10" eb="13">
      <t>ハクウンソウ</t>
    </rPh>
    <rPh sb="19" eb="20">
      <t>イエ</t>
    </rPh>
    <rPh sb="25" eb="26">
      <t>ソウ</t>
    </rPh>
    <phoneticPr fontId="4"/>
  </si>
  <si>
    <t>地域グループ</t>
    <rPh sb="0" eb="2">
      <t>チイキ</t>
    </rPh>
    <phoneticPr fontId="4"/>
  </si>
  <si>
    <t>総務課</t>
    <rPh sb="0" eb="3">
      <t>ソウムカ</t>
    </rPh>
    <phoneticPr fontId="4"/>
  </si>
  <si>
    <t>住宅</t>
    <rPh sb="0" eb="2">
      <t>ジュウタク</t>
    </rPh>
    <phoneticPr fontId="4"/>
  </si>
  <si>
    <t>川里支所</t>
    <rPh sb="0" eb="2">
      <t>カワサト</t>
    </rPh>
    <rPh sb="2" eb="4">
      <t>シショ</t>
    </rPh>
    <phoneticPr fontId="4"/>
  </si>
  <si>
    <t>２　教育委員会事務局</t>
    <rPh sb="2" eb="4">
      <t>キョウイク</t>
    </rPh>
    <rPh sb="4" eb="7">
      <t>イインカイ</t>
    </rPh>
    <rPh sb="7" eb="10">
      <t>ジムキョク</t>
    </rPh>
    <phoneticPr fontId="4"/>
  </si>
  <si>
    <t>職員課</t>
    <rPh sb="0" eb="2">
      <t>ショクイン</t>
    </rPh>
    <rPh sb="2" eb="3">
      <t>カ</t>
    </rPh>
    <phoneticPr fontId="4"/>
  </si>
  <si>
    <t>生涯学習課</t>
    <rPh sb="0" eb="2">
      <t>ショウガイ</t>
    </rPh>
    <rPh sb="2" eb="4">
      <t>ガクシュウ</t>
    </rPh>
    <rPh sb="4" eb="5">
      <t>カ</t>
    </rPh>
    <phoneticPr fontId="4"/>
  </si>
  <si>
    <t>やさしさ支援課</t>
    <rPh sb="4" eb="6">
      <t>シエン</t>
    </rPh>
    <rPh sb="6" eb="7">
      <t>カ</t>
    </rPh>
    <phoneticPr fontId="4"/>
  </si>
  <si>
    <t>市民課</t>
    <rPh sb="0" eb="3">
      <t>シミンカ</t>
    </rPh>
    <phoneticPr fontId="4"/>
  </si>
  <si>
    <t>学務課</t>
    <rPh sb="0" eb="2">
      <t>ガクム</t>
    </rPh>
    <rPh sb="2" eb="3">
      <t>カ</t>
    </rPh>
    <phoneticPr fontId="4"/>
  </si>
  <si>
    <t>学校支援課</t>
    <rPh sb="0" eb="2">
      <t>ガッコウ</t>
    </rPh>
    <rPh sb="2" eb="4">
      <t>シエン</t>
    </rPh>
    <rPh sb="4" eb="5">
      <t>カ</t>
    </rPh>
    <phoneticPr fontId="4"/>
  </si>
  <si>
    <t>30.7.1</t>
  </si>
  <si>
    <t>議会事務局</t>
    <rPh sb="0" eb="2">
      <t>ギカイ</t>
    </rPh>
    <rPh sb="2" eb="5">
      <t>ジムキョク</t>
    </rPh>
    <phoneticPr fontId="4"/>
  </si>
  <si>
    <t>鴻巣市立鴻巣北小学校内</t>
    <rPh sb="0" eb="2">
      <t>コウノス</t>
    </rPh>
    <rPh sb="2" eb="6">
      <t>シリツコウノス</t>
    </rPh>
    <rPh sb="6" eb="7">
      <t>キタ</t>
    </rPh>
    <rPh sb="7" eb="10">
      <t>ショウガッコウ</t>
    </rPh>
    <rPh sb="10" eb="11">
      <t>ナイ</t>
    </rPh>
    <phoneticPr fontId="0"/>
  </si>
  <si>
    <t>議会総務課</t>
    <rPh sb="0" eb="2">
      <t>ギカイ</t>
    </rPh>
    <rPh sb="2" eb="4">
      <t>ソウム</t>
    </rPh>
    <rPh sb="4" eb="5">
      <t>カ</t>
    </rPh>
    <phoneticPr fontId="4"/>
  </si>
  <si>
    <t>保育課</t>
    <rPh sb="0" eb="2">
      <t>ホイク</t>
    </rPh>
    <rPh sb="2" eb="3">
      <t>カ</t>
    </rPh>
    <phoneticPr fontId="4"/>
  </si>
  <si>
    <t>行政委員会事務局</t>
    <rPh sb="0" eb="2">
      <t>ギョウセイ</t>
    </rPh>
    <rPh sb="2" eb="5">
      <t>イインカイ</t>
    </rPh>
    <rPh sb="5" eb="8">
      <t>ジムキョク</t>
    </rPh>
    <phoneticPr fontId="4"/>
  </si>
  <si>
    <t>副市長</t>
    <rPh sb="0" eb="1">
      <t>フク</t>
    </rPh>
    <rPh sb="1" eb="2">
      <t>イチ</t>
    </rPh>
    <rPh sb="2" eb="3">
      <t>チョウ</t>
    </rPh>
    <phoneticPr fontId="4"/>
  </si>
  <si>
    <t>監査委員事務局</t>
    <rPh sb="0" eb="2">
      <t>カンサ</t>
    </rPh>
    <rPh sb="2" eb="4">
      <t>イイン</t>
    </rPh>
    <rPh sb="4" eb="7">
      <t>ジムキョク</t>
    </rPh>
    <phoneticPr fontId="4"/>
  </si>
  <si>
    <t>鴻巣地域
吹上地域</t>
    <rPh sb="0" eb="4">
      <t>コウノスチイキ</t>
    </rPh>
    <rPh sb="5" eb="9">
      <t>フキアゲチイキ</t>
    </rPh>
    <phoneticPr fontId="4"/>
  </si>
  <si>
    <t>健康づくり課</t>
    <rPh sb="0" eb="2">
      <t>ケンコウ</t>
    </rPh>
    <rPh sb="5" eb="6">
      <t>カ</t>
    </rPh>
    <phoneticPr fontId="4"/>
  </si>
  <si>
    <t>土地</t>
    <rPh sb="0" eb="2">
      <t>トチ</t>
    </rPh>
    <phoneticPr fontId="4"/>
  </si>
  <si>
    <t>こども発達支援</t>
    <rPh sb="3" eb="5">
      <t>ハッタツ</t>
    </rPh>
    <rPh sb="5" eb="7">
      <t>シエン</t>
    </rPh>
    <phoneticPr fontId="4"/>
  </si>
  <si>
    <t>国保年金課</t>
    <rPh sb="0" eb="2">
      <t>コクホ</t>
    </rPh>
    <rPh sb="2" eb="4">
      <t>ネンキン</t>
    </rPh>
    <rPh sb="4" eb="5">
      <t>カ</t>
    </rPh>
    <phoneticPr fontId="4"/>
  </si>
  <si>
    <t>農業委員会事務局</t>
    <rPh sb="0" eb="2">
      <t>ノウギョウ</t>
    </rPh>
    <rPh sb="2" eb="5">
      <t>イインカイ</t>
    </rPh>
    <rPh sb="5" eb="8">
      <t>ジムキョク</t>
    </rPh>
    <phoneticPr fontId="4"/>
  </si>
  <si>
    <t>家屋</t>
    <rPh sb="0" eb="2">
      <t>カオク</t>
    </rPh>
    <phoneticPr fontId="4"/>
  </si>
  <si>
    <t>公益法人等</t>
    <rPh sb="0" eb="2">
      <t>コウエキ</t>
    </rPh>
    <rPh sb="2" eb="4">
      <t>ホウジン</t>
    </rPh>
    <rPh sb="4" eb="5">
      <t>トウ</t>
    </rPh>
    <phoneticPr fontId="4"/>
  </si>
  <si>
    <t>給水</t>
    <rPh sb="0" eb="2">
      <t>キュウスイ</t>
    </rPh>
    <phoneticPr fontId="4"/>
  </si>
  <si>
    <t>県央広域事務組合</t>
    <rPh sb="0" eb="2">
      <t>ケンオウ</t>
    </rPh>
    <rPh sb="2" eb="4">
      <t>コウイキ</t>
    </rPh>
    <rPh sb="4" eb="6">
      <t>ジム</t>
    </rPh>
    <rPh sb="6" eb="8">
      <t>クミアイ</t>
    </rPh>
    <phoneticPr fontId="4"/>
  </si>
  <si>
    <t>平成30年 9月 1日</t>
  </si>
  <si>
    <t>公民館</t>
    <rPh sb="0" eb="3">
      <t>コウミンカン</t>
    </rPh>
    <phoneticPr fontId="4"/>
  </si>
  <si>
    <t>共和こども交流の家</t>
    <rPh sb="0" eb="2">
      <t>キョウワ</t>
    </rPh>
    <rPh sb="5" eb="7">
      <t>コウリュウ</t>
    </rPh>
    <rPh sb="8" eb="9">
      <t>イエ</t>
    </rPh>
    <phoneticPr fontId="4"/>
  </si>
  <si>
    <t>埼玉県</t>
    <rPh sb="0" eb="3">
      <t>サイタマケン</t>
    </rPh>
    <phoneticPr fontId="4"/>
  </si>
  <si>
    <t>市街地整備課</t>
    <rPh sb="0" eb="3">
      <t>シガイチ</t>
    </rPh>
    <rPh sb="3" eb="6">
      <t>セイビカ</t>
    </rPh>
    <phoneticPr fontId="4"/>
  </si>
  <si>
    <t>鴻巣市立馬室保育所内</t>
    <rPh sb="0" eb="2">
      <t>コウノス</t>
    </rPh>
    <rPh sb="2" eb="4">
      <t>シリツ</t>
    </rPh>
    <rPh sb="4" eb="6">
      <t>マムロ</t>
    </rPh>
    <rPh sb="6" eb="9">
      <t>ホイクショ</t>
    </rPh>
    <rPh sb="9" eb="10">
      <t>ナイ</t>
    </rPh>
    <phoneticPr fontId="0"/>
  </si>
  <si>
    <t>資料：職員課</t>
    <rPh sb="0" eb="2">
      <t>シリョウ</t>
    </rPh>
    <rPh sb="3" eb="5">
      <t>ショクイン</t>
    </rPh>
    <rPh sb="5" eb="6">
      <t>ソウムカ</t>
    </rPh>
    <phoneticPr fontId="4"/>
  </si>
  <si>
    <t>衆議院議員選挙
（小選挙区）</t>
    <rPh sb="0" eb="5">
      <t>シュウギインギイン</t>
    </rPh>
    <rPh sb="5" eb="7">
      <t>センキョ</t>
    </rPh>
    <rPh sb="9" eb="13">
      <t>ショウセンキョク</t>
    </rPh>
    <phoneticPr fontId="4"/>
  </si>
  <si>
    <t>国保年金課</t>
    <rPh sb="0" eb="2">
      <t>コクホ</t>
    </rPh>
    <rPh sb="2" eb="5">
      <t>ネンキンカ</t>
    </rPh>
    <phoneticPr fontId="4"/>
  </si>
  <si>
    <t>鴻巣市観光協会</t>
    <rPh sb="0" eb="3">
      <t>コウノスシ</t>
    </rPh>
    <rPh sb="3" eb="5">
      <t>カンコウ</t>
    </rPh>
    <rPh sb="5" eb="7">
      <t>キョウカイ</t>
    </rPh>
    <phoneticPr fontId="4"/>
  </si>
  <si>
    <t>鴻巣市立鴻巣南小学校内</t>
    <rPh sb="0" eb="2">
      <t>コウノス</t>
    </rPh>
    <rPh sb="2" eb="4">
      <t>シリツ</t>
    </rPh>
    <rPh sb="4" eb="6">
      <t>コウノス</t>
    </rPh>
    <rPh sb="6" eb="7">
      <t>ミナミ</t>
    </rPh>
    <rPh sb="7" eb="10">
      <t>ショウガッコウ</t>
    </rPh>
    <rPh sb="10" eb="11">
      <t>ナイ</t>
    </rPh>
    <phoneticPr fontId="0"/>
  </si>
  <si>
    <t>環境課</t>
    <rPh sb="0" eb="2">
      <t>カンキョウ</t>
    </rPh>
    <rPh sb="2" eb="3">
      <t>カ</t>
    </rPh>
    <phoneticPr fontId="4"/>
  </si>
  <si>
    <t>ふるさと総合緑道休憩施設、上谷総合公園ほか</t>
    <rPh sb="4" eb="6">
      <t>ソウゴウ</t>
    </rPh>
    <rPh sb="6" eb="7">
      <t>ミドリ</t>
    </rPh>
    <rPh sb="7" eb="8">
      <t>ミチ</t>
    </rPh>
    <rPh sb="8" eb="10">
      <t>キュウケイ</t>
    </rPh>
    <rPh sb="10" eb="12">
      <t>シセツ</t>
    </rPh>
    <phoneticPr fontId="4"/>
  </si>
  <si>
    <t>鴻創会</t>
    <rPh sb="0" eb="1">
      <t>オオトリ</t>
    </rPh>
    <rPh sb="1" eb="2">
      <t>ハジメ</t>
    </rPh>
    <rPh sb="2" eb="3">
      <t>カイ</t>
    </rPh>
    <phoneticPr fontId="4"/>
  </si>
  <si>
    <t>・馬室・箕田・吹上・下忍・大芦・屈巣・広田・共和）</t>
  </si>
  <si>
    <t>笠原稲穂センター</t>
    <rPh sb="0" eb="2">
      <t>カサハラ</t>
    </rPh>
    <rPh sb="2" eb="4">
      <t>イナホ</t>
    </rPh>
    <phoneticPr fontId="4"/>
  </si>
  <si>
    <t>日本共産党</t>
    <rPh sb="0" eb="2">
      <t>ニホン</t>
    </rPh>
    <rPh sb="2" eb="5">
      <t>キョウサントウ</t>
    </rPh>
    <phoneticPr fontId="4"/>
  </si>
  <si>
    <t>やさしい改革</t>
    <rPh sb="4" eb="6">
      <t>カイカク</t>
    </rPh>
    <phoneticPr fontId="4"/>
  </si>
  <si>
    <t>危機管理監</t>
    <rPh sb="0" eb="2">
      <t>キキ</t>
    </rPh>
    <rPh sb="2" eb="4">
      <t>カンリ</t>
    </rPh>
    <rPh sb="4" eb="5">
      <t>カン</t>
    </rPh>
    <phoneticPr fontId="4"/>
  </si>
  <si>
    <t>施設管理</t>
    <rPh sb="0" eb="2">
      <t>シセツ</t>
    </rPh>
    <rPh sb="2" eb="4">
      <t>カンリ</t>
    </rPh>
    <phoneticPr fontId="4"/>
  </si>
  <si>
    <t>危機管理課</t>
    <rPh sb="0" eb="2">
      <t>キキ</t>
    </rPh>
    <rPh sb="2" eb="4">
      <t>カンリ</t>
    </rPh>
    <rPh sb="4" eb="5">
      <t>カ</t>
    </rPh>
    <phoneticPr fontId="4"/>
  </si>
  <si>
    <t>契約検査課</t>
    <rPh sb="0" eb="2">
      <t>ケイヤク</t>
    </rPh>
    <rPh sb="2" eb="5">
      <t>ケンサカ</t>
    </rPh>
    <phoneticPr fontId="4"/>
  </si>
  <si>
    <t>おりづる</t>
  </si>
  <si>
    <r>
      <t>保育所（鴻巣・馬室・生出塚</t>
    </r>
    <r>
      <rPr>
        <sz val="9"/>
        <rFont val="ＭＳ Ｐゴシック"/>
        <family val="3"/>
        <charset val="128"/>
      </rPr>
      <t>・登戸・鎌塚・吹上富士見・川里ひまわり）</t>
    </r>
    <rPh sb="0" eb="2">
      <t>ホイク</t>
    </rPh>
    <rPh sb="2" eb="3">
      <t>ショ</t>
    </rPh>
    <rPh sb="4" eb="6">
      <t>コウノス</t>
    </rPh>
    <rPh sb="7" eb="8">
      <t>マ</t>
    </rPh>
    <rPh sb="8" eb="9">
      <t>ムロ</t>
    </rPh>
    <rPh sb="10" eb="13">
      <t>オイネヅカ</t>
    </rPh>
    <rPh sb="14" eb="15">
      <t>ノボ</t>
    </rPh>
    <rPh sb="15" eb="16">
      <t>ト</t>
    </rPh>
    <rPh sb="20" eb="22">
      <t>フキアゲ</t>
    </rPh>
    <phoneticPr fontId="4"/>
  </si>
  <si>
    <t>夜間診療所</t>
  </si>
  <si>
    <t>総合政策課</t>
    <rPh sb="0" eb="2">
      <t>ソウゴウ</t>
    </rPh>
    <rPh sb="2" eb="4">
      <t>セイサク</t>
    </rPh>
    <rPh sb="4" eb="5">
      <t>カ</t>
    </rPh>
    <phoneticPr fontId="4"/>
  </si>
  <si>
    <t>保健事業</t>
    <rPh sb="0" eb="4">
      <t>ホケンジギョウ</t>
    </rPh>
    <phoneticPr fontId="4"/>
  </si>
  <si>
    <t>福祉課</t>
    <rPh sb="0" eb="3">
      <t>フクシカ</t>
    </rPh>
    <phoneticPr fontId="4"/>
  </si>
  <si>
    <t>吹上福祉活動センター</t>
    <rPh sb="0" eb="2">
      <t>フキアゲ</t>
    </rPh>
    <rPh sb="2" eb="4">
      <t>フクシ</t>
    </rPh>
    <rPh sb="4" eb="6">
      <t>カツドウ</t>
    </rPh>
    <phoneticPr fontId="4"/>
  </si>
  <si>
    <t>こうのす自民</t>
    <rPh sb="4" eb="6">
      <t>ジミン</t>
    </rPh>
    <phoneticPr fontId="4"/>
  </si>
  <si>
    <t>介護審査</t>
    <rPh sb="0" eb="2">
      <t>カイゴ</t>
    </rPh>
    <rPh sb="2" eb="4">
      <t>シンサ</t>
    </rPh>
    <phoneticPr fontId="4"/>
  </si>
  <si>
    <t>建築住宅課</t>
    <rPh sb="0" eb="2">
      <t>ケンチク</t>
    </rPh>
    <rPh sb="2" eb="4">
      <t>ジュウタク</t>
    </rPh>
    <rPh sb="4" eb="5">
      <t>カ</t>
    </rPh>
    <phoneticPr fontId="4"/>
  </si>
  <si>
    <t>・吹上富士見ゲートボール場・吹上パークゴルフ場</t>
    <rPh sb="1" eb="3">
      <t>フキアゲ</t>
    </rPh>
    <rPh sb="3" eb="6">
      <t>フジミ</t>
    </rPh>
    <rPh sb="12" eb="13">
      <t>ジョウ</t>
    </rPh>
    <rPh sb="14" eb="16">
      <t>フキアゲ</t>
    </rPh>
    <rPh sb="22" eb="23">
      <t>ジョウ</t>
    </rPh>
    <phoneticPr fontId="4"/>
  </si>
  <si>
    <t>産業団地プロジェクト</t>
    <rPh sb="0" eb="2">
      <t>サンギョウ</t>
    </rPh>
    <rPh sb="2" eb="4">
      <t>ダンチ</t>
    </rPh>
    <phoneticPr fontId="4"/>
  </si>
  <si>
    <t>公園緑地</t>
    <rPh sb="0" eb="2">
      <t>コウエン</t>
    </rPh>
    <rPh sb="2" eb="4">
      <t>リョクチ</t>
    </rPh>
    <phoneticPr fontId="4"/>
  </si>
  <si>
    <t>土木工事</t>
    <rPh sb="0" eb="2">
      <t>ドボク</t>
    </rPh>
    <rPh sb="2" eb="4">
      <t>コウジ</t>
    </rPh>
    <phoneticPr fontId="4"/>
  </si>
  <si>
    <t>（地域グループ・福祉グループ）</t>
    <rPh sb="1" eb="3">
      <t>チイキ</t>
    </rPh>
    <rPh sb="8" eb="10">
      <t>フクシ</t>
    </rPh>
    <phoneticPr fontId="4"/>
  </si>
  <si>
    <t>資産管理課</t>
    <rPh sb="0" eb="2">
      <t>シサン</t>
    </rPh>
    <rPh sb="2" eb="4">
      <t>カンリ</t>
    </rPh>
    <rPh sb="4" eb="5">
      <t>カ</t>
    </rPh>
    <phoneticPr fontId="4"/>
  </si>
  <si>
    <t>都市建設部</t>
    <rPh sb="0" eb="2">
      <t>トシ</t>
    </rPh>
    <rPh sb="2" eb="4">
      <t>ケンセツ</t>
    </rPh>
    <rPh sb="4" eb="5">
      <t>ブ</t>
    </rPh>
    <phoneticPr fontId="4"/>
  </si>
  <si>
    <t>学事</t>
    <rPh sb="0" eb="2">
      <t>ガクジ</t>
    </rPh>
    <phoneticPr fontId="4"/>
  </si>
  <si>
    <t>参議院議員選挙
（埼玉県選出）</t>
    <rPh sb="0" eb="3">
      <t>サンギイン</t>
    </rPh>
    <rPh sb="3" eb="5">
      <t>ギイン</t>
    </rPh>
    <rPh sb="5" eb="7">
      <t>センキョ</t>
    </rPh>
    <rPh sb="9" eb="12">
      <t>サイタマケン</t>
    </rPh>
    <rPh sb="12" eb="14">
      <t>センシュツ</t>
    </rPh>
    <phoneticPr fontId="4"/>
  </si>
  <si>
    <t>学校給食</t>
    <rPh sb="0" eb="2">
      <t>ガッコウ</t>
    </rPh>
    <rPh sb="2" eb="4">
      <t>キュウショク</t>
    </rPh>
    <phoneticPr fontId="4"/>
  </si>
  <si>
    <t>エンゼル幼稚園内</t>
    <rPh sb="4" eb="7">
      <t>ヨウチエン</t>
    </rPh>
    <rPh sb="7" eb="8">
      <t>ナイ</t>
    </rPh>
    <phoneticPr fontId="0"/>
  </si>
  <si>
    <t>料金</t>
    <rPh sb="0" eb="2">
      <t>リョウキン</t>
    </rPh>
    <phoneticPr fontId="4"/>
  </si>
  <si>
    <t>商工観光課</t>
    <rPh sb="0" eb="5">
      <t>ショウコウカンコウカ</t>
    </rPh>
    <phoneticPr fontId="4"/>
  </si>
  <si>
    <t>消費生活センター</t>
    <rPh sb="0" eb="2">
      <t>ショウヒ</t>
    </rPh>
    <rPh sb="2" eb="4">
      <t>セイカツ</t>
    </rPh>
    <phoneticPr fontId="4"/>
  </si>
  <si>
    <t>27.8.9</t>
  </si>
  <si>
    <t>こども応援課</t>
    <rPh sb="3" eb="5">
      <t>オウエン</t>
    </rPh>
    <rPh sb="5" eb="6">
      <t>カ</t>
    </rPh>
    <phoneticPr fontId="4"/>
  </si>
  <si>
    <t>平成29年 9月 1日</t>
  </si>
  <si>
    <t>放課後児童クラブ</t>
    <rPh sb="0" eb="3">
      <t>ホウカゴ</t>
    </rPh>
    <rPh sb="3" eb="5">
      <t>ジドウ</t>
    </rPh>
    <phoneticPr fontId="4"/>
  </si>
  <si>
    <t>平成</t>
  </si>
  <si>
    <t>税務課</t>
    <rPh sb="0" eb="3">
      <t>ゼイムカ</t>
    </rPh>
    <phoneticPr fontId="4"/>
  </si>
  <si>
    <t>28.7.10</t>
  </si>
  <si>
    <t>4.7.24</t>
  </si>
  <si>
    <t>27.4.12</t>
  </si>
  <si>
    <t>かいえんたい</t>
  </si>
  <si>
    <t>29.10.22</t>
  </si>
  <si>
    <t>土地区画整理事務所（原馬室・滝馬室、広田中央特定、北新宿第二）</t>
    <rPh sb="0" eb="2">
      <t>トチ</t>
    </rPh>
    <rPh sb="2" eb="4">
      <t>クカク</t>
    </rPh>
    <rPh sb="4" eb="6">
      <t>セイリ</t>
    </rPh>
    <rPh sb="6" eb="9">
      <t>ジムショ</t>
    </rPh>
    <rPh sb="10" eb="13">
      <t>ハラマムロ</t>
    </rPh>
    <rPh sb="14" eb="17">
      <t>タキマムロ</t>
    </rPh>
    <rPh sb="18" eb="20">
      <t>ヒロタ</t>
    </rPh>
    <rPh sb="20" eb="22">
      <t>チュウオウ</t>
    </rPh>
    <rPh sb="22" eb="24">
      <t>トクテイ</t>
    </rPh>
    <rPh sb="25" eb="28">
      <t>キタシンジュク</t>
    </rPh>
    <rPh sb="28" eb="29">
      <t>ダイ</t>
    </rPh>
    <rPh sb="29" eb="30">
      <t>2</t>
    </rPh>
    <phoneticPr fontId="4"/>
  </si>
  <si>
    <t>26.7.6</t>
  </si>
  <si>
    <t>17　公務・選挙</t>
    <rPh sb="3" eb="5">
      <t>コウム</t>
    </rPh>
    <rPh sb="6" eb="8">
      <t>センキョ</t>
    </rPh>
    <phoneticPr fontId="4"/>
  </si>
  <si>
    <t>令和</t>
    <rPh sb="0" eb="2">
      <t>レイワ</t>
    </rPh>
    <phoneticPr fontId="4"/>
  </si>
  <si>
    <t>31.4.7</t>
  </si>
  <si>
    <t>31.4.21</t>
  </si>
  <si>
    <t>鴻巣市中央公民館内</t>
    <rPh sb="0" eb="3">
      <t>コウノスシ</t>
    </rPh>
    <rPh sb="3" eb="5">
      <t>チュウオウ</t>
    </rPh>
    <rPh sb="5" eb="8">
      <t>コウミンカン</t>
    </rPh>
    <rPh sb="8" eb="9">
      <t>ナイ</t>
    </rPh>
    <phoneticPr fontId="0"/>
  </si>
  <si>
    <t>鴻巣市立鴻巣保育所内</t>
    <rPh sb="0" eb="2">
      <t>コウノス</t>
    </rPh>
    <rPh sb="2" eb="6">
      <t>シリツコウノス</t>
    </rPh>
    <rPh sb="6" eb="8">
      <t>ホイク</t>
    </rPh>
    <rPh sb="8" eb="9">
      <t>ジョ</t>
    </rPh>
    <rPh sb="9" eb="10">
      <t>ナイ</t>
    </rPh>
    <phoneticPr fontId="0"/>
  </si>
  <si>
    <t>にぎわい交流館</t>
    <rPh sb="4" eb="6">
      <t>コウリュウ</t>
    </rPh>
    <rPh sb="6" eb="7">
      <t>カン</t>
    </rPh>
    <phoneticPr fontId="4"/>
  </si>
  <si>
    <t>鴻巣市立生出塚保育所内</t>
    <rPh sb="0" eb="2">
      <t>コウノス</t>
    </rPh>
    <rPh sb="2" eb="4">
      <t>シリツ</t>
    </rPh>
    <rPh sb="4" eb="7">
      <t>オイネヅカ</t>
    </rPh>
    <rPh sb="7" eb="10">
      <t>ホイクショ</t>
    </rPh>
    <rPh sb="10" eb="11">
      <t>ナイ</t>
    </rPh>
    <phoneticPr fontId="0"/>
  </si>
  <si>
    <t>水道経理</t>
    <rPh sb="0" eb="2">
      <t>スイドウ</t>
    </rPh>
    <rPh sb="2" eb="4">
      <t>ケイリ</t>
    </rPh>
    <phoneticPr fontId="4"/>
  </si>
  <si>
    <t>子育て支援課</t>
    <rPh sb="0" eb="2">
      <t>コソダ</t>
    </rPh>
    <rPh sb="3" eb="5">
      <t>シエン</t>
    </rPh>
    <rPh sb="5" eb="6">
      <t>カ</t>
    </rPh>
    <phoneticPr fontId="4"/>
  </si>
  <si>
    <t>鴻巣市役所本庁舎内</t>
    <rPh sb="0" eb="2">
      <t>コウノス</t>
    </rPh>
    <rPh sb="2" eb="5">
      <t>シヤクショ</t>
    </rPh>
    <rPh sb="5" eb="6">
      <t>ホン</t>
    </rPh>
    <rPh sb="6" eb="7">
      <t>チョウ</t>
    </rPh>
    <rPh sb="7" eb="8">
      <t>シャ</t>
    </rPh>
    <rPh sb="8" eb="9">
      <t>ナイ</t>
    </rPh>
    <phoneticPr fontId="0"/>
  </si>
  <si>
    <t>市長政策室</t>
    <rPh sb="0" eb="2">
      <t>シチョウ</t>
    </rPh>
    <rPh sb="2" eb="5">
      <t>セイサクシツ</t>
    </rPh>
    <phoneticPr fontId="4"/>
  </si>
  <si>
    <t>鴻巣市立箕田小学校内</t>
    <rPh sb="0" eb="2">
      <t>コウノス</t>
    </rPh>
    <rPh sb="2" eb="4">
      <t>シリツ</t>
    </rPh>
    <rPh sb="4" eb="6">
      <t>ミダ</t>
    </rPh>
    <rPh sb="6" eb="9">
      <t>ショウガッコウ</t>
    </rPh>
    <rPh sb="9" eb="10">
      <t>ナイ</t>
    </rPh>
    <phoneticPr fontId="0"/>
  </si>
  <si>
    <t>鴻巣市立市民センター内</t>
    <rPh sb="0" eb="2">
      <t>コウノス</t>
    </rPh>
    <rPh sb="2" eb="4">
      <t>シリツ</t>
    </rPh>
    <rPh sb="4" eb="6">
      <t>シミン</t>
    </rPh>
    <rPh sb="10" eb="11">
      <t>ナイ</t>
    </rPh>
    <phoneticPr fontId="0"/>
  </si>
  <si>
    <t>鴻巣集会所内</t>
    <rPh sb="0" eb="2">
      <t>コウノス</t>
    </rPh>
    <rPh sb="2" eb="5">
      <t>シュウカイジョ</t>
    </rPh>
    <rPh sb="5" eb="6">
      <t>ナイ</t>
    </rPh>
    <phoneticPr fontId="0"/>
  </si>
  <si>
    <t>小田急北本マンション集会室内</t>
    <rPh sb="0" eb="3">
      <t>オダキュウ</t>
    </rPh>
    <rPh sb="3" eb="5">
      <t>キタモト</t>
    </rPh>
    <rPh sb="10" eb="13">
      <t>シュウカイシツ</t>
    </rPh>
    <rPh sb="13" eb="14">
      <t>ナイ</t>
    </rPh>
    <phoneticPr fontId="0"/>
  </si>
  <si>
    <t>鴻巣市立松原小学校内</t>
    <rPh sb="0" eb="2">
      <t>コウノス</t>
    </rPh>
    <rPh sb="2" eb="4">
      <t>シリツ</t>
    </rPh>
    <rPh sb="4" eb="6">
      <t>マツバラ</t>
    </rPh>
    <rPh sb="6" eb="9">
      <t>ショウガッコウ</t>
    </rPh>
    <rPh sb="9" eb="10">
      <t>ナイ</t>
    </rPh>
    <phoneticPr fontId="0"/>
  </si>
  <si>
    <t>あしたば第二作業所内</t>
    <rPh sb="4" eb="5">
      <t>ダイ</t>
    </rPh>
    <rPh sb="5" eb="6">
      <t>２</t>
    </rPh>
    <rPh sb="6" eb="8">
      <t>サギョウ</t>
    </rPh>
    <rPh sb="8" eb="9">
      <t>ショ</t>
    </rPh>
    <rPh sb="9" eb="10">
      <t>ナイ</t>
    </rPh>
    <phoneticPr fontId="0"/>
  </si>
  <si>
    <t>鴻巣市立小谷小学校体育館内</t>
    <rPh sb="0" eb="2">
      <t>コウノス</t>
    </rPh>
    <rPh sb="2" eb="4">
      <t>シリツ</t>
    </rPh>
    <rPh sb="4" eb="6">
      <t>コヤ</t>
    </rPh>
    <rPh sb="6" eb="9">
      <t>ショウガッコウ</t>
    </rPh>
    <rPh sb="9" eb="11">
      <t>タイイク</t>
    </rPh>
    <rPh sb="11" eb="13">
      <t>カンナイ</t>
    </rPh>
    <phoneticPr fontId="0"/>
  </si>
  <si>
    <t>鴻巣市笠原公民館内</t>
    <rPh sb="0" eb="3">
      <t>コウノスシ</t>
    </rPh>
    <rPh sb="3" eb="5">
      <t>カサハラ</t>
    </rPh>
    <rPh sb="5" eb="8">
      <t>コウミンカン</t>
    </rPh>
    <rPh sb="8" eb="9">
      <t>ナイ</t>
    </rPh>
    <phoneticPr fontId="0"/>
  </si>
  <si>
    <t>鴻巣市常光公民館内</t>
    <rPh sb="0" eb="3">
      <t>コウノスシ</t>
    </rPh>
    <rPh sb="3" eb="5">
      <t>ジョウコウ</t>
    </rPh>
    <rPh sb="5" eb="8">
      <t>コウミンカン</t>
    </rPh>
    <rPh sb="8" eb="9">
      <t>ナイ</t>
    </rPh>
    <phoneticPr fontId="0"/>
  </si>
  <si>
    <t>投票所</t>
    <rPh sb="0" eb="2">
      <t>トウヒョウ</t>
    </rPh>
    <rPh sb="2" eb="3">
      <t>ジョ</t>
    </rPh>
    <phoneticPr fontId="4"/>
  </si>
  <si>
    <t>鴻巣市立吹上中学校内</t>
    <rPh sb="0" eb="2">
      <t>コウノス</t>
    </rPh>
    <rPh sb="2" eb="4">
      <t>シリツ</t>
    </rPh>
    <rPh sb="4" eb="6">
      <t>フキアゲ</t>
    </rPh>
    <rPh sb="6" eb="9">
      <t>チュウガッコウ</t>
    </rPh>
    <rPh sb="9" eb="10">
      <t>タイナイ</t>
    </rPh>
    <phoneticPr fontId="0"/>
  </si>
  <si>
    <t>元</t>
  </si>
  <si>
    <t>吹上本町二丁目集会所内</t>
    <rPh sb="0" eb="2">
      <t>フキアゲ</t>
    </rPh>
    <rPh sb="2" eb="4">
      <t>ホンチョウ</t>
    </rPh>
    <rPh sb="4" eb="7">
      <t>ニチョウメ</t>
    </rPh>
    <rPh sb="7" eb="10">
      <t>シュウカイジョ</t>
    </rPh>
    <rPh sb="10" eb="11">
      <t>ナイ</t>
    </rPh>
    <phoneticPr fontId="0"/>
  </si>
  <si>
    <t>教育部(教育委員会)</t>
    <rPh sb="0" eb="2">
      <t>キョウイク</t>
    </rPh>
    <rPh sb="2" eb="3">
      <t>ブ</t>
    </rPh>
    <rPh sb="3" eb="4">
      <t>ソウブ</t>
    </rPh>
    <phoneticPr fontId="4"/>
  </si>
  <si>
    <t>鴻巣市立吹上小学校内</t>
    <rPh sb="0" eb="2">
      <t>コウノス</t>
    </rPh>
    <rPh sb="2" eb="4">
      <t>シリツ</t>
    </rPh>
    <rPh sb="4" eb="6">
      <t>フキアゲ</t>
    </rPh>
    <rPh sb="6" eb="9">
      <t>ショウガッコウ</t>
    </rPh>
    <rPh sb="9" eb="10">
      <t>ナイ</t>
    </rPh>
    <phoneticPr fontId="0"/>
  </si>
  <si>
    <t>鴻巣市立大芦小学校内</t>
    <rPh sb="0" eb="2">
      <t>コウノス</t>
    </rPh>
    <rPh sb="2" eb="4">
      <t>シリツ</t>
    </rPh>
    <rPh sb="4" eb="6">
      <t>オオアシ</t>
    </rPh>
    <rPh sb="6" eb="9">
      <t>ショウガッコウ</t>
    </rPh>
    <rPh sb="9" eb="10">
      <t>ナイ</t>
    </rPh>
    <phoneticPr fontId="0"/>
  </si>
  <si>
    <t>収税対策課</t>
    <rPh sb="0" eb="2">
      <t>シュウゼイ</t>
    </rPh>
    <rPh sb="2" eb="4">
      <t>タイサク</t>
    </rPh>
    <rPh sb="4" eb="5">
      <t>カ</t>
    </rPh>
    <phoneticPr fontId="4"/>
  </si>
  <si>
    <t>鴻巣市立吹上北中学校体育館内</t>
    <rPh sb="0" eb="2">
      <t>コウノス</t>
    </rPh>
    <rPh sb="2" eb="4">
      <t>シリツ</t>
    </rPh>
    <rPh sb="4" eb="6">
      <t>フキアゲ</t>
    </rPh>
    <rPh sb="6" eb="7">
      <t>キタ</t>
    </rPh>
    <rPh sb="7" eb="10">
      <t>チュウガッコウ</t>
    </rPh>
    <rPh sb="10" eb="12">
      <t>タイイク</t>
    </rPh>
    <rPh sb="12" eb="14">
      <t>カンナイ</t>
    </rPh>
    <phoneticPr fontId="0"/>
  </si>
  <si>
    <r>
      <t>令和6</t>
    </r>
    <r>
      <rPr>
        <sz val="10"/>
        <rFont val="ＭＳ 明朝"/>
        <family val="1"/>
        <charset val="128"/>
      </rPr>
      <t>年</t>
    </r>
    <r>
      <rPr>
        <sz val="10"/>
        <rFont val="ＭＳ 明朝"/>
        <family val="1"/>
        <charset val="128"/>
      </rPr>
      <t>3月1日現在</t>
    </r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4"/>
  </si>
  <si>
    <t>鴻巣市立屈巣小学校内</t>
    <rPh sb="0" eb="2">
      <t>コウノス</t>
    </rPh>
    <rPh sb="2" eb="4">
      <t>シリツ</t>
    </rPh>
    <rPh sb="4" eb="6">
      <t>クス</t>
    </rPh>
    <rPh sb="6" eb="9">
      <t>ショウガッコウ</t>
    </rPh>
    <rPh sb="9" eb="10">
      <t>ナイ</t>
    </rPh>
    <phoneticPr fontId="0"/>
  </si>
  <si>
    <t>鴻巣市川里生涯学習センター内</t>
    <rPh sb="0" eb="3">
      <t>コウノスシ</t>
    </rPh>
    <rPh sb="3" eb="5">
      <t>カワサト</t>
    </rPh>
    <rPh sb="5" eb="7">
      <t>ショウガイ</t>
    </rPh>
    <rPh sb="7" eb="9">
      <t>ガクシュウ</t>
    </rPh>
    <rPh sb="13" eb="14">
      <t>ナイ</t>
    </rPh>
    <phoneticPr fontId="0"/>
  </si>
  <si>
    <t>鴻巣市立共和小学校内</t>
    <rPh sb="0" eb="2">
      <t>コウノス</t>
    </rPh>
    <rPh sb="2" eb="4">
      <t>シリツ</t>
    </rPh>
    <rPh sb="4" eb="6">
      <t>キョウワ</t>
    </rPh>
    <rPh sb="6" eb="9">
      <t>ショウガッコウ</t>
    </rPh>
    <rPh sb="9" eb="10">
      <t>ナイ</t>
    </rPh>
    <phoneticPr fontId="0"/>
  </si>
  <si>
    <t>令和5年4月1日現在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4"/>
  </si>
  <si>
    <t>鴻巣市立ｺﾐｭﾆﾃｨふれあいｾﾝﾀｰ内</t>
    <rPh sb="0" eb="2">
      <t>コウノス</t>
    </rPh>
    <rPh sb="2" eb="4">
      <t>シリツ</t>
    </rPh>
    <rPh sb="18" eb="19">
      <t>ナイ</t>
    </rPh>
    <phoneticPr fontId="0"/>
  </si>
  <si>
    <t>環境課</t>
    <rPh sb="0" eb="3">
      <t>カンキョウカ</t>
    </rPh>
    <phoneticPr fontId="4"/>
  </si>
  <si>
    <t>商工観光課</t>
    <rPh sb="0" eb="2">
      <t>ショウコウ</t>
    </rPh>
    <rPh sb="2" eb="5">
      <t>カンコウカ</t>
    </rPh>
    <phoneticPr fontId="4"/>
  </si>
  <si>
    <t>鴻巣市田間宮生涯学習ｾﾝﾀｰ内</t>
    <rPh sb="0" eb="3">
      <t>コウノスシ</t>
    </rPh>
    <rPh sb="3" eb="6">
      <t>タマミヤ</t>
    </rPh>
    <rPh sb="6" eb="8">
      <t>ショウガイ</t>
    </rPh>
    <rPh sb="8" eb="10">
      <t>ガクシュウ</t>
    </rPh>
    <rPh sb="14" eb="15">
      <t>ナイ</t>
    </rPh>
    <phoneticPr fontId="0"/>
  </si>
  <si>
    <t>鴻巣市高齢者福祉ｾﾝﾀｰｺｽﾓｽの家内</t>
    <rPh sb="0" eb="3">
      <t>コウノスシ</t>
    </rPh>
    <rPh sb="3" eb="6">
      <t>コウレイシャ</t>
    </rPh>
    <rPh sb="6" eb="8">
      <t>フクシ</t>
    </rPh>
    <rPh sb="17" eb="18">
      <t>イエ</t>
    </rPh>
    <rPh sb="18" eb="19">
      <t>ナイ</t>
    </rPh>
    <phoneticPr fontId="0"/>
  </si>
  <si>
    <t>経営業務課</t>
    <rPh sb="0" eb="2">
      <t>ケイエイ</t>
    </rPh>
    <rPh sb="2" eb="4">
      <t>ギョウム</t>
    </rPh>
    <rPh sb="4" eb="5">
      <t>カ</t>
    </rPh>
    <phoneticPr fontId="4"/>
  </si>
  <si>
    <t>元.7.21</t>
    <rPh sb="0" eb="1">
      <t>モト</t>
    </rPh>
    <phoneticPr fontId="4"/>
  </si>
  <si>
    <t>元.8.25</t>
    <rPh sb="0" eb="1">
      <t>モト</t>
    </rPh>
    <phoneticPr fontId="4"/>
  </si>
  <si>
    <t>チームコスモス</t>
  </si>
  <si>
    <t>令和こうのす</t>
    <rPh sb="0" eb="2">
      <t>レイワ</t>
    </rPh>
    <phoneticPr fontId="4"/>
  </si>
  <si>
    <t>上下水道部</t>
    <rPh sb="0" eb="1">
      <t>ジョウ</t>
    </rPh>
    <rPh sb="1" eb="4">
      <t>ゲスイドウ</t>
    </rPh>
    <rPh sb="4" eb="5">
      <t>ブ</t>
    </rPh>
    <phoneticPr fontId="4"/>
  </si>
  <si>
    <t>令和2年</t>
    <rPh sb="0" eb="2">
      <t>レイワ</t>
    </rPh>
    <rPh sb="3" eb="4">
      <t>ネン</t>
    </rPh>
    <phoneticPr fontId="4"/>
  </si>
  <si>
    <t>建築住宅課</t>
    <rPh sb="0" eb="2">
      <t>ケンチク</t>
    </rPh>
    <rPh sb="2" eb="5">
      <t>ジュウタクカ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</si>
  <si>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</si>
  <si>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市長政策室</t>
    <rPh sb="0" eb="2">
      <t>シチョウ</t>
    </rPh>
    <rPh sb="2" eb="4">
      <t>セイサク</t>
    </rPh>
    <rPh sb="4" eb="5">
      <t>シツ</t>
    </rPh>
    <phoneticPr fontId="4"/>
  </si>
  <si>
    <t>こども未来部</t>
    <rPh sb="3" eb="5">
      <t>ミライ</t>
    </rPh>
    <rPh sb="5" eb="6">
      <t>ブ</t>
    </rPh>
    <phoneticPr fontId="4"/>
  </si>
  <si>
    <t>健康福祉部</t>
    <rPh sb="0" eb="2">
      <t>ケンコウ</t>
    </rPh>
    <rPh sb="2" eb="4">
      <t>フクシ</t>
    </rPh>
    <rPh sb="4" eb="5">
      <t>ブ</t>
    </rPh>
    <phoneticPr fontId="4"/>
  </si>
  <si>
    <t>給付</t>
    <rPh sb="0" eb="2">
      <t>キュウフ</t>
    </rPh>
    <phoneticPr fontId="4"/>
  </si>
  <si>
    <t>環境経済部</t>
    <rPh sb="0" eb="5">
      <t>カンキョウケイザイブ</t>
    </rPh>
    <phoneticPr fontId="4"/>
  </si>
  <si>
    <t>収税対策課</t>
    <rPh sb="0" eb="2">
      <t>シュウゼイ</t>
    </rPh>
    <rPh sb="2" eb="5">
      <t>タイサクカ</t>
    </rPh>
    <phoneticPr fontId="4"/>
  </si>
  <si>
    <t>自治振興課</t>
    <rPh sb="0" eb="2">
      <t>ジチ</t>
    </rPh>
    <rPh sb="2" eb="5">
      <t>シンコウカ</t>
    </rPh>
    <phoneticPr fontId="4"/>
  </si>
  <si>
    <t>障がい福祉課</t>
    <rPh sb="0" eb="1">
      <t>ショウ</t>
    </rPh>
    <rPh sb="3" eb="6">
      <t>フクシカ</t>
    </rPh>
    <phoneticPr fontId="4"/>
  </si>
  <si>
    <t>介護保険課</t>
    <rPh sb="0" eb="2">
      <t>カイゴ</t>
    </rPh>
    <rPh sb="2" eb="4">
      <t>ホケン</t>
    </rPh>
    <rPh sb="4" eb="5">
      <t>カ</t>
    </rPh>
    <phoneticPr fontId="4"/>
  </si>
  <si>
    <t>農政課</t>
    <rPh sb="0" eb="2">
      <t>ノウセイ</t>
    </rPh>
    <rPh sb="2" eb="3">
      <t>カ</t>
    </rPh>
    <phoneticPr fontId="4"/>
  </si>
  <si>
    <t>道の駅整備プロジェクト</t>
    <rPh sb="0" eb="1">
      <t>ミチ</t>
    </rPh>
    <rPh sb="2" eb="3">
      <t>エキ</t>
    </rPh>
    <rPh sb="3" eb="5">
      <t>セイビ</t>
    </rPh>
    <phoneticPr fontId="4"/>
  </si>
  <si>
    <t>教育総務課</t>
    <rPh sb="0" eb="2">
      <t>キョウイク</t>
    </rPh>
    <rPh sb="2" eb="5">
      <t>ソウムカ</t>
    </rPh>
    <phoneticPr fontId="4"/>
  </si>
  <si>
    <t>スポーツ課</t>
    <rPh sb="4" eb="5">
      <t>カ</t>
    </rPh>
    <phoneticPr fontId="4"/>
  </si>
  <si>
    <t>財務部</t>
    <rPh sb="0" eb="3">
      <t>ザイムブ</t>
    </rPh>
    <phoneticPr fontId="4"/>
  </si>
  <si>
    <t>[福祉事務所]</t>
  </si>
  <si>
    <t>会　　派　　名</t>
    <rPh sb="0" eb="1">
      <t>カイ</t>
    </rPh>
    <rPh sb="3" eb="4">
      <t>ハ</t>
    </rPh>
    <rPh sb="6" eb="7">
      <t>メイ</t>
    </rPh>
    <phoneticPr fontId="4"/>
  </si>
  <si>
    <t>・天神テニスコート・常光テニスコート・吹上富士見テニスコート</t>
    <rPh sb="1" eb="3">
      <t>テンジン</t>
    </rPh>
    <rPh sb="10" eb="12">
      <t>ジョウコウ</t>
    </rPh>
    <rPh sb="19" eb="21">
      <t>フキアゲ</t>
    </rPh>
    <rPh sb="21" eb="24">
      <t>フジミ</t>
    </rPh>
    <phoneticPr fontId="4"/>
  </si>
  <si>
    <t>3.10.31</t>
  </si>
  <si>
    <t>用地</t>
    <rPh sb="0" eb="2">
      <t>ヨウチ</t>
    </rPh>
    <phoneticPr fontId="4"/>
  </si>
  <si>
    <t>保育課</t>
    <rPh sb="0" eb="3">
      <t>ホイクカ</t>
    </rPh>
    <phoneticPr fontId="4"/>
  </si>
  <si>
    <t>都市建設部</t>
    <rPh sb="0" eb="2">
      <t>トシ</t>
    </rPh>
    <rPh sb="2" eb="5">
      <t>ケンセツブ</t>
    </rPh>
    <phoneticPr fontId="4"/>
  </si>
  <si>
    <t>令和3年</t>
    <rPh sb="0" eb="2">
      <t>レイワ</t>
    </rPh>
    <rPh sb="3" eb="4">
      <t>ネン</t>
    </rPh>
    <phoneticPr fontId="4"/>
  </si>
  <si>
    <t>４　行政委員会等事務局</t>
    <rPh sb="2" eb="4">
      <t>ギョウセイ</t>
    </rPh>
    <rPh sb="4" eb="7">
      <t>イインカイ</t>
    </rPh>
    <rPh sb="7" eb="8">
      <t>トウ</t>
    </rPh>
    <rPh sb="8" eb="11">
      <t>ジムキョク</t>
    </rPh>
    <phoneticPr fontId="4"/>
  </si>
  <si>
    <t>新型コロナウイルスワクチン接種推進チーム</t>
    <rPh sb="0" eb="2">
      <t>シンガタ</t>
    </rPh>
    <rPh sb="13" eb="15">
      <t>セッシュ</t>
    </rPh>
    <rPh sb="15" eb="17">
      <t>スイシン</t>
    </rPh>
    <phoneticPr fontId="4"/>
  </si>
  <si>
    <t>ＩＣＴ推進課</t>
    <rPh sb="3" eb="5">
      <t>スイシン</t>
    </rPh>
    <rPh sb="5" eb="6">
      <t>カ</t>
    </rPh>
    <phoneticPr fontId="4"/>
  </si>
  <si>
    <t>上下水道部</t>
    <rPh sb="0" eb="2">
      <t>ジョウゲ</t>
    </rPh>
    <rPh sb="2" eb="4">
      <t>スイドウ</t>
    </rPh>
    <rPh sb="4" eb="5">
      <t>ブ</t>
    </rPh>
    <phoneticPr fontId="4"/>
  </si>
  <si>
    <t>鴻巣地域
吹上地域</t>
  </si>
  <si>
    <t>図書館（鴻巣・吹上・川里）</t>
    <rPh sb="0" eb="3">
      <t>トショカン</t>
    </rPh>
    <phoneticPr fontId="4"/>
  </si>
  <si>
    <t>１　市長部局</t>
    <rPh sb="2" eb="4">
      <t>シチョウ</t>
    </rPh>
    <rPh sb="4" eb="6">
      <t>ブキョク</t>
    </rPh>
    <phoneticPr fontId="4"/>
  </si>
  <si>
    <t>企画</t>
    <rPh sb="0" eb="2">
      <t>キカク</t>
    </rPh>
    <phoneticPr fontId="4"/>
  </si>
  <si>
    <t>シティプロモーション</t>
  </si>
  <si>
    <t>危機管理課</t>
    <rPh sb="0" eb="2">
      <t>キキ</t>
    </rPh>
    <rPh sb="2" eb="5">
      <t>カンリカ</t>
    </rPh>
    <phoneticPr fontId="4"/>
  </si>
  <si>
    <t>総務部</t>
    <rPh sb="0" eb="3">
      <t>ソウムブ</t>
    </rPh>
    <phoneticPr fontId="4"/>
  </si>
  <si>
    <t>職員課</t>
    <rPh sb="0" eb="3">
      <t>ショクインカ</t>
    </rPh>
    <phoneticPr fontId="4"/>
  </si>
  <si>
    <t>システム管理</t>
    <rPh sb="4" eb="6">
      <t>カンリ</t>
    </rPh>
    <phoneticPr fontId="4"/>
  </si>
  <si>
    <t>やさしさ支援課</t>
    <rPh sb="4" eb="7">
      <t>シエンカ</t>
    </rPh>
    <phoneticPr fontId="4"/>
  </si>
  <si>
    <t>財政課</t>
    <rPh sb="0" eb="3">
      <t>ザイセイカ</t>
    </rPh>
    <phoneticPr fontId="4"/>
  </si>
  <si>
    <t>無所属市民と歩む会</t>
    <rPh sb="0" eb="3">
      <t>ムショゾク</t>
    </rPh>
    <rPh sb="3" eb="5">
      <t>シミン</t>
    </rPh>
    <rPh sb="6" eb="7">
      <t>アユ</t>
    </rPh>
    <rPh sb="8" eb="9">
      <t>カイ</t>
    </rPh>
    <phoneticPr fontId="4"/>
  </si>
  <si>
    <t>資産管理課</t>
    <rPh sb="0" eb="2">
      <t>シサン</t>
    </rPh>
    <rPh sb="2" eb="5">
      <t>カンリカ</t>
    </rPh>
    <phoneticPr fontId="4"/>
  </si>
  <si>
    <t>諸税</t>
    <rPh sb="0" eb="2">
      <t>ショゼイ</t>
    </rPh>
    <phoneticPr fontId="4"/>
  </si>
  <si>
    <t>普通徴収</t>
    <rPh sb="0" eb="2">
      <t>フツウ</t>
    </rPh>
    <rPh sb="2" eb="4">
      <t>チョウシュウ</t>
    </rPh>
    <phoneticPr fontId="4"/>
  </si>
  <si>
    <t>管理</t>
    <rPh sb="0" eb="2">
      <t>カンリ</t>
    </rPh>
    <phoneticPr fontId="4"/>
  </si>
  <si>
    <t>徴収</t>
    <rPh sb="0" eb="2">
      <t>チョウシュウ</t>
    </rPh>
    <phoneticPr fontId="4"/>
  </si>
  <si>
    <t>コミュニティふれあいセンター・市民センター・本町コミュニティセンター</t>
  </si>
  <si>
    <t>廃棄物・リサイクル</t>
    <rPh sb="0" eb="3">
      <t>ハイキブツ</t>
    </rPh>
    <phoneticPr fontId="4"/>
  </si>
  <si>
    <t>市民協働推進</t>
    <rPh sb="0" eb="2">
      <t>シミン</t>
    </rPh>
    <rPh sb="2" eb="4">
      <t>キョウドウ</t>
    </rPh>
    <rPh sb="4" eb="6">
      <t>スイシン</t>
    </rPh>
    <phoneticPr fontId="4"/>
  </si>
  <si>
    <t>市民活動センター</t>
  </si>
  <si>
    <t>会計管理者</t>
    <rPh sb="0" eb="2">
      <t>カイケイ</t>
    </rPh>
    <rPh sb="2" eb="5">
      <t>カンリシャ</t>
    </rPh>
    <phoneticPr fontId="4"/>
  </si>
  <si>
    <t>防犯・交通</t>
    <rPh sb="0" eb="2">
      <t>ボウハン</t>
    </rPh>
    <rPh sb="3" eb="5">
      <t>コウツウ</t>
    </rPh>
    <phoneticPr fontId="4"/>
  </si>
  <si>
    <t>住民</t>
    <rPh sb="0" eb="2">
      <t>ジュウミン</t>
    </rPh>
    <phoneticPr fontId="4"/>
  </si>
  <si>
    <t>マイナンバー</t>
  </si>
  <si>
    <t>保護</t>
    <rPh sb="0" eb="2">
      <t>ホゴ</t>
    </rPh>
    <phoneticPr fontId="4"/>
  </si>
  <si>
    <t>国保給付</t>
    <rPh sb="0" eb="2">
      <t>コクホ</t>
    </rPh>
    <rPh sb="2" eb="4">
      <t>キュウフ</t>
    </rPh>
    <phoneticPr fontId="4"/>
  </si>
  <si>
    <t>後期高齢者医療・年金</t>
    <rPh sb="0" eb="2">
      <t>コウキ</t>
    </rPh>
    <rPh sb="2" eb="5">
      <t>コウレイシャ</t>
    </rPh>
    <rPh sb="5" eb="7">
      <t>イリョウ</t>
    </rPh>
    <rPh sb="8" eb="10">
      <t>ネンキン</t>
    </rPh>
    <phoneticPr fontId="4"/>
  </si>
  <si>
    <t>指導</t>
    <rPh sb="0" eb="2">
      <t>シドウ</t>
    </rPh>
    <phoneticPr fontId="4"/>
  </si>
  <si>
    <t>計画</t>
    <rPh sb="0" eb="2">
      <t>ケイカク</t>
    </rPh>
    <phoneticPr fontId="4"/>
  </si>
  <si>
    <r>
      <t>児</t>
    </r>
    <r>
      <rPr>
        <sz val="11"/>
        <rFont val="ＭＳ Ｐゴシック"/>
        <family val="3"/>
        <charset val="128"/>
      </rPr>
      <t>童センター（鴻巣・箕田・あたご・常光・笠原・田間宮・吹上</t>
    </r>
    <r>
      <rPr>
        <b/>
        <sz val="11"/>
        <rFont val="ＭＳ Ｐゴシック"/>
        <family val="3"/>
        <charset val="128"/>
      </rPr>
      <t>・</t>
    </r>
    <r>
      <rPr>
        <sz val="11"/>
        <rFont val="ＭＳ Ｐゴシック"/>
        <family val="3"/>
        <charset val="128"/>
      </rPr>
      <t>北新宿・川里）</t>
    </r>
    <rPh sb="30" eb="33">
      <t>キタシンジュク</t>
    </rPh>
    <phoneticPr fontId="4"/>
  </si>
  <si>
    <t>馬室キャンプ体験広場</t>
  </si>
  <si>
    <t>放課後児童</t>
    <rPh sb="0" eb="3">
      <t>ホウカゴ</t>
    </rPh>
    <rPh sb="3" eb="5">
      <t>ジドウ</t>
    </rPh>
    <phoneticPr fontId="4"/>
  </si>
  <si>
    <t>地域共生</t>
    <rPh sb="0" eb="2">
      <t>チイキ</t>
    </rPh>
    <rPh sb="2" eb="4">
      <t>キョウセイ</t>
    </rPh>
    <phoneticPr fontId="4"/>
  </si>
  <si>
    <t>支援</t>
    <rPh sb="0" eb="2">
      <t>シエン</t>
    </rPh>
    <phoneticPr fontId="4"/>
  </si>
  <si>
    <t>ファミリー・サポート・センター</t>
  </si>
  <si>
    <t>母子保健</t>
    <rPh sb="0" eb="2">
      <t>ボシ</t>
    </rPh>
    <rPh sb="2" eb="4">
      <t>ホケン</t>
    </rPh>
    <phoneticPr fontId="4"/>
  </si>
  <si>
    <t>保育</t>
    <rPh sb="0" eb="2">
      <t>ホイク</t>
    </rPh>
    <phoneticPr fontId="4"/>
  </si>
  <si>
    <t>保健センター（鴻巣・吹上）</t>
    <rPh sb="10" eb="12">
      <t>フキアゲ</t>
    </rPh>
    <phoneticPr fontId="4"/>
  </si>
  <si>
    <t>つつみ学園</t>
    <rPh sb="3" eb="5">
      <t>ガクエン</t>
    </rPh>
    <phoneticPr fontId="4"/>
  </si>
  <si>
    <t xml:space="preserve"> こどもデイサービスセンター</t>
  </si>
  <si>
    <t>市営住宅（原馬室第2・登戸・下谷・宮前・松原・小松・人形町・新宿）</t>
    <rPh sb="0" eb="2">
      <t>シエイ</t>
    </rPh>
    <rPh sb="2" eb="4">
      <t>ジュウタク</t>
    </rPh>
    <rPh sb="5" eb="6">
      <t>ハラ</t>
    </rPh>
    <rPh sb="6" eb="8">
      <t>マムロ</t>
    </rPh>
    <rPh sb="8" eb="9">
      <t>ダイ</t>
    </rPh>
    <rPh sb="11" eb="13">
      <t>ノボリト</t>
    </rPh>
    <rPh sb="14" eb="16">
      <t>シモヤ</t>
    </rPh>
    <rPh sb="17" eb="19">
      <t>ミヤマエ</t>
    </rPh>
    <rPh sb="20" eb="22">
      <t>マツバラ</t>
    </rPh>
    <rPh sb="23" eb="25">
      <t>コマツ</t>
    </rPh>
    <rPh sb="26" eb="29">
      <t>ニンギョウチョウ</t>
    </rPh>
    <rPh sb="30" eb="32">
      <t>シンシュク</t>
    </rPh>
    <phoneticPr fontId="4"/>
  </si>
  <si>
    <t>健康福祉部</t>
    <rPh sb="0" eb="2">
      <t>ケンコウ</t>
    </rPh>
    <rPh sb="2" eb="5">
      <t>フクシブ</t>
    </rPh>
    <phoneticPr fontId="4"/>
  </si>
  <si>
    <t>社会福祉</t>
    <rPh sb="0" eb="2">
      <t>シャカイ</t>
    </rPh>
    <rPh sb="2" eb="4">
      <t>フクシ</t>
    </rPh>
    <phoneticPr fontId="4"/>
  </si>
  <si>
    <t>障がい福祉</t>
    <rPh sb="0" eb="1">
      <t>ショウ</t>
    </rPh>
    <rPh sb="3" eb="5">
      <t>フクシ</t>
    </rPh>
    <phoneticPr fontId="4"/>
  </si>
  <si>
    <t>あしたば第一、第二作業所</t>
    <rPh sb="4" eb="5">
      <t>ダイ</t>
    </rPh>
    <rPh sb="5" eb="6">
      <t>イチ</t>
    </rPh>
    <rPh sb="7" eb="8">
      <t>ダイ</t>
    </rPh>
    <rPh sb="8" eb="9">
      <t>2</t>
    </rPh>
    <rPh sb="9" eb="12">
      <t>サギョウジョ</t>
    </rPh>
    <phoneticPr fontId="4"/>
  </si>
  <si>
    <t>吹上太陽の家</t>
    <rPh sb="0" eb="2">
      <t>フキアゲ</t>
    </rPh>
    <rPh sb="2" eb="4">
      <t>タイヨウ</t>
    </rPh>
    <rPh sb="5" eb="6">
      <t>イエ</t>
    </rPh>
    <phoneticPr fontId="4"/>
  </si>
  <si>
    <t>障がい者就労支援センター</t>
    <rPh sb="0" eb="1">
      <t>ショウ</t>
    </rPh>
    <rPh sb="3" eb="4">
      <t>シャ</t>
    </rPh>
    <rPh sb="4" eb="6">
      <t>シュウロウ</t>
    </rPh>
    <rPh sb="6" eb="8">
      <t>シエン</t>
    </rPh>
    <phoneticPr fontId="4"/>
  </si>
  <si>
    <t>健康管理</t>
    <rPh sb="0" eb="2">
      <t>ケンコウ</t>
    </rPh>
    <rPh sb="2" eb="4">
      <t>カンリ</t>
    </rPh>
    <phoneticPr fontId="4"/>
  </si>
  <si>
    <t>健康増進</t>
    <rPh sb="0" eb="2">
      <t>ケンコウ</t>
    </rPh>
    <rPh sb="2" eb="4">
      <t>ゾウシン</t>
    </rPh>
    <phoneticPr fontId="4"/>
  </si>
  <si>
    <t>教育支援センター</t>
  </si>
  <si>
    <t>地域医療整備</t>
    <rPh sb="0" eb="2">
      <t>チイキ</t>
    </rPh>
    <rPh sb="2" eb="4">
      <t>イリョウ</t>
    </rPh>
    <rPh sb="4" eb="6">
      <t>セイビ</t>
    </rPh>
    <phoneticPr fontId="4"/>
  </si>
  <si>
    <t>介護保険課</t>
    <rPh sb="0" eb="2">
      <t>カイゴ</t>
    </rPh>
    <rPh sb="2" eb="5">
      <t>ホケンカ</t>
    </rPh>
    <phoneticPr fontId="4"/>
  </si>
  <si>
    <t>介護推進</t>
    <rPh sb="0" eb="2">
      <t>カイゴ</t>
    </rPh>
    <rPh sb="2" eb="4">
      <t>スイシン</t>
    </rPh>
    <phoneticPr fontId="4"/>
  </si>
  <si>
    <t>事業者</t>
    <rPh sb="0" eb="3">
      <t>ジギョウシャ</t>
    </rPh>
    <phoneticPr fontId="4"/>
  </si>
  <si>
    <t>環境経済部</t>
    <rPh sb="0" eb="2">
      <t>カンキョウ</t>
    </rPh>
    <rPh sb="2" eb="5">
      <t>ケイザイブ</t>
    </rPh>
    <phoneticPr fontId="4"/>
  </si>
  <si>
    <t>不燃物ストック場（上谷・屈巣・鎌塚）</t>
    <rPh sb="0" eb="3">
      <t>フネンブツ</t>
    </rPh>
    <rPh sb="7" eb="8">
      <t>ジョウ</t>
    </rPh>
    <rPh sb="9" eb="11">
      <t>カミヤ</t>
    </rPh>
    <rPh sb="12" eb="14">
      <t>クス</t>
    </rPh>
    <rPh sb="15" eb="17">
      <t>カマヅカ</t>
    </rPh>
    <phoneticPr fontId="4"/>
  </si>
  <si>
    <t>新ごみ処理施設推進</t>
    <rPh sb="0" eb="1">
      <t>シン</t>
    </rPh>
    <rPh sb="3" eb="5">
      <t>ショリ</t>
    </rPh>
    <rPh sb="5" eb="7">
      <t>シセツ</t>
    </rPh>
    <rPh sb="7" eb="9">
      <t>スイシン</t>
    </rPh>
    <phoneticPr fontId="4"/>
  </si>
  <si>
    <t>コウノトリの里づくり</t>
    <rPh sb="6" eb="7">
      <t>サト</t>
    </rPh>
    <phoneticPr fontId="4"/>
  </si>
  <si>
    <t>農政課</t>
    <rPh sb="0" eb="3">
      <t>ノウセイカ</t>
    </rPh>
    <phoneticPr fontId="4"/>
  </si>
  <si>
    <t>市民農園</t>
    <rPh sb="0" eb="2">
      <t>シミン</t>
    </rPh>
    <rPh sb="2" eb="4">
      <t>ノウエン</t>
    </rPh>
    <phoneticPr fontId="4"/>
  </si>
  <si>
    <t>文化・文化財</t>
    <rPh sb="0" eb="2">
      <t>ブンカ</t>
    </rPh>
    <rPh sb="3" eb="6">
      <t>ブンカザイ</t>
    </rPh>
    <phoneticPr fontId="4"/>
  </si>
  <si>
    <t>勤労青少年ホーム（鴻巣・吹上）</t>
  </si>
  <si>
    <t>産業観光館</t>
  </si>
  <si>
    <r>
      <t>令和5</t>
    </r>
    <r>
      <rPr>
        <sz val="10"/>
        <rFont val="ＭＳ 明朝"/>
        <family val="1"/>
        <charset val="128"/>
      </rPr>
      <t>年</t>
    </r>
    <rPh sb="0" eb="2">
      <t>レイワ</t>
    </rPh>
    <rPh sb="3" eb="4">
      <t>ネン</t>
    </rPh>
    <phoneticPr fontId="4"/>
  </si>
  <si>
    <t>都市計画課</t>
    <rPh sb="0" eb="2">
      <t>トシ</t>
    </rPh>
    <rPh sb="2" eb="5">
      <t>ケイカクカ</t>
    </rPh>
    <phoneticPr fontId="4"/>
  </si>
  <si>
    <t>建築審査</t>
    <rPh sb="0" eb="2">
      <t>ケンチク</t>
    </rPh>
    <rPh sb="2" eb="4">
      <t>シンサ</t>
    </rPh>
    <phoneticPr fontId="4"/>
  </si>
  <si>
    <t>再開発</t>
    <rPh sb="0" eb="3">
      <t>サイカイハツ</t>
    </rPh>
    <phoneticPr fontId="4"/>
  </si>
  <si>
    <t>区画整理</t>
    <rPh sb="0" eb="4">
      <t>クカクセイリ</t>
    </rPh>
    <phoneticPr fontId="4"/>
  </si>
  <si>
    <t>補修</t>
    <rPh sb="0" eb="2">
      <t>ホシュウ</t>
    </rPh>
    <phoneticPr fontId="4"/>
  </si>
  <si>
    <t>　水道事業（市長）</t>
  </si>
  <si>
    <t>下水道経理</t>
    <rPh sb="0" eb="3">
      <t>ゲスイドウ</t>
    </rPh>
    <rPh sb="3" eb="5">
      <t>ケイリ</t>
    </rPh>
    <phoneticPr fontId="4"/>
  </si>
  <si>
    <t>施設</t>
    <rPh sb="0" eb="2">
      <t>シセツ</t>
    </rPh>
    <phoneticPr fontId="4"/>
  </si>
  <si>
    <t>工務</t>
    <rPh sb="0" eb="2">
      <t>コウム</t>
    </rPh>
    <phoneticPr fontId="4"/>
  </si>
  <si>
    <t>（地域グループ・市民グループ・福祉グループ）</t>
    <rPh sb="1" eb="3">
      <t>チイキ</t>
    </rPh>
    <rPh sb="8" eb="10">
      <t>シミン</t>
    </rPh>
    <rPh sb="15" eb="17">
      <t>フクシ</t>
    </rPh>
    <phoneticPr fontId="4"/>
  </si>
  <si>
    <t>教育長</t>
    <rPh sb="0" eb="2">
      <t>キョウイク</t>
    </rPh>
    <rPh sb="2" eb="3">
      <t>チョウ</t>
    </rPh>
    <phoneticPr fontId="4"/>
  </si>
  <si>
    <t>教育総務課</t>
    <rPh sb="0" eb="2">
      <t>キョウイク</t>
    </rPh>
    <rPh sb="2" eb="4">
      <t>ソウム</t>
    </rPh>
    <rPh sb="4" eb="5">
      <t>カ</t>
    </rPh>
    <phoneticPr fontId="4"/>
  </si>
  <si>
    <t>総務</t>
    <rPh sb="0" eb="2">
      <t>ソウム</t>
    </rPh>
    <phoneticPr fontId="4"/>
  </si>
  <si>
    <t>小・中学校適正配置</t>
    <rPh sb="0" eb="1">
      <t>ショウ</t>
    </rPh>
    <rPh sb="2" eb="5">
      <t>チュウガッコウ</t>
    </rPh>
    <rPh sb="5" eb="7">
      <t>テキセイ</t>
    </rPh>
    <rPh sb="7" eb="9">
      <t>ハイチ</t>
    </rPh>
    <phoneticPr fontId="4"/>
  </si>
  <si>
    <t>中学校給食センター</t>
  </si>
  <si>
    <t>生涯学習</t>
    <rPh sb="0" eb="2">
      <t>ショウガイ</t>
    </rPh>
    <rPh sb="2" eb="4">
      <t>ガクシュウ</t>
    </rPh>
    <phoneticPr fontId="4"/>
  </si>
  <si>
    <t>文化センター</t>
  </si>
  <si>
    <t>映画館</t>
    <rPh sb="0" eb="3">
      <t>エイガカン</t>
    </rPh>
    <phoneticPr fontId="4"/>
  </si>
  <si>
    <t>鴻巣集会所・吹上ふれあいセンター・川里ふれあいセンター</t>
    <rPh sb="0" eb="2">
      <t>コウノス</t>
    </rPh>
    <rPh sb="2" eb="5">
      <t>シュウカイジョ</t>
    </rPh>
    <rPh sb="17" eb="19">
      <t>カワサト</t>
    </rPh>
    <phoneticPr fontId="4"/>
  </si>
  <si>
    <t>教職員</t>
    <rPh sb="0" eb="3">
      <t>キョウショクイン</t>
    </rPh>
    <phoneticPr fontId="4"/>
  </si>
  <si>
    <t>令和元年 9月 2日</t>
  </si>
  <si>
    <t>健康教育</t>
    <rPh sb="0" eb="2">
      <t>ケンコウ</t>
    </rPh>
    <rPh sb="2" eb="4">
      <t>キョウイク</t>
    </rPh>
    <phoneticPr fontId="4"/>
  </si>
  <si>
    <t>総合体育館・コスモスアリーナふきあげ</t>
    <rPh sb="0" eb="2">
      <t>ソウゴウ</t>
    </rPh>
    <rPh sb="2" eb="5">
      <t>タイイクカン</t>
    </rPh>
    <phoneticPr fontId="4"/>
  </si>
  <si>
    <t>・かわさとグラウンドゴルフ場</t>
    <rPh sb="13" eb="14">
      <t>ジョウ</t>
    </rPh>
    <phoneticPr fontId="4"/>
  </si>
  <si>
    <t>公民館・生涯学習センター</t>
    <rPh sb="0" eb="3">
      <t>コウミンカン</t>
    </rPh>
    <rPh sb="4" eb="6">
      <t>ショウガイ</t>
    </rPh>
    <rPh sb="6" eb="8">
      <t>ガクシュウ</t>
    </rPh>
    <phoneticPr fontId="4"/>
  </si>
  <si>
    <t>３　市議会事務局</t>
    <rPh sb="2" eb="3">
      <t>シ</t>
    </rPh>
    <rPh sb="3" eb="4">
      <t>ギ</t>
    </rPh>
    <rPh sb="4" eb="5">
      <t>カイ</t>
    </rPh>
    <rPh sb="5" eb="8">
      <t>ジムキョク</t>
    </rPh>
    <phoneticPr fontId="4"/>
  </si>
  <si>
    <t>議会総務課</t>
    <rPh sb="0" eb="2">
      <t>ギカイ</t>
    </rPh>
    <rPh sb="2" eb="5">
      <t>ソウムカ</t>
    </rPh>
    <phoneticPr fontId="4"/>
  </si>
  <si>
    <t>８.　鴻巣市組織図</t>
    <rPh sb="3" eb="6">
      <t>コウノスシ</t>
    </rPh>
    <rPh sb="6" eb="9">
      <t>ソシキズ</t>
    </rPh>
    <phoneticPr fontId="4"/>
  </si>
  <si>
    <t>4.7.10</t>
  </si>
  <si>
    <t>新富士空調第二事務所内</t>
  </si>
  <si>
    <t>吹上ふれあいセンター内</t>
    <rPh sb="0" eb="2">
      <t>フキアゲ</t>
    </rPh>
    <rPh sb="10" eb="11">
      <t>ナイ</t>
    </rPh>
    <phoneticPr fontId="0"/>
  </si>
  <si>
    <t>高齢福祉</t>
    <rPh sb="0" eb="2">
      <t>コウレイ</t>
    </rPh>
    <rPh sb="2" eb="4">
      <t>フクシ</t>
    </rPh>
    <phoneticPr fontId="4"/>
  </si>
  <si>
    <t>コウノトリ野生復帰センター</t>
    <rPh sb="5" eb="7">
      <t>ヤセイ</t>
    </rPh>
    <rPh sb="7" eb="9">
      <t>フッキ</t>
    </rPh>
    <phoneticPr fontId="4"/>
  </si>
  <si>
    <t>花と緑のまちづくり</t>
    <rPh sb="0" eb="1">
      <t>ハナ</t>
    </rPh>
    <rPh sb="2" eb="3">
      <t>ミドリ</t>
    </rPh>
    <phoneticPr fontId="4"/>
  </si>
  <si>
    <r>
      <t>（鴻巣・赤見台第１・あたご・神明・常光・中央・</t>
    </r>
    <r>
      <rPr>
        <sz val="10"/>
        <rFont val="ＭＳ Ｐゴシック"/>
        <family val="3"/>
        <charset val="128"/>
      </rPr>
      <t>赤見台第２・南・田間宮</t>
    </r>
    <rPh sb="31" eb="34">
      <t>タマミヤ</t>
    </rPh>
    <phoneticPr fontId="4"/>
  </si>
  <si>
    <r>
      <t>小学校　</t>
    </r>
    <r>
      <rPr>
        <sz val="11"/>
        <rFont val="ＭＳ Ｐゴシック"/>
        <family val="3"/>
        <charset val="128"/>
      </rPr>
      <t>１８校・中学校　８校　　　　　　　　</t>
    </r>
  </si>
  <si>
    <t>住民税非課税世帯等
臨時特別給付金チーム</t>
    <rPh sb="0" eb="3">
      <t>ジュウミンゼイ</t>
    </rPh>
    <rPh sb="3" eb="6">
      <t>ヒカゼイ</t>
    </rPh>
    <rPh sb="6" eb="8">
      <t>セタイ</t>
    </rPh>
    <rPh sb="8" eb="9">
      <t>トウ</t>
    </rPh>
    <rPh sb="10" eb="12">
      <t>リンジ</t>
    </rPh>
    <rPh sb="12" eb="14">
      <t>トクベツ</t>
    </rPh>
    <rPh sb="14" eb="17">
      <t>キュウフキン</t>
    </rPh>
    <phoneticPr fontId="4"/>
  </si>
  <si>
    <t>令和 3年 9月 1日</t>
  </si>
  <si>
    <t>令和 4年 9月 1日</t>
  </si>
  <si>
    <t>令和 5年 9月 1日</t>
    <rPh sb="0" eb="2">
      <t>レイワ</t>
    </rPh>
    <phoneticPr fontId="4"/>
  </si>
  <si>
    <t>5.8.6</t>
    <phoneticPr fontId="4"/>
  </si>
  <si>
    <t>5.4.9</t>
    <phoneticPr fontId="4"/>
  </si>
  <si>
    <t>5.4.23</t>
    <phoneticPr fontId="4"/>
  </si>
  <si>
    <t>明誠会</t>
    <rPh sb="0" eb="3">
      <t>メイセイカイ</t>
    </rPh>
    <phoneticPr fontId="4"/>
  </si>
  <si>
    <t>新未来こうのす</t>
    <rPh sb="0" eb="3">
      <t>シンミライ</t>
    </rPh>
    <phoneticPr fontId="4"/>
  </si>
  <si>
    <t>-</t>
    <phoneticPr fontId="4"/>
  </si>
  <si>
    <t>こうのす未来と維新</t>
    <rPh sb="4" eb="6">
      <t>ミライ</t>
    </rPh>
    <rPh sb="7" eb="9">
      <t>イシン</t>
    </rPh>
    <phoneticPr fontId="4"/>
  </si>
  <si>
    <t>議員
定数</t>
    <rPh sb="0" eb="2">
      <t>ギイン</t>
    </rPh>
    <rPh sb="3" eb="5">
      <t>テイスウ</t>
    </rPh>
    <phoneticPr fontId="4"/>
  </si>
  <si>
    <t>社民党</t>
    <rPh sb="0" eb="3">
      <t>シャミントウ</t>
    </rPh>
    <phoneticPr fontId="4"/>
  </si>
  <si>
    <t>無所属の会</t>
    <rPh sb="0" eb="3">
      <t>ムショゾク</t>
    </rPh>
    <rPh sb="4" eb="5">
      <t>カイ</t>
    </rPh>
    <phoneticPr fontId="4"/>
  </si>
  <si>
    <t>地域子育て支援支援拠点（生出塚・川里ひまわり）</t>
    <rPh sb="0" eb="4">
      <t>チイキコソダ</t>
    </rPh>
    <rPh sb="5" eb="7">
      <t>シエン</t>
    </rPh>
    <rPh sb="7" eb="9">
      <t>シエン</t>
    </rPh>
    <rPh sb="9" eb="11">
      <t>キョテン</t>
    </rPh>
    <rPh sb="12" eb="15">
      <t>オイネヅカ</t>
    </rPh>
    <rPh sb="16" eb="18">
      <t>カワサト</t>
    </rPh>
    <phoneticPr fontId="4"/>
  </si>
  <si>
    <t>鴻巣市立赤見台第二小学校内</t>
    <rPh sb="0" eb="2">
      <t>コウノス</t>
    </rPh>
    <rPh sb="2" eb="4">
      <t>シリツ</t>
    </rPh>
    <rPh sb="4" eb="7">
      <t>アカミダイ</t>
    </rPh>
    <rPh sb="7" eb="9">
      <t>ダイニ</t>
    </rPh>
    <rPh sb="9" eb="12">
      <t>ショウガッコウ</t>
    </rPh>
    <rPh sb="12" eb="13">
      <t>ナイ</t>
    </rPh>
    <phoneticPr fontId="0"/>
  </si>
  <si>
    <r>
      <t>令和5</t>
    </r>
    <r>
      <rPr>
        <sz val="10"/>
        <color theme="1"/>
        <rFont val="ＭＳ 明朝"/>
        <family val="1"/>
        <charset val="128"/>
      </rPr>
      <t>年4月1日現在</t>
    </r>
    <rPh sb="0" eb="2">
      <t>レイワ</t>
    </rPh>
    <rPh sb="3" eb="4">
      <t>ネン</t>
    </rPh>
    <rPh sb="4" eb="5">
      <t>ヘイネン</t>
    </rPh>
    <rPh sb="5" eb="6">
      <t>ガツ</t>
    </rPh>
    <rPh sb="7" eb="8">
      <t>ヒ</t>
    </rPh>
    <rPh sb="8" eb="10">
      <t>ゲンザイ</t>
    </rPh>
    <phoneticPr fontId="4"/>
  </si>
  <si>
    <t>-</t>
    <phoneticPr fontId="4"/>
  </si>
  <si>
    <t>住民税非課税世帯臨時特別給付金チーム</t>
    <rPh sb="0" eb="3">
      <t>ジュウミンゼイ</t>
    </rPh>
    <rPh sb="3" eb="6">
      <t>ヒカゼイ</t>
    </rPh>
    <rPh sb="6" eb="8">
      <t>セタイ</t>
    </rPh>
    <rPh sb="8" eb="10">
      <t>リンジ</t>
    </rPh>
    <rPh sb="10" eb="12">
      <t>トクベツ</t>
    </rPh>
    <rPh sb="12" eb="15">
      <t>キュウフキン</t>
    </rPh>
    <phoneticPr fontId="4"/>
  </si>
  <si>
    <t>川里創作館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</si>
</sst>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);[Red]\(#,##0.0\)"/>
    <numFmt numFmtId="177" formatCode="0.0_);[Red]\(0.0\)"/>
  </numFmts>
  <fonts count="38" x14ac:knownFonts="1"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24"/>
      <name val="ＭＳ ゴシック"/>
      <family val="3"/>
    </font>
    <font>
      <sz val="14"/>
      <color indexed="9"/>
      <name val="HG丸ｺﾞｼｯｸM-PRO"/>
      <family val="3"/>
    </font>
    <font>
      <sz val="10"/>
      <name val="ＭＳ 明朝"/>
      <family val="1"/>
    </font>
    <font>
      <sz val="12"/>
      <name val="ＭＳ ゴシック"/>
      <family val="3"/>
    </font>
    <font>
      <sz val="10"/>
      <name val="ＭＳ Ｐゴシック"/>
      <family val="3"/>
    </font>
    <font>
      <sz val="10"/>
      <name val="ＭＳ ゴシック"/>
      <family val="3"/>
    </font>
    <font>
      <sz val="10"/>
      <color theme="1"/>
      <name val="ＭＳ 明朝"/>
      <family val="1"/>
    </font>
    <font>
      <sz val="8.5"/>
      <name val="ＭＳ 明朝"/>
      <family val="1"/>
    </font>
    <font>
      <sz val="9"/>
      <name val="ＭＳ 明朝"/>
      <family val="1"/>
    </font>
    <font>
      <sz val="14"/>
      <name val="ＭＳ Ｐゴシック"/>
      <family val="3"/>
      <scheme val="minor"/>
    </font>
    <font>
      <sz val="12"/>
      <name val="ＭＳ Ｐゴシック"/>
      <family val="3"/>
    </font>
    <font>
      <sz val="12"/>
      <color indexed="8"/>
      <name val="ＭＳ Ｐゴシック"/>
      <family val="3"/>
    </font>
    <font>
      <sz val="8"/>
      <color indexed="8"/>
      <name val="ＭＳ Ｐゴシック"/>
      <family val="3"/>
    </font>
    <font>
      <sz val="14"/>
      <color indexed="8"/>
      <name val="ＭＳ Ｐゴシック"/>
      <family val="3"/>
    </font>
    <font>
      <sz val="9"/>
      <color theme="1"/>
      <name val="ＭＳ Ｐゴシック"/>
      <family val="3"/>
    </font>
    <font>
      <sz val="10"/>
      <color theme="1"/>
      <name val="ＭＳ Ｐゴシック"/>
      <family val="3"/>
    </font>
    <font>
      <sz val="8"/>
      <name val="ＭＳ Ｐゴシック"/>
      <family val="3"/>
    </font>
    <font>
      <sz val="10"/>
      <color indexed="8"/>
      <name val="ＭＳ Ｐゴシック"/>
      <family val="3"/>
    </font>
    <font>
      <sz val="9"/>
      <name val="ＭＳ Ｐゴシック"/>
      <family val="3"/>
    </font>
    <font>
      <b/>
      <sz val="11"/>
      <name val="ＭＳ Ｐゴシック"/>
      <family val="3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8"/>
      <color theme="1"/>
      <name val="ＭＳ 明朝"/>
      <family val="1"/>
    </font>
    <font>
      <sz val="9"/>
      <color theme="1"/>
      <name val="ＭＳ 明朝"/>
      <family val="1"/>
    </font>
    <font>
      <sz val="11"/>
      <color theme="1"/>
      <name val="ＭＳ Ｐゴシック"/>
      <family val="3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theme="1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theme="1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/>
      <top style="dotted">
        <color indexed="8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8"/>
      </left>
      <right/>
      <top style="dotted">
        <color indexed="8"/>
      </top>
      <bottom/>
      <diagonal/>
    </border>
    <border>
      <left style="dotted">
        <color indexed="8"/>
      </left>
      <right/>
      <top/>
      <bottom style="dotted">
        <color indexed="8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472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9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distributed" vertical="center" justifyLastLine="1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16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38" fontId="7" fillId="0" borderId="0" xfId="4" applyFont="1" applyBorder="1" applyAlignment="1">
      <alignment horizontal="right" vertical="center"/>
    </xf>
    <xf numFmtId="0" fontId="7" fillId="0" borderId="20" xfId="0" applyFont="1" applyBorder="1" applyAlignment="1">
      <alignment horizontal="distributed" vertical="center" justifyLastLine="1"/>
    </xf>
    <xf numFmtId="0" fontId="7" fillId="0" borderId="0" xfId="0" applyFont="1" applyAlignment="1">
      <alignment horizontal="right" vertical="center"/>
    </xf>
    <xf numFmtId="0" fontId="7" fillId="0" borderId="15" xfId="0" applyFont="1" applyBorder="1" applyAlignment="1">
      <alignment vertical="center"/>
    </xf>
    <xf numFmtId="0" fontId="7" fillId="0" borderId="0" xfId="0" applyFont="1" applyBorder="1" applyAlignment="1">
      <alignment horizontal="distributed" vertical="center"/>
    </xf>
    <xf numFmtId="0" fontId="10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15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distributed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distributed" vertical="center"/>
    </xf>
    <xf numFmtId="0" fontId="10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7" fillId="0" borderId="11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 justifyLastLine="1"/>
    </xf>
    <xf numFmtId="0" fontId="0" fillId="0" borderId="0" xfId="2" applyFont="1" applyFill="1">
      <alignment vertical="center"/>
    </xf>
    <xf numFmtId="0" fontId="0" fillId="0" borderId="0" xfId="2" applyFont="1" applyFill="1" applyAlignment="1">
      <alignment horizontal="distributed" vertical="center"/>
    </xf>
    <xf numFmtId="0" fontId="2" fillId="0" borderId="0" xfId="2">
      <alignment vertical="center"/>
    </xf>
    <xf numFmtId="0" fontId="14" fillId="0" borderId="0" xfId="0" applyFont="1" applyFill="1" applyAlignment="1">
      <alignment vertical="center"/>
    </xf>
    <xf numFmtId="0" fontId="15" fillId="0" borderId="0" xfId="2" applyFont="1" applyFill="1">
      <alignment vertical="center"/>
    </xf>
    <xf numFmtId="0" fontId="0" fillId="0" borderId="0" xfId="2" applyFont="1" applyFill="1" applyAlignment="1">
      <alignment horizontal="center" vertical="center"/>
    </xf>
    <xf numFmtId="0" fontId="15" fillId="0" borderId="0" xfId="2" applyFont="1" applyFill="1" applyAlignment="1">
      <alignment vertical="center"/>
    </xf>
    <xf numFmtId="0" fontId="2" fillId="0" borderId="0" xfId="2" applyAlignment="1">
      <alignment vertical="center"/>
    </xf>
    <xf numFmtId="0" fontId="15" fillId="0" borderId="0" xfId="2" applyFont="1" applyFill="1" applyBorder="1">
      <alignment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0" fillId="0" borderId="4" xfId="2" applyFont="1" applyFill="1" applyBorder="1">
      <alignment vertical="center"/>
    </xf>
    <xf numFmtId="0" fontId="0" fillId="0" borderId="15" xfId="2" applyFont="1" applyFill="1" applyBorder="1">
      <alignment vertical="center"/>
    </xf>
    <xf numFmtId="0" fontId="0" fillId="0" borderId="0" xfId="2" applyFont="1" applyFill="1" applyBorder="1">
      <alignment vertical="center"/>
    </xf>
    <xf numFmtId="0" fontId="0" fillId="0" borderId="30" xfId="2" applyFont="1" applyFill="1" applyBorder="1">
      <alignment vertical="center"/>
    </xf>
    <xf numFmtId="0" fontId="0" fillId="0" borderId="31" xfId="2" applyFont="1" applyFill="1" applyBorder="1" applyAlignment="1">
      <alignment horizontal="center" vertical="center"/>
    </xf>
    <xf numFmtId="0" fontId="0" fillId="0" borderId="31" xfId="2" applyFont="1" applyFill="1" applyBorder="1">
      <alignment vertical="center"/>
    </xf>
    <xf numFmtId="0" fontId="15" fillId="0" borderId="31" xfId="2" applyFont="1" applyFill="1" applyBorder="1">
      <alignment vertical="center"/>
    </xf>
    <xf numFmtId="0" fontId="17" fillId="0" borderId="31" xfId="2" applyFont="1" applyBorder="1" applyAlignment="1">
      <alignment vertical="center"/>
    </xf>
    <xf numFmtId="0" fontId="15" fillId="0" borderId="32" xfId="2" applyFont="1" applyFill="1" applyBorder="1">
      <alignment vertical="center"/>
    </xf>
    <xf numFmtId="0" fontId="16" fillId="0" borderId="0" xfId="2" applyFont="1" applyBorder="1">
      <alignment vertical="center"/>
    </xf>
    <xf numFmtId="0" fontId="15" fillId="0" borderId="0" xfId="2" applyFont="1" applyFill="1" applyAlignment="1">
      <alignment horizontal="distributed" vertical="center"/>
    </xf>
    <xf numFmtId="0" fontId="0" fillId="0" borderId="0" xfId="2" applyFont="1" applyFill="1" applyAlignment="1">
      <alignment horizontal="distributed" vertical="center" wrapText="1"/>
    </xf>
    <xf numFmtId="0" fontId="15" fillId="0" borderId="29" xfId="2" applyFont="1" applyFill="1" applyBorder="1">
      <alignment vertical="center"/>
    </xf>
    <xf numFmtId="0" fontId="15" fillId="0" borderId="4" xfId="2" applyFont="1" applyFill="1" applyBorder="1">
      <alignment vertical="center"/>
    </xf>
    <xf numFmtId="0" fontId="15" fillId="0" borderId="15" xfId="2" applyFont="1" applyFill="1" applyBorder="1">
      <alignment vertical="center"/>
    </xf>
    <xf numFmtId="0" fontId="0" fillId="0" borderId="4" xfId="2" applyFont="1" applyFill="1" applyBorder="1" applyAlignment="1">
      <alignment vertical="center"/>
    </xf>
    <xf numFmtId="0" fontId="0" fillId="0" borderId="30" xfId="2" applyFont="1" applyFill="1" applyBorder="1" applyAlignment="1">
      <alignment vertical="center"/>
    </xf>
    <xf numFmtId="0" fontId="0" fillId="0" borderId="31" xfId="2" applyFont="1" applyFill="1" applyBorder="1" applyAlignment="1">
      <alignment vertical="center"/>
    </xf>
    <xf numFmtId="0" fontId="18" fillId="0" borderId="32" xfId="2" applyFont="1" applyBorder="1">
      <alignment vertical="center"/>
    </xf>
    <xf numFmtId="0" fontId="18" fillId="0" borderId="31" xfId="2" applyFont="1" applyBorder="1">
      <alignment vertical="center"/>
    </xf>
    <xf numFmtId="0" fontId="15" fillId="0" borderId="31" xfId="2" applyFont="1" applyFill="1" applyBorder="1" applyAlignment="1">
      <alignment vertical="center"/>
    </xf>
    <xf numFmtId="0" fontId="15" fillId="0" borderId="30" xfId="2" applyFont="1" applyFill="1" applyBorder="1">
      <alignment vertical="center"/>
    </xf>
    <xf numFmtId="0" fontId="15" fillId="0" borderId="30" xfId="2" applyFont="1" applyFill="1" applyBorder="1" applyAlignment="1">
      <alignment vertical="center"/>
    </xf>
    <xf numFmtId="0" fontId="15" fillId="0" borderId="32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5" fillId="0" borderId="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0" fillId="0" borderId="15" xfId="2" applyFont="1" applyFill="1" applyBorder="1" applyAlignment="1">
      <alignment vertical="center"/>
    </xf>
    <xf numFmtId="0" fontId="9" fillId="0" borderId="0" xfId="2" applyFont="1" applyAlignment="1">
      <alignment horizontal="distributed" vertical="center" shrinkToFit="1"/>
    </xf>
    <xf numFmtId="0" fontId="2" fillId="0" borderId="0" xfId="2" applyAlignment="1">
      <alignment horizontal="distributed" vertical="center"/>
    </xf>
    <xf numFmtId="0" fontId="15" fillId="0" borderId="0" xfId="2" applyFont="1" applyFill="1" applyBorder="1" applyAlignment="1">
      <alignment horizontal="right" vertical="center"/>
    </xf>
    <xf numFmtId="0" fontId="0" fillId="0" borderId="0" xfId="2" applyFont="1" applyFill="1" applyBorder="1" applyAlignment="1">
      <alignment horizontal="left" vertical="center"/>
    </xf>
    <xf numFmtId="0" fontId="1" fillId="0" borderId="0" xfId="2" applyFont="1" applyFill="1" applyBorder="1" applyAlignment="1">
      <alignment horizontal="distributed" vertical="center"/>
    </xf>
    <xf numFmtId="0" fontId="1" fillId="0" borderId="0" xfId="2" applyFont="1" applyFill="1" applyBorder="1">
      <alignment vertical="center"/>
    </xf>
    <xf numFmtId="0" fontId="1" fillId="0" borderId="0" xfId="2" applyFont="1" applyFill="1">
      <alignment vertical="center"/>
    </xf>
    <xf numFmtId="0" fontId="0" fillId="0" borderId="0" xfId="2" applyFont="1" applyFill="1" applyBorder="1" applyAlignment="1">
      <alignment horizontal="center" vertical="center"/>
    </xf>
    <xf numFmtId="0" fontId="16" fillId="0" borderId="0" xfId="2" applyFont="1" applyBorder="1" applyAlignment="1">
      <alignment vertical="center"/>
    </xf>
    <xf numFmtId="0" fontId="20" fillId="0" borderId="4" xfId="2" applyFont="1" applyBorder="1">
      <alignment vertical="center"/>
    </xf>
    <xf numFmtId="0" fontId="20" fillId="0" borderId="0" xfId="2" applyFont="1">
      <alignment vertical="center"/>
    </xf>
    <xf numFmtId="0" fontId="9" fillId="0" borderId="0" xfId="2" applyFont="1">
      <alignment vertical="center"/>
    </xf>
    <xf numFmtId="0" fontId="0" fillId="0" borderId="33" xfId="2" applyFont="1" applyFill="1" applyBorder="1">
      <alignment vertical="center"/>
    </xf>
    <xf numFmtId="0" fontId="0" fillId="0" borderId="33" xfId="2" applyFont="1" applyFill="1" applyBorder="1" applyAlignment="1">
      <alignment vertical="center"/>
    </xf>
    <xf numFmtId="0" fontId="0" fillId="0" borderId="29" xfId="2" applyFont="1" applyFill="1" applyBorder="1">
      <alignment vertical="center"/>
    </xf>
    <xf numFmtId="0" fontId="15" fillId="0" borderId="33" xfId="2" applyFont="1" applyFill="1" applyBorder="1">
      <alignment vertical="center"/>
    </xf>
    <xf numFmtId="0" fontId="1" fillId="0" borderId="0" xfId="2" applyFont="1" applyFill="1" applyBorder="1" applyAlignment="1">
      <alignment vertical="center"/>
    </xf>
    <xf numFmtId="0" fontId="0" fillId="0" borderId="29" xfId="2" applyFont="1" applyFill="1" applyBorder="1" applyAlignment="1">
      <alignment vertical="center"/>
    </xf>
    <xf numFmtId="0" fontId="0" fillId="0" borderId="32" xfId="2" applyFont="1" applyFill="1" applyBorder="1">
      <alignment vertical="center"/>
    </xf>
    <xf numFmtId="0" fontId="0" fillId="0" borderId="34" xfId="2" applyFont="1" applyFill="1" applyBorder="1">
      <alignment vertical="center"/>
    </xf>
    <xf numFmtId="0" fontId="0" fillId="0" borderId="35" xfId="2" applyFont="1" applyFill="1" applyBorder="1">
      <alignment vertical="center"/>
    </xf>
    <xf numFmtId="0" fontId="0" fillId="0" borderId="36" xfId="2" applyFont="1" applyFill="1" applyBorder="1">
      <alignment vertical="center"/>
    </xf>
    <xf numFmtId="0" fontId="0" fillId="0" borderId="37" xfId="2" applyFont="1" applyFill="1" applyBorder="1">
      <alignment vertical="center"/>
    </xf>
    <xf numFmtId="0" fontId="15" fillId="0" borderId="37" xfId="2" applyFont="1" applyFill="1" applyBorder="1">
      <alignment vertical="center"/>
    </xf>
    <xf numFmtId="0" fontId="16" fillId="0" borderId="37" xfId="2" applyFont="1" applyBorder="1">
      <alignment vertical="center"/>
    </xf>
    <xf numFmtId="0" fontId="16" fillId="0" borderId="38" xfId="2" applyFont="1" applyBorder="1">
      <alignment vertical="center"/>
    </xf>
    <xf numFmtId="0" fontId="16" fillId="0" borderId="39" xfId="2" applyFont="1" applyBorder="1">
      <alignment vertical="center"/>
    </xf>
    <xf numFmtId="0" fontId="9" fillId="0" borderId="0" xfId="2" applyFont="1" applyFill="1" applyBorder="1" applyAlignment="1">
      <alignment vertical="center" wrapText="1"/>
    </xf>
    <xf numFmtId="0" fontId="0" fillId="0" borderId="0" xfId="2" applyFont="1" applyFill="1" applyBorder="1" applyAlignment="1">
      <alignment horizontal="distributed" vertical="center" wrapText="1"/>
    </xf>
    <xf numFmtId="0" fontId="4" fillId="0" borderId="0" xfId="2" applyFont="1" applyFill="1" applyAlignment="1">
      <alignment horizontal="right" vertical="center"/>
    </xf>
    <xf numFmtId="0" fontId="1" fillId="0" borderId="0" xfId="2" applyFont="1" applyFill="1" applyAlignment="1">
      <alignment horizontal="distributed" vertical="center"/>
    </xf>
    <xf numFmtId="0" fontId="4" fillId="0" borderId="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right"/>
    </xf>
    <xf numFmtId="0" fontId="21" fillId="0" borderId="0" xfId="2" applyFont="1" applyFill="1" applyBorder="1" applyAlignment="1">
      <alignment vertical="center"/>
    </xf>
    <xf numFmtId="0" fontId="21" fillId="0" borderId="0" xfId="2" applyFont="1" applyFill="1" applyAlignment="1">
      <alignment vertical="center"/>
    </xf>
    <xf numFmtId="0" fontId="15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vertical="center" wrapText="1" shrinkToFit="1"/>
    </xf>
    <xf numFmtId="0" fontId="0" fillId="0" borderId="0" xfId="2" applyFont="1" applyFill="1" applyBorder="1" applyAlignment="1">
      <alignment vertical="center" shrinkToFit="1"/>
    </xf>
    <xf numFmtId="0" fontId="0" fillId="0" borderId="0" xfId="2" applyFont="1" applyFill="1" applyBorder="1" applyAlignment="1">
      <alignment horizontal="left" vertical="center" wrapText="1"/>
    </xf>
    <xf numFmtId="0" fontId="0" fillId="0" borderId="0" xfId="2" applyFont="1" applyFill="1" applyBorder="1" applyAlignment="1">
      <alignment horizontal="left" vertical="center" wrapText="1" shrinkToFit="1"/>
    </xf>
    <xf numFmtId="0" fontId="0" fillId="0" borderId="0" xfId="2" applyFont="1" applyFill="1" applyAlignment="1">
      <alignment horizontal="left" vertical="center" shrinkToFit="1"/>
    </xf>
    <xf numFmtId="0" fontId="2" fillId="0" borderId="0" xfId="2" applyAlignment="1">
      <alignment horizontal="left" vertical="center" shrinkToFit="1"/>
    </xf>
    <xf numFmtId="0" fontId="22" fillId="2" borderId="0" xfId="2" applyFont="1" applyFill="1" applyAlignment="1">
      <alignment horizontal="left" vertical="center" wrapText="1" shrinkToFit="1"/>
    </xf>
    <xf numFmtId="0" fontId="2" fillId="0" borderId="39" xfId="2" applyFont="1" applyBorder="1" applyAlignment="1">
      <alignment vertical="center"/>
    </xf>
    <xf numFmtId="0" fontId="2" fillId="0" borderId="0" xfId="2" applyFont="1" applyBorder="1" applyAlignment="1">
      <alignment horizontal="distributed" vertical="center"/>
    </xf>
    <xf numFmtId="0" fontId="16" fillId="0" borderId="0" xfId="2" applyFont="1" applyBorder="1" applyAlignment="1">
      <alignment horizontal="distributed" vertical="center"/>
    </xf>
    <xf numFmtId="0" fontId="0" fillId="0" borderId="33" xfId="2" applyFont="1" applyFill="1" applyBorder="1" applyAlignment="1">
      <alignment horizontal="distributed" vertical="center"/>
    </xf>
    <xf numFmtId="0" fontId="1" fillId="0" borderId="15" xfId="2" applyFont="1" applyFill="1" applyBorder="1" applyAlignment="1">
      <alignment horizontal="distributed" vertical="center"/>
    </xf>
    <xf numFmtId="0" fontId="9" fillId="0" borderId="0" xfId="2" applyFont="1" applyFill="1" applyAlignment="1">
      <alignment vertical="center" wrapText="1"/>
    </xf>
    <xf numFmtId="0" fontId="1" fillId="0" borderId="33" xfId="2" applyFont="1" applyFill="1" applyBorder="1" applyAlignment="1">
      <alignment horizontal="distributed" vertical="center"/>
    </xf>
    <xf numFmtId="0" fontId="0" fillId="0" borderId="39" xfId="2" applyFont="1" applyFill="1" applyBorder="1" applyAlignment="1">
      <alignment horizontal="distributed" vertical="center"/>
    </xf>
    <xf numFmtId="0" fontId="0" fillId="0" borderId="29" xfId="2" applyFont="1" applyFill="1" applyBorder="1" applyAlignment="1">
      <alignment horizontal="distributed" vertical="center"/>
    </xf>
    <xf numFmtId="0" fontId="0" fillId="0" borderId="4" xfId="2" applyFont="1" applyFill="1" applyBorder="1" applyAlignment="1">
      <alignment horizontal="distributed" vertical="center"/>
    </xf>
    <xf numFmtId="0" fontId="0" fillId="0" borderId="15" xfId="2" applyFont="1" applyFill="1" applyBorder="1" applyAlignment="1">
      <alignment horizontal="distributed" vertical="center"/>
    </xf>
    <xf numFmtId="0" fontId="15" fillId="0" borderId="0" xfId="2" applyFont="1" applyFill="1" applyBorder="1" applyAlignment="1">
      <alignment horizontal="center" vertical="center"/>
    </xf>
    <xf numFmtId="0" fontId="2" fillId="0" borderId="0" xfId="2" applyAlignment="1">
      <alignment horizontal="left" vertical="center"/>
    </xf>
    <xf numFmtId="0" fontId="0" fillId="0" borderId="29" xfId="2" applyFont="1" applyFill="1" applyBorder="1" applyAlignment="1">
      <alignment horizontal="center" vertical="center"/>
    </xf>
    <xf numFmtId="0" fontId="2" fillId="0" borderId="40" xfId="2" applyFont="1" applyBorder="1" applyAlignment="1">
      <alignment horizontal="distributed" vertical="center"/>
    </xf>
    <xf numFmtId="0" fontId="2" fillId="0" borderId="39" xfId="2" applyFont="1" applyBorder="1" applyAlignment="1">
      <alignment horizontal="distributed" vertical="center"/>
    </xf>
    <xf numFmtId="0" fontId="0" fillId="0" borderId="32" xfId="2" applyFont="1" applyFill="1" applyBorder="1" applyAlignment="1">
      <alignment vertical="center"/>
    </xf>
    <xf numFmtId="0" fontId="1" fillId="0" borderId="15" xfId="2" applyFont="1" applyFill="1" applyBorder="1" applyAlignment="1">
      <alignment vertical="center"/>
    </xf>
    <xf numFmtId="0" fontId="1" fillId="0" borderId="0" xfId="2" applyFont="1" applyFill="1" applyAlignment="1">
      <alignment vertical="center"/>
    </xf>
    <xf numFmtId="0" fontId="1" fillId="0" borderId="30" xfId="2" applyFont="1" applyFill="1" applyBorder="1" applyAlignment="1">
      <alignment vertical="center"/>
    </xf>
    <xf numFmtId="0" fontId="1" fillId="0" borderId="32" xfId="2" applyFont="1" applyFill="1" applyBorder="1" applyAlignment="1">
      <alignment vertical="center"/>
    </xf>
    <xf numFmtId="0" fontId="0" fillId="0" borderId="39" xfId="2" applyFont="1" applyFill="1" applyBorder="1" applyAlignment="1">
      <alignment vertical="center"/>
    </xf>
    <xf numFmtId="0" fontId="1" fillId="0" borderId="32" xfId="2" applyFont="1" applyFill="1" applyBorder="1">
      <alignment vertical="center"/>
    </xf>
    <xf numFmtId="0" fontId="1" fillId="0" borderId="30" xfId="2" applyFont="1" applyFill="1" applyBorder="1">
      <alignment vertical="center"/>
    </xf>
    <xf numFmtId="0" fontId="2" fillId="0" borderId="0" xfId="2" applyFont="1" applyBorder="1" applyAlignment="1">
      <alignment vertical="center"/>
    </xf>
    <xf numFmtId="0" fontId="2" fillId="0" borderId="40" xfId="2" applyFont="1" applyBorder="1" applyAlignment="1">
      <alignment vertical="center"/>
    </xf>
    <xf numFmtId="0" fontId="2" fillId="0" borderId="0" xfId="2" applyFont="1" applyBorder="1">
      <alignment vertical="center"/>
    </xf>
    <xf numFmtId="0" fontId="0" fillId="0" borderId="0" xfId="2" applyFont="1" applyFill="1" applyAlignment="1">
      <alignment vertical="center" shrinkToFit="1"/>
    </xf>
    <xf numFmtId="0" fontId="15" fillId="0" borderId="0" xfId="2" applyFont="1" applyFill="1" applyBorder="1" applyAlignment="1">
      <alignment horizontal="distributed" vertical="center"/>
    </xf>
    <xf numFmtId="0" fontId="0" fillId="0" borderId="40" xfId="2" applyFont="1" applyFill="1" applyBorder="1" applyAlignment="1">
      <alignment horizontal="distributed" vertical="center"/>
    </xf>
    <xf numFmtId="0" fontId="0" fillId="0" borderId="41" xfId="2" applyFont="1" applyFill="1" applyBorder="1" applyAlignment="1">
      <alignment horizontal="distributed" vertical="center"/>
    </xf>
    <xf numFmtId="0" fontId="0" fillId="0" borderId="42" xfId="2" applyFont="1" applyFill="1" applyBorder="1" applyAlignment="1">
      <alignment horizontal="distributed" vertical="center"/>
    </xf>
    <xf numFmtId="0" fontId="0" fillId="0" borderId="40" xfId="2" applyFont="1" applyFill="1" applyBorder="1">
      <alignment vertical="center"/>
    </xf>
    <xf numFmtId="0" fontId="0" fillId="0" borderId="39" xfId="2" applyFont="1" applyFill="1" applyBorder="1">
      <alignment vertical="center"/>
    </xf>
    <xf numFmtId="0" fontId="15" fillId="0" borderId="40" xfId="2" applyFont="1" applyFill="1" applyBorder="1" applyAlignment="1">
      <alignment horizontal="distributed" vertical="center"/>
    </xf>
    <xf numFmtId="0" fontId="15" fillId="0" borderId="39" xfId="2" applyFont="1" applyFill="1" applyBorder="1" applyAlignment="1">
      <alignment horizontal="distributed" vertical="center"/>
    </xf>
    <xf numFmtId="0" fontId="0" fillId="0" borderId="43" xfId="2" applyFont="1" applyFill="1" applyBorder="1" applyAlignment="1">
      <alignment horizontal="distributed" vertical="center"/>
    </xf>
    <xf numFmtId="0" fontId="0" fillId="0" borderId="40" xfId="2" applyFont="1" applyFill="1" applyBorder="1" applyAlignment="1">
      <alignment vertical="center"/>
    </xf>
    <xf numFmtId="0" fontId="15" fillId="0" borderId="41" xfId="2" applyFont="1" applyFill="1" applyBorder="1" applyAlignment="1">
      <alignment horizontal="distributed" vertical="center"/>
    </xf>
    <xf numFmtId="0" fontId="15" fillId="0" borderId="42" xfId="2" applyFont="1" applyFill="1" applyBorder="1" applyAlignment="1">
      <alignment horizontal="distributed" vertical="center"/>
    </xf>
    <xf numFmtId="0" fontId="0" fillId="0" borderId="44" xfId="2" applyFont="1" applyFill="1" applyBorder="1" applyAlignment="1">
      <alignment horizontal="distributed" vertical="center"/>
    </xf>
    <xf numFmtId="0" fontId="15" fillId="0" borderId="39" xfId="2" applyFont="1" applyFill="1" applyBorder="1" applyAlignment="1">
      <alignment vertical="center"/>
    </xf>
    <xf numFmtId="0" fontId="0" fillId="0" borderId="45" xfId="2" applyFont="1" applyFill="1" applyBorder="1" applyAlignment="1">
      <alignment vertical="center"/>
    </xf>
    <xf numFmtId="0" fontId="0" fillId="0" borderId="38" xfId="2" applyFont="1" applyFill="1" applyBorder="1" applyAlignment="1">
      <alignment vertical="center"/>
    </xf>
    <xf numFmtId="0" fontId="0" fillId="0" borderId="45" xfId="2" applyFont="1" applyFill="1" applyBorder="1">
      <alignment vertical="center"/>
    </xf>
    <xf numFmtId="0" fontId="0" fillId="0" borderId="38" xfId="2" applyFont="1" applyFill="1" applyBorder="1">
      <alignment vertical="center"/>
    </xf>
    <xf numFmtId="0" fontId="15" fillId="0" borderId="45" xfId="2" applyFont="1" applyFill="1" applyBorder="1" applyAlignment="1">
      <alignment vertical="center"/>
    </xf>
    <xf numFmtId="0" fontId="15" fillId="0" borderId="37" xfId="2" applyFont="1" applyFill="1" applyBorder="1" applyAlignment="1">
      <alignment vertical="center"/>
    </xf>
    <xf numFmtId="0" fontId="15" fillId="0" borderId="38" xfId="2" applyFont="1" applyFill="1" applyBorder="1" applyAlignment="1">
      <alignment vertical="center"/>
    </xf>
    <xf numFmtId="0" fontId="15" fillId="0" borderId="40" xfId="2" applyFont="1" applyFill="1" applyBorder="1" applyAlignment="1">
      <alignment vertical="center"/>
    </xf>
    <xf numFmtId="0" fontId="0" fillId="0" borderId="46" xfId="2" applyFont="1" applyFill="1" applyBorder="1" applyAlignment="1">
      <alignment vertical="center"/>
    </xf>
    <xf numFmtId="0" fontId="0" fillId="0" borderId="47" xfId="2" applyFont="1" applyFill="1" applyBorder="1">
      <alignment vertical="center"/>
    </xf>
    <xf numFmtId="0" fontId="0" fillId="0" borderId="37" xfId="2" applyFont="1" applyFill="1" applyBorder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3" applyFont="1" applyFill="1" applyAlignment="1">
      <alignment horizontal="left" vertical="center"/>
    </xf>
    <xf numFmtId="0" fontId="24" fillId="0" borderId="0" xfId="3" applyFont="1" applyAlignment="1">
      <alignment horizontal="left" vertical="center" shrinkToFit="1"/>
    </xf>
    <xf numFmtId="0" fontId="7" fillId="0" borderId="0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0" fillId="0" borderId="11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38" fontId="30" fillId="0" borderId="0" xfId="4" applyFont="1" applyBorder="1" applyAlignment="1">
      <alignment horizontal="right" vertical="center"/>
    </xf>
    <xf numFmtId="0" fontId="0" fillId="0" borderId="0" xfId="2" applyFont="1" applyFill="1" applyBorder="1" applyAlignment="1">
      <alignment horizontal="distributed" vertical="center"/>
    </xf>
    <xf numFmtId="0" fontId="0" fillId="0" borderId="0" xfId="2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left" vertical="center"/>
    </xf>
    <xf numFmtId="49" fontId="7" fillId="0" borderId="18" xfId="0" applyNumberFormat="1" applyFont="1" applyFill="1" applyBorder="1" applyAlignment="1">
      <alignment horizontal="left" vertical="center"/>
    </xf>
    <xf numFmtId="49" fontId="7" fillId="0" borderId="10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18" xfId="0" applyNumberFormat="1" applyFont="1" applyFill="1" applyBorder="1" applyAlignment="1">
      <alignment horizontal="center" vertical="center"/>
    </xf>
    <xf numFmtId="38" fontId="7" fillId="0" borderId="0" xfId="4" applyFont="1" applyFill="1" applyBorder="1" applyAlignment="1">
      <alignment horizontal="right" vertical="center"/>
    </xf>
    <xf numFmtId="38" fontId="7" fillId="0" borderId="0" xfId="4" applyFont="1" applyFill="1" applyBorder="1" applyAlignment="1">
      <alignment vertical="center"/>
    </xf>
    <xf numFmtId="40" fontId="7" fillId="0" borderId="0" xfId="4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 vertical="center"/>
    </xf>
    <xf numFmtId="49" fontId="7" fillId="0" borderId="20" xfId="0" applyNumberFormat="1" applyFont="1" applyFill="1" applyBorder="1" applyAlignment="1">
      <alignment horizontal="left" vertical="center"/>
    </xf>
    <xf numFmtId="0" fontId="7" fillId="0" borderId="16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49" fontId="10" fillId="0" borderId="11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38" fontId="10" fillId="0" borderId="0" xfId="4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49" fontId="7" fillId="0" borderId="11" xfId="0" applyNumberFormat="1" applyFont="1" applyFill="1" applyBorder="1" applyAlignment="1">
      <alignment horizontal="left" vertical="center"/>
    </xf>
    <xf numFmtId="3" fontId="7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distributed" vertical="center"/>
    </xf>
    <xf numFmtId="0" fontId="12" fillId="0" borderId="0" xfId="0" applyFont="1" applyFill="1" applyBorder="1" applyAlignment="1">
      <alignment horizontal="distributed" vertical="center"/>
    </xf>
    <xf numFmtId="3" fontId="7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distributed" vertical="center"/>
    </xf>
    <xf numFmtId="0" fontId="7" fillId="0" borderId="15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30" fillId="0" borderId="11" xfId="0" applyFont="1" applyFill="1" applyBorder="1" applyAlignment="1">
      <alignment vertical="center"/>
    </xf>
    <xf numFmtId="38" fontId="30" fillId="0" borderId="0" xfId="4" applyFont="1" applyFill="1" applyBorder="1" applyAlignment="1">
      <alignment horizontal="right" vertical="center"/>
    </xf>
    <xf numFmtId="0" fontId="30" fillId="0" borderId="0" xfId="0" applyFont="1" applyFill="1" applyAlignment="1">
      <alignment vertical="center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11" xfId="0" applyFont="1" applyBorder="1" applyAlignment="1">
      <alignment horizontal="distributed" vertical="center" justifyLastLine="1"/>
    </xf>
    <xf numFmtId="0" fontId="11" fillId="0" borderId="0" xfId="0" applyFont="1" applyBorder="1" applyAlignment="1">
      <alignment horizontal="distributed" vertical="center" justifyLastLine="1"/>
    </xf>
    <xf numFmtId="0" fontId="11" fillId="0" borderId="10" xfId="0" applyFont="1" applyBorder="1" applyAlignment="1">
      <alignment horizontal="distributed" vertical="center" justifyLastLine="1"/>
    </xf>
    <xf numFmtId="0" fontId="34" fillId="0" borderId="3" xfId="0" applyFont="1" applyBorder="1" applyAlignment="1">
      <alignment horizontal="distributed" vertical="center" justifyLastLine="1"/>
    </xf>
    <xf numFmtId="0" fontId="11" fillId="0" borderId="3" xfId="0" applyFont="1" applyBorder="1" applyAlignment="1">
      <alignment horizontal="distributed" vertical="center" justifyLastLine="1"/>
    </xf>
    <xf numFmtId="0" fontId="11" fillId="0" borderId="18" xfId="0" applyFont="1" applyBorder="1" applyAlignment="1">
      <alignment horizontal="distributed" vertical="center" justifyLastLine="1"/>
    </xf>
    <xf numFmtId="0" fontId="11" fillId="0" borderId="27" xfId="0" applyFont="1" applyBorder="1" applyAlignment="1">
      <alignment horizontal="distributed" vertical="center" justifyLastLine="1"/>
    </xf>
    <xf numFmtId="0" fontId="11" fillId="0" borderId="28" xfId="0" applyFont="1" applyBorder="1" applyAlignment="1">
      <alignment horizontal="distributed" vertical="center" justifyLastLine="1"/>
    </xf>
    <xf numFmtId="0" fontId="11" fillId="0" borderId="0" xfId="0" applyFont="1" applyBorder="1" applyAlignment="1">
      <alignment horizontal="center" vertical="center" justifyLastLine="1"/>
    </xf>
    <xf numFmtId="0" fontId="11" fillId="0" borderId="16" xfId="0" applyFont="1" applyBorder="1" applyAlignment="1">
      <alignment horizontal="center" vertical="center" justifyLastLine="1"/>
    </xf>
    <xf numFmtId="0" fontId="11" fillId="0" borderId="12" xfId="0" applyFont="1" applyBorder="1" applyAlignment="1">
      <alignment horizontal="distributed" vertical="center" justifyLastLine="1"/>
    </xf>
    <xf numFmtId="0" fontId="34" fillId="0" borderId="16" xfId="0" applyFont="1" applyBorder="1" applyAlignment="1">
      <alignment horizontal="distributed" vertical="center" justifyLastLine="1"/>
    </xf>
    <xf numFmtId="0" fontId="11" fillId="0" borderId="16" xfId="0" applyFont="1" applyBorder="1" applyAlignment="1">
      <alignment horizontal="distributed" vertical="center" justifyLastLine="1"/>
    </xf>
    <xf numFmtId="0" fontId="11" fillId="0" borderId="16" xfId="0" applyFont="1" applyBorder="1" applyAlignment="1">
      <alignment horizontal="center" vertical="center"/>
    </xf>
    <xf numFmtId="0" fontId="33" fillId="0" borderId="13" xfId="0" applyFont="1" applyBorder="1" applyAlignment="1">
      <alignment vertical="center"/>
    </xf>
    <xf numFmtId="0" fontId="33" fillId="0" borderId="0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4" xfId="0" applyFont="1" applyBorder="1" applyAlignment="1">
      <alignment horizontal="right" vertical="center"/>
    </xf>
    <xf numFmtId="0" fontId="0" fillId="0" borderId="45" xfId="0" applyBorder="1" applyAlignment="1">
      <alignment vertical="center"/>
    </xf>
    <xf numFmtId="0" fontId="0" fillId="0" borderId="38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distributed" textRotation="255" justifyLastLine="1"/>
    </xf>
    <xf numFmtId="38" fontId="7" fillId="0" borderId="0" xfId="4" applyFont="1" applyFill="1" applyBorder="1" applyAlignment="1">
      <alignment vertical="center"/>
    </xf>
    <xf numFmtId="0" fontId="7" fillId="0" borderId="5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distributed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justifyLastLine="1"/>
    </xf>
    <xf numFmtId="40" fontId="7" fillId="0" borderId="0" xfId="4" applyNumberFormat="1" applyFont="1" applyFill="1" applyBorder="1" applyAlignment="1">
      <alignment vertical="center"/>
    </xf>
    <xf numFmtId="49" fontId="7" fillId="0" borderId="23" xfId="0" applyNumberFormat="1" applyFont="1" applyFill="1" applyBorder="1" applyAlignment="1">
      <alignment horizontal="center" vertical="center" wrapText="1"/>
    </xf>
    <xf numFmtId="0" fontId="9" fillId="0" borderId="23" xfId="0" applyFont="1" applyFill="1" applyBorder="1"/>
    <xf numFmtId="0" fontId="9" fillId="0" borderId="2" xfId="0" applyFont="1" applyFill="1" applyBorder="1"/>
    <xf numFmtId="0" fontId="7" fillId="0" borderId="0" xfId="0" applyFont="1" applyFill="1" applyBorder="1" applyAlignment="1">
      <alignment horizontal="right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/>
    <xf numFmtId="0" fontId="0" fillId="0" borderId="18" xfId="0" applyFill="1" applyBorder="1"/>
    <xf numFmtId="38" fontId="7" fillId="0" borderId="0" xfId="4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49" fontId="7" fillId="0" borderId="8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vertical="center"/>
    </xf>
    <xf numFmtId="0" fontId="0" fillId="0" borderId="23" xfId="0" applyFill="1" applyBorder="1"/>
    <xf numFmtId="0" fontId="0" fillId="0" borderId="2" xfId="0" applyFill="1" applyBorder="1"/>
    <xf numFmtId="40" fontId="7" fillId="0" borderId="0" xfId="4" applyNumberFormat="1" applyFont="1" applyFill="1" applyBorder="1" applyAlignment="1">
      <alignment horizontal="right" vertical="center"/>
    </xf>
    <xf numFmtId="2" fontId="7" fillId="0" borderId="0" xfId="0" applyNumberFormat="1" applyFont="1" applyFill="1" applyBorder="1" applyAlignment="1">
      <alignment horizontal="right" vertical="center"/>
    </xf>
    <xf numFmtId="49" fontId="7" fillId="0" borderId="12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Fill="1" applyBorder="1" applyAlignment="1">
      <alignment horizontal="center" vertical="center" wrapText="1"/>
    </xf>
    <xf numFmtId="49" fontId="7" fillId="0" borderId="19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 vertical="center"/>
    </xf>
    <xf numFmtId="49" fontId="7" fillId="0" borderId="20" xfId="0" applyNumberFormat="1" applyFont="1" applyFill="1" applyBorder="1" applyAlignment="1">
      <alignment horizontal="left" vertical="center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49" fontId="7" fillId="0" borderId="21" xfId="0" applyNumberFormat="1" applyFont="1" applyFill="1" applyBorder="1" applyAlignment="1">
      <alignment horizontal="left" vertical="center"/>
    </xf>
    <xf numFmtId="49" fontId="7" fillId="0" borderId="13" xfId="0" applyNumberFormat="1" applyFont="1" applyFill="1" applyBorder="1" applyAlignment="1">
      <alignment horizontal="center" vertical="center"/>
    </xf>
    <xf numFmtId="49" fontId="7" fillId="0" borderId="2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5" xfId="0" applyFont="1" applyBorder="1" applyAlignment="1">
      <alignment horizontal="center" vertical="center" justifyLastLine="1"/>
    </xf>
    <xf numFmtId="0" fontId="7" fillId="0" borderId="17" xfId="0" applyFont="1" applyBorder="1" applyAlignment="1">
      <alignment horizontal="center" vertical="center" justifyLastLine="1"/>
    </xf>
    <xf numFmtId="0" fontId="7" fillId="0" borderId="3" xfId="0" applyFont="1" applyBorder="1" applyAlignment="1">
      <alignment horizontal="center" vertical="center" justifyLastLine="1"/>
    </xf>
    <xf numFmtId="0" fontId="7" fillId="0" borderId="18" xfId="0" applyFont="1" applyBorder="1" applyAlignment="1">
      <alignment horizontal="center" vertical="center" justifyLastLine="1"/>
    </xf>
    <xf numFmtId="0" fontId="7" fillId="0" borderId="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distributed" vertical="center" wrapText="1" justifyLastLine="1"/>
    </xf>
    <xf numFmtId="0" fontId="7" fillId="0" borderId="5" xfId="0" applyFont="1" applyBorder="1" applyAlignment="1">
      <alignment horizontal="distributed" vertical="center" wrapText="1" justifyLastLine="1"/>
    </xf>
    <xf numFmtId="0" fontId="7" fillId="0" borderId="2" xfId="0" applyFont="1" applyBorder="1" applyAlignment="1">
      <alignment horizontal="distributed" vertical="center" wrapText="1" justifyLastLine="1"/>
    </xf>
    <xf numFmtId="0" fontId="7" fillId="0" borderId="6" xfId="0" applyFont="1" applyBorder="1" applyAlignment="1">
      <alignment horizontal="distributed" vertical="center" wrapText="1" justifyLastLine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left" vertical="center"/>
    </xf>
    <xf numFmtId="49" fontId="7" fillId="0" borderId="18" xfId="0" applyNumberFormat="1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left" vertical="center"/>
    </xf>
    <xf numFmtId="49" fontId="7" fillId="0" borderId="19" xfId="0" applyNumberFormat="1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horizontal="distributed" vertical="center" justifyLastLine="1"/>
    </xf>
    <xf numFmtId="0" fontId="7" fillId="0" borderId="6" xfId="0" applyFont="1" applyFill="1" applyBorder="1" applyAlignment="1">
      <alignment horizontal="distributed" vertical="center" justifyLastLine="1"/>
    </xf>
    <xf numFmtId="0" fontId="7" fillId="0" borderId="8" xfId="0" applyFont="1" applyFill="1" applyBorder="1" applyAlignment="1">
      <alignment horizontal="distributed" vertical="center" justifyLastLine="1"/>
    </xf>
    <xf numFmtId="0" fontId="10" fillId="0" borderId="0" xfId="0" applyFont="1" applyFill="1" applyBorder="1" applyAlignment="1">
      <alignment horizontal="center" vertical="center"/>
    </xf>
    <xf numFmtId="38" fontId="10" fillId="0" borderId="0" xfId="4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7" fillId="0" borderId="15" xfId="0" applyFont="1" applyFill="1" applyBorder="1" applyAlignment="1">
      <alignment horizontal="distributed" vertical="center" textRotation="255"/>
    </xf>
    <xf numFmtId="0" fontId="0" fillId="0" borderId="17" xfId="0" applyFill="1" applyBorder="1" applyAlignment="1">
      <alignment horizontal="distributed" vertical="center" textRotation="255"/>
    </xf>
    <xf numFmtId="0" fontId="0" fillId="0" borderId="3" xfId="0" applyFill="1" applyBorder="1" applyAlignment="1">
      <alignment horizontal="distributed" vertical="center" textRotation="255"/>
    </xf>
    <xf numFmtId="0" fontId="0" fillId="0" borderId="18" xfId="0" applyFill="1" applyBorder="1" applyAlignment="1">
      <alignment horizontal="distributed" vertical="center" textRotation="255"/>
    </xf>
    <xf numFmtId="0" fontId="7" fillId="0" borderId="9" xfId="0" applyFont="1" applyFill="1" applyBorder="1" applyAlignment="1">
      <alignment horizontal="distributed" vertical="center" justifyLastLine="1"/>
    </xf>
    <xf numFmtId="0" fontId="0" fillId="0" borderId="15" xfId="0" applyFill="1" applyBorder="1" applyAlignment="1">
      <alignment horizontal="distributed" vertical="center" justifyLastLine="1"/>
    </xf>
    <xf numFmtId="0" fontId="0" fillId="0" borderId="17" xfId="0" applyFill="1" applyBorder="1" applyAlignment="1">
      <alignment horizontal="distributed" vertical="center" justifyLastLine="1"/>
    </xf>
    <xf numFmtId="0" fontId="0" fillId="0" borderId="10" xfId="0" applyFill="1" applyBorder="1" applyAlignment="1">
      <alignment horizontal="distributed" vertical="center" justifyLastLine="1"/>
    </xf>
    <xf numFmtId="0" fontId="0" fillId="0" borderId="3" xfId="0" applyFill="1" applyBorder="1" applyAlignment="1">
      <alignment horizontal="distributed" vertical="center" justifyLastLine="1"/>
    </xf>
    <xf numFmtId="0" fontId="0" fillId="0" borderId="18" xfId="0" applyFill="1" applyBorder="1" applyAlignment="1">
      <alignment horizontal="distributed" vertical="center" justifyLastLine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justifyLastLine="1"/>
    </xf>
    <xf numFmtId="0" fontId="30" fillId="0" borderId="17" xfId="0" applyFont="1" applyBorder="1" applyAlignment="1">
      <alignment horizontal="center" vertical="center" justifyLastLine="1"/>
    </xf>
    <xf numFmtId="0" fontId="30" fillId="0" borderId="3" xfId="0" applyFont="1" applyBorder="1" applyAlignment="1">
      <alignment horizontal="center" vertical="center" justifyLastLine="1"/>
    </xf>
    <xf numFmtId="0" fontId="30" fillId="0" borderId="18" xfId="0" applyFont="1" applyBorder="1" applyAlignment="1">
      <alignment horizontal="center" vertical="center" justifyLastLine="1"/>
    </xf>
    <xf numFmtId="0" fontId="7" fillId="0" borderId="7" xfId="0" applyFont="1" applyBorder="1" applyAlignment="1">
      <alignment horizontal="center" vertical="center" justifyLastLine="1"/>
    </xf>
    <xf numFmtId="0" fontId="7" fillId="0" borderId="24" xfId="0" applyFont="1" applyBorder="1" applyAlignment="1">
      <alignment horizontal="center" vertical="center" justifyLastLine="1"/>
    </xf>
    <xf numFmtId="49" fontId="7" fillId="0" borderId="0" xfId="0" applyNumberFormat="1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distributed" textRotation="255" indent="1"/>
    </xf>
    <xf numFmtId="0" fontId="30" fillId="0" borderId="23" xfId="0" applyFont="1" applyBorder="1" applyAlignment="1">
      <alignment horizontal="center" vertical="distributed" textRotation="255" indent="1"/>
    </xf>
    <xf numFmtId="38" fontId="30" fillId="0" borderId="0" xfId="4" applyFont="1" applyBorder="1" applyAlignment="1">
      <alignment horizontal="right" vertical="center"/>
    </xf>
    <xf numFmtId="38" fontId="30" fillId="0" borderId="0" xfId="4" applyFont="1" applyFill="1" applyBorder="1" applyAlignment="1">
      <alignment horizontal="right" vertical="center"/>
    </xf>
    <xf numFmtId="0" fontId="30" fillId="0" borderId="9" xfId="0" applyFont="1" applyBorder="1" applyAlignment="1">
      <alignment horizontal="center" vertical="center" wrapText="1" justifyLastLine="1"/>
    </xf>
    <xf numFmtId="0" fontId="30" fillId="0" borderId="10" xfId="0" applyFont="1" applyBorder="1" applyAlignment="1">
      <alignment horizontal="center" vertical="center" justifyLastLine="1"/>
    </xf>
    <xf numFmtId="0" fontId="30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8" fontId="7" fillId="0" borderId="0" xfId="4" applyFont="1" applyBorder="1" applyAlignment="1">
      <alignment vertical="center"/>
    </xf>
    <xf numFmtId="0" fontId="30" fillId="0" borderId="2" xfId="0" applyFont="1" applyBorder="1" applyAlignment="1">
      <alignment horizontal="center" vertical="distributed" textRotation="255" indent="1"/>
    </xf>
    <xf numFmtId="0" fontId="30" fillId="0" borderId="7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 textRotation="255" shrinkToFit="1"/>
    </xf>
    <xf numFmtId="0" fontId="30" fillId="0" borderId="23" xfId="0" applyFont="1" applyBorder="1" applyAlignment="1">
      <alignment horizontal="center" vertical="center" textRotation="255" shrinkToFit="1"/>
    </xf>
    <xf numFmtId="0" fontId="31" fillId="0" borderId="8" xfId="0" applyFont="1" applyBorder="1" applyAlignment="1">
      <alignment horizontal="center" vertical="distributed" textRotation="255" indent="1"/>
    </xf>
    <xf numFmtId="0" fontId="31" fillId="0" borderId="23" xfId="0" applyFont="1" applyBorder="1" applyAlignment="1">
      <alignment horizontal="center" vertical="distributed" textRotation="255" indent="1"/>
    </xf>
    <xf numFmtId="0" fontId="30" fillId="0" borderId="0" xfId="0" applyFont="1" applyBorder="1" applyAlignment="1">
      <alignment horizontal="right" vertical="center"/>
    </xf>
    <xf numFmtId="0" fontId="30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distributed"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38" fontId="7" fillId="0" borderId="0" xfId="4" applyFont="1" applyBorder="1" applyAlignment="1">
      <alignment horizontal="right" vertical="center"/>
    </xf>
    <xf numFmtId="38" fontId="11" fillId="0" borderId="0" xfId="4" applyFont="1" applyBorder="1" applyAlignment="1">
      <alignment horizontal="right" vertical="center"/>
    </xf>
    <xf numFmtId="0" fontId="7" fillId="0" borderId="20" xfId="0" applyFont="1" applyBorder="1" applyAlignment="1">
      <alignment horizontal="distributed" vertical="center"/>
    </xf>
    <xf numFmtId="0" fontId="7" fillId="0" borderId="9" xfId="0" applyFont="1" applyBorder="1" applyAlignment="1">
      <alignment horizontal="center" vertical="center" justifyLastLine="1"/>
    </xf>
    <xf numFmtId="0" fontId="7" fillId="0" borderId="10" xfId="0" applyFont="1" applyBorder="1" applyAlignment="1">
      <alignment horizontal="center" vertical="center" justifyLastLine="1"/>
    </xf>
    <xf numFmtId="0" fontId="7" fillId="0" borderId="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center" vertical="center" justifyLastLine="1"/>
    </xf>
    <xf numFmtId="0" fontId="7" fillId="0" borderId="23" xfId="0" applyFont="1" applyBorder="1" applyAlignment="1">
      <alignment horizontal="center" vertical="center" justifyLastLine="1"/>
    </xf>
    <xf numFmtId="0" fontId="7" fillId="0" borderId="3" xfId="0" applyFont="1" applyBorder="1" applyAlignment="1">
      <alignment horizontal="distributed" vertical="center"/>
    </xf>
    <xf numFmtId="176" fontId="7" fillId="0" borderId="0" xfId="0" applyNumberFormat="1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distributed" vertical="center" justifyLastLine="1"/>
    </xf>
    <xf numFmtId="0" fontId="0" fillId="0" borderId="15" xfId="0" applyBorder="1"/>
    <xf numFmtId="0" fontId="0" fillId="0" borderId="17" xfId="0" applyBorder="1"/>
    <xf numFmtId="0" fontId="0" fillId="0" borderId="3" xfId="0" applyBorder="1"/>
    <xf numFmtId="0" fontId="0" fillId="0" borderId="18" xfId="0" applyBorder="1"/>
    <xf numFmtId="0" fontId="7" fillId="0" borderId="25" xfId="0" applyFont="1" applyBorder="1" applyAlignment="1">
      <alignment horizontal="center" vertical="center" justifyLastLine="1"/>
    </xf>
    <xf numFmtId="0" fontId="7" fillId="0" borderId="26" xfId="0" applyFont="1" applyBorder="1" applyAlignment="1">
      <alignment horizontal="center" vertical="center" justifyLastLine="1"/>
    </xf>
    <xf numFmtId="0" fontId="11" fillId="0" borderId="0" xfId="0" applyFont="1" applyBorder="1" applyAlignment="1">
      <alignment horizontal="center" vertical="center"/>
    </xf>
    <xf numFmtId="177" fontId="11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9" xfId="0" applyFont="1" applyBorder="1" applyAlignment="1">
      <alignment horizontal="center" vertical="center" justifyLastLine="1"/>
    </xf>
    <xf numFmtId="0" fontId="11" fillId="0" borderId="17" xfId="0" applyFont="1" applyBorder="1" applyAlignment="1">
      <alignment horizontal="center" vertical="center" justifyLastLine="1"/>
    </xf>
    <xf numFmtId="0" fontId="11" fillId="0" borderId="24" xfId="0" applyFont="1" applyBorder="1" applyAlignment="1">
      <alignment horizontal="center" vertical="center" justifyLastLine="1"/>
    </xf>
    <xf numFmtId="0" fontId="11" fillId="0" borderId="1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3" fillId="0" borderId="0" xfId="0" applyFont="1" applyBorder="1" applyAlignment="1">
      <alignment horizontal="distributed" vertical="center" justifyLastLine="1"/>
    </xf>
    <xf numFmtId="0" fontId="3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distributed"/>
    </xf>
    <xf numFmtId="0" fontId="35" fillId="0" borderId="0" xfId="0" applyFont="1" applyBorder="1" applyAlignment="1">
      <alignment horizontal="distributed" vertical="center"/>
    </xf>
    <xf numFmtId="0" fontId="34" fillId="0" borderId="0" xfId="0" applyFont="1" applyBorder="1" applyAlignment="1">
      <alignment horizontal="distributed" vertical="center" wrapText="1"/>
    </xf>
    <xf numFmtId="0" fontId="34" fillId="0" borderId="0" xfId="0" applyFont="1" applyBorder="1" applyAlignment="1">
      <alignment horizontal="distributed" vertical="center"/>
    </xf>
    <xf numFmtId="0" fontId="11" fillId="0" borderId="15" xfId="0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 justifyLastLine="1"/>
    </xf>
    <xf numFmtId="0" fontId="11" fillId="0" borderId="18" xfId="0" applyFont="1" applyBorder="1" applyAlignment="1">
      <alignment horizontal="center" vertical="center" justifyLastLine="1"/>
    </xf>
    <xf numFmtId="0" fontId="11" fillId="0" borderId="11" xfId="0" applyFont="1" applyBorder="1" applyAlignment="1">
      <alignment horizontal="center" vertical="center" justifyLastLine="1"/>
    </xf>
    <xf numFmtId="0" fontId="11" fillId="0" borderId="0" xfId="0" applyFont="1" applyBorder="1" applyAlignment="1">
      <alignment horizontal="center" vertical="center" justifyLastLine="1"/>
    </xf>
    <xf numFmtId="0" fontId="11" fillId="0" borderId="20" xfId="0" applyFont="1" applyBorder="1" applyAlignment="1">
      <alignment horizontal="center" vertical="center" justifyLastLine="1"/>
    </xf>
    <xf numFmtId="0" fontId="11" fillId="0" borderId="25" xfId="0" applyFont="1" applyBorder="1" applyAlignment="1">
      <alignment horizontal="center" vertical="center" justifyLastLine="1"/>
    </xf>
    <xf numFmtId="0" fontId="11" fillId="0" borderId="26" xfId="0" applyFont="1" applyBorder="1" applyAlignment="1">
      <alignment horizontal="center" vertical="center" justifyLastLine="1"/>
    </xf>
    <xf numFmtId="0" fontId="11" fillId="0" borderId="10" xfId="0" applyFont="1" applyBorder="1" applyAlignment="1">
      <alignment horizontal="center" vertical="center" justifyLastLine="1"/>
    </xf>
    <xf numFmtId="0" fontId="11" fillId="0" borderId="4" xfId="0" applyFont="1" applyBorder="1" applyAlignment="1">
      <alignment horizontal="distributed" vertical="center"/>
    </xf>
    <xf numFmtId="0" fontId="11" fillId="0" borderId="4" xfId="0" applyFont="1" applyBorder="1" applyAlignment="1">
      <alignment horizontal="right" vertical="center"/>
    </xf>
    <xf numFmtId="0" fontId="11" fillId="0" borderId="0" xfId="0" applyFont="1" applyFill="1" applyAlignment="1">
      <alignment horizontal="distributed" vertical="center" wrapText="1" shrinkToFit="1"/>
    </xf>
    <xf numFmtId="0" fontId="11" fillId="0" borderId="0" xfId="0" applyFont="1" applyFill="1" applyAlignment="1">
      <alignment horizontal="distributed" vertical="center" shrinkToFit="1"/>
    </xf>
    <xf numFmtId="0" fontId="0" fillId="0" borderId="0" xfId="2" applyFont="1" applyFill="1" applyAlignment="1">
      <alignment horizontal="center" vertical="center"/>
    </xf>
    <xf numFmtId="0" fontId="0" fillId="0" borderId="0" xfId="2" applyFont="1" applyFill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31" xfId="2" applyFont="1" applyFill="1" applyBorder="1" applyAlignment="1">
      <alignment horizontal="center" vertical="center"/>
    </xf>
    <xf numFmtId="0" fontId="1" fillId="0" borderId="0" xfId="2" applyFont="1" applyFill="1" applyAlignment="1">
      <alignment horizontal="distributed" vertical="center"/>
    </xf>
    <xf numFmtId="0" fontId="1" fillId="0" borderId="0" xfId="2" applyFont="1" applyFill="1" applyAlignment="1">
      <alignment horizontal="left" vertical="center"/>
    </xf>
    <xf numFmtId="0" fontId="1" fillId="0" borderId="0" xfId="2" applyFont="1" applyAlignment="1">
      <alignment horizontal="distributed" vertical="center" shrinkToFit="1"/>
    </xf>
    <xf numFmtId="0" fontId="1" fillId="0" borderId="0" xfId="2" applyFont="1" applyBorder="1" applyAlignment="1">
      <alignment horizontal="distributed" vertical="center" shrinkToFit="1"/>
    </xf>
    <xf numFmtId="0" fontId="2" fillId="0" borderId="0" xfId="2" applyAlignment="1">
      <alignment horizontal="distributed" vertical="center"/>
    </xf>
    <xf numFmtId="0" fontId="0" fillId="0" borderId="0" xfId="2" applyFont="1" applyFill="1" applyBorder="1" applyAlignment="1">
      <alignment horizontal="distributed" vertical="center" wrapText="1"/>
    </xf>
    <xf numFmtId="0" fontId="1" fillId="0" borderId="0" xfId="2" applyFont="1" applyFill="1" applyBorder="1" applyAlignment="1">
      <alignment horizontal="distributed" vertical="center"/>
    </xf>
    <xf numFmtId="0" fontId="0" fillId="0" borderId="0" xfId="0" applyAlignment="1">
      <alignment vertical="center"/>
    </xf>
    <xf numFmtId="0" fontId="2" fillId="0" borderId="0" xfId="2" applyAlignment="1">
      <alignment vertical="center"/>
    </xf>
    <xf numFmtId="0" fontId="0" fillId="0" borderId="0" xfId="2" applyFont="1" applyFill="1" applyAlignment="1">
      <alignment horizontal="distributed" vertical="center" wrapText="1"/>
    </xf>
    <xf numFmtId="0" fontId="0" fillId="0" borderId="0" xfId="2" applyFont="1" applyFill="1" applyAlignment="1">
      <alignment horizontal="left" vertical="center" shrinkToFit="1"/>
    </xf>
    <xf numFmtId="0" fontId="0" fillId="0" borderId="0" xfId="3" applyFont="1" applyFill="1" applyAlignment="1">
      <alignment horizontal="left" vertical="center"/>
    </xf>
    <xf numFmtId="0" fontId="0" fillId="0" borderId="0" xfId="2" applyFont="1" applyFill="1" applyAlignment="1">
      <alignment vertical="center" shrinkToFit="1"/>
    </xf>
    <xf numFmtId="0" fontId="2" fillId="0" borderId="0" xfId="2" applyAlignment="1">
      <alignment vertical="center" shrinkToFit="1"/>
    </xf>
    <xf numFmtId="0" fontId="9" fillId="0" borderId="0" xfId="3" applyFont="1" applyFill="1" applyAlignment="1">
      <alignment vertical="center"/>
    </xf>
    <xf numFmtId="49" fontId="9" fillId="0" borderId="0" xfId="3" applyNumberFormat="1" applyFont="1" applyFill="1" applyAlignment="1">
      <alignment vertical="center" shrinkToFit="1"/>
    </xf>
    <xf numFmtId="49" fontId="9" fillId="0" borderId="0" xfId="3" applyNumberFormat="1" applyFont="1" applyFill="1" applyAlignment="1">
      <alignment vertical="center"/>
    </xf>
    <xf numFmtId="0" fontId="3" fillId="0" borderId="0" xfId="3" applyFont="1" applyFill="1" applyBorder="1" applyAlignment="1">
      <alignment vertical="center"/>
    </xf>
    <xf numFmtId="0" fontId="0" fillId="0" borderId="0" xfId="2" applyFont="1" applyFill="1" applyBorder="1" applyAlignment="1">
      <alignment horizontal="left" vertical="center"/>
    </xf>
    <xf numFmtId="0" fontId="23" fillId="0" borderId="0" xfId="3" applyFont="1" applyFill="1" applyAlignment="1">
      <alignment horizontal="left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2" fillId="0" borderId="0" xfId="2" applyAlignment="1">
      <alignment horizontal="left" vertical="center" shrinkToFit="1"/>
    </xf>
    <xf numFmtId="0" fontId="0" fillId="0" borderId="0" xfId="3" applyFont="1" applyFill="1" applyAlignment="1">
      <alignment horizontal="left" vertical="center" wrapText="1"/>
    </xf>
    <xf numFmtId="0" fontId="2" fillId="0" borderId="0" xfId="2" applyAlignment="1">
      <alignment horizontal="left" vertical="center"/>
    </xf>
    <xf numFmtId="0" fontId="9" fillId="0" borderId="0" xfId="2" applyFont="1" applyFill="1" applyBorder="1" applyAlignment="1">
      <alignment horizontal="center" vertical="center" wrapText="1"/>
    </xf>
    <xf numFmtId="0" fontId="9" fillId="0" borderId="29" xfId="2" applyFont="1" applyFill="1" applyBorder="1" applyAlignment="1">
      <alignment horizontal="center" vertical="center" wrapText="1"/>
    </xf>
    <xf numFmtId="0" fontId="19" fillId="0" borderId="0" xfId="2" applyFont="1" applyBorder="1" applyAlignment="1">
      <alignment horizontal="left" vertical="center"/>
    </xf>
    <xf numFmtId="0" fontId="15" fillId="0" borderId="0" xfId="2" applyFont="1" applyFill="1" applyAlignment="1">
      <alignment vertical="center"/>
    </xf>
    <xf numFmtId="0" fontId="0" fillId="0" borderId="0" xfId="2" applyFont="1" applyFill="1" applyBorder="1" applyAlignment="1">
      <alignment vertical="center" shrinkToFit="1"/>
    </xf>
    <xf numFmtId="58" fontId="15" fillId="0" borderId="0" xfId="2" applyNumberFormat="1" applyFont="1" applyFill="1" applyAlignment="1">
      <alignment horizontal="right" vertical="center"/>
    </xf>
    <xf numFmtId="0" fontId="15" fillId="0" borderId="0" xfId="2" applyFont="1" applyFill="1" applyAlignment="1">
      <alignment horizontal="right" vertical="center"/>
    </xf>
  </cellXfs>
  <cellStyles count="5">
    <cellStyle name="桁区切り" xfId="4" builtinId="6"/>
    <cellStyle name="標準" xfId="0" builtinId="0"/>
    <cellStyle name="標準 2" xfId="1"/>
    <cellStyle name="標準 3" xfId="2"/>
    <cellStyle name="標準_05　機構図 2" xfId="3"/>
  </cellStyles>
  <dxfs count="0"/>
  <tableStyles count="0" defaultTableStyle="TableStyleMedium9" defaultPivotStyle="PivotStyleLight16"/>
  <colors>
    <mruColors>
      <color rgb="FFFF33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191135</xdr:rowOff>
    </xdr:from>
    <xdr:to>
      <xdr:col>19</xdr:col>
      <xdr:colOff>0</xdr:colOff>
      <xdr:row>6</xdr:row>
      <xdr:rowOff>0</xdr:rowOff>
    </xdr:to>
    <xdr:sp macro="" textlink="">
      <xdr:nvSpPr>
        <xdr:cNvPr id="2" name="AutoShape 1" descr="右上がり対角線"/>
        <xdr:cNvSpPr>
          <a:spLocks noChangeArrowheads="1"/>
        </xdr:cNvSpPr>
      </xdr:nvSpPr>
      <xdr:spPr>
        <a:xfrm>
          <a:off x="552450" y="1715135"/>
          <a:ext cx="4695825" cy="570865"/>
        </a:xfrm>
        <a:prstGeom prst="flowChartOnlineStorage">
          <a:avLst/>
        </a:prstGeom>
        <a:pattFill prst="ltUpDiag">
          <a:fgClr>
            <a:srgbClr xmlns:mc="http://schemas.openxmlformats.org/markup-compatibility/2006" xmlns:a14="http://schemas.microsoft.com/office/drawing/2010/main" val="C0C0C0" mc:Ignorable="a14" a14:legacySpreadsheetColorIndex="22"/>
          </a:fgClr>
          <a:bgClr>
            <a:srgbClr val="595959"/>
          </a:bgClr>
        </a:pattFill>
        <a:ln>
          <a:noFill/>
        </a:ln>
        <a:effectLst/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22</xdr:col>
      <xdr:colOff>9525</xdr:colOff>
      <xdr:row>10</xdr:row>
      <xdr:rowOff>208915</xdr:rowOff>
    </xdr:to>
    <xdr:sp macro="" textlink="">
      <xdr:nvSpPr>
        <xdr:cNvPr id="3" name="AutoShape 2" descr="右上がり対角線"/>
        <xdr:cNvSpPr>
          <a:spLocks noChangeArrowheads="1"/>
        </xdr:cNvSpPr>
      </xdr:nvSpPr>
      <xdr:spPr>
        <a:xfrm rot="10800000">
          <a:off x="1657350" y="3429000"/>
          <a:ext cx="4429125" cy="589915"/>
        </a:xfrm>
        <a:prstGeom prst="flowChartOnlineStorage">
          <a:avLst/>
        </a:prstGeom>
        <a:pattFill prst="ltUpDiag">
          <a:fgClr>
            <a:srgbClr xmlns:mc="http://schemas.openxmlformats.org/markup-compatibility/2006" xmlns:a14="http://schemas.microsoft.com/office/drawing/2010/main" val="C0C0C0" mc:Ignorable="a14" a14:legacySpreadsheetColorIndex="22"/>
          </a:fgClr>
          <a:bgClr>
            <a:srgbClr val="595959"/>
          </a:bgClr>
        </a:pattFill>
        <a:ln>
          <a:noFill/>
        </a:ln>
        <a:effectLst/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905510</xdr:colOff>
      <xdr:row>91</xdr:row>
      <xdr:rowOff>45085</xdr:rowOff>
    </xdr:from>
    <xdr:to>
      <xdr:col>8</xdr:col>
      <xdr:colOff>62865</xdr:colOff>
      <xdr:row>140</xdr:row>
      <xdr:rowOff>26035</xdr:rowOff>
    </xdr:to>
    <xdr:sp macro="" textlink="">
      <xdr:nvSpPr>
        <xdr:cNvPr id="2" name="左中かっこ 1"/>
        <xdr:cNvSpPr/>
      </xdr:nvSpPr>
      <xdr:spPr>
        <a:xfrm>
          <a:off x="3601085" y="8467090"/>
          <a:ext cx="309880" cy="4292600"/>
        </a:xfrm>
        <a:prstGeom prst="leftBrace">
          <a:avLst>
            <a:gd name="adj1" fmla="val 8333"/>
            <a:gd name="adj2" fmla="val 76986"/>
          </a:avLst>
        </a:prstGeom>
        <a:ln w="12700">
          <a:solidFill>
            <a:srgbClr val="0070C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marL="0" indent="0"/>
          <a:endParaRPr lang="ja-JP" alt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161925</xdr:colOff>
      <xdr:row>237</xdr:row>
      <xdr:rowOff>38100</xdr:rowOff>
    </xdr:from>
    <xdr:to>
      <xdr:col>7</xdr:col>
      <xdr:colOff>161925</xdr:colOff>
      <xdr:row>237</xdr:row>
      <xdr:rowOff>38100</xdr:rowOff>
    </xdr:to>
    <xdr:sp macro="" textlink="">
      <xdr:nvSpPr>
        <xdr:cNvPr id="3" name="Line 3"/>
        <xdr:cNvSpPr>
          <a:spLocks noChangeShapeType="1"/>
        </xdr:cNvSpPr>
      </xdr:nvSpPr>
      <xdr:spPr>
        <a:xfrm>
          <a:off x="3848100" y="2130425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0</xdr:colOff>
      <xdr:row>230</xdr:row>
      <xdr:rowOff>57150</xdr:rowOff>
    </xdr:from>
    <xdr:to>
      <xdr:col>8</xdr:col>
      <xdr:colOff>0</xdr:colOff>
      <xdr:row>244</xdr:row>
      <xdr:rowOff>66675</xdr:rowOff>
    </xdr:to>
    <xdr:sp macro="" textlink="">
      <xdr:nvSpPr>
        <xdr:cNvPr id="6" name="Line 15"/>
        <xdr:cNvSpPr>
          <a:spLocks noChangeShapeType="1"/>
        </xdr:cNvSpPr>
      </xdr:nvSpPr>
      <xdr:spPr>
        <a:xfrm>
          <a:off x="3848100" y="20705445"/>
          <a:ext cx="0" cy="124523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905510</xdr:colOff>
      <xdr:row>91</xdr:row>
      <xdr:rowOff>45085</xdr:rowOff>
    </xdr:from>
    <xdr:to>
      <xdr:col>8</xdr:col>
      <xdr:colOff>62865</xdr:colOff>
      <xdr:row>140</xdr:row>
      <xdr:rowOff>26035</xdr:rowOff>
    </xdr:to>
    <xdr:sp macro="" textlink="">
      <xdr:nvSpPr>
        <xdr:cNvPr id="12" name="左中かっこ 11"/>
        <xdr:cNvSpPr/>
      </xdr:nvSpPr>
      <xdr:spPr>
        <a:xfrm>
          <a:off x="3601085" y="8467090"/>
          <a:ext cx="309880" cy="4292600"/>
        </a:xfrm>
        <a:prstGeom prst="leftBrace">
          <a:avLst>
            <a:gd name="adj1" fmla="val 8333"/>
            <a:gd name="adj2" fmla="val 76986"/>
          </a:avLst>
        </a:prstGeom>
        <a:ln w="12700">
          <a:solidFill>
            <a:srgbClr val="0070C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overflow" horzOverflow="overflow" rtlCol="0" anchor="ctr"/>
        <a:lstStyle/>
        <a:p>
          <a:pPr marL="0" indent="0"/>
          <a:endParaRPr lang="ja-JP" alt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161925</xdr:colOff>
      <xdr:row>247</xdr:row>
      <xdr:rowOff>38100</xdr:rowOff>
    </xdr:from>
    <xdr:to>
      <xdr:col>7</xdr:col>
      <xdr:colOff>161925</xdr:colOff>
      <xdr:row>247</xdr:row>
      <xdr:rowOff>38100</xdr:rowOff>
    </xdr:to>
    <xdr:sp macro="" textlink="">
      <xdr:nvSpPr>
        <xdr:cNvPr id="13" name="Line 3"/>
        <xdr:cNvSpPr>
          <a:spLocks noChangeShapeType="1"/>
        </xdr:cNvSpPr>
      </xdr:nvSpPr>
      <xdr:spPr>
        <a:xfrm>
          <a:off x="3848100" y="221869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400050</xdr:colOff>
      <xdr:row>241</xdr:row>
      <xdr:rowOff>47625</xdr:rowOff>
    </xdr:from>
    <xdr:to>
      <xdr:col>5</xdr:col>
      <xdr:colOff>152400</xdr:colOff>
      <xdr:row>241</xdr:row>
      <xdr:rowOff>47625</xdr:rowOff>
    </xdr:to>
    <xdr:sp macro="" textlink="">
      <xdr:nvSpPr>
        <xdr:cNvPr id="14" name="Line 13"/>
        <xdr:cNvSpPr>
          <a:spLocks noChangeShapeType="1"/>
        </xdr:cNvSpPr>
      </xdr:nvSpPr>
      <xdr:spPr>
        <a:xfrm>
          <a:off x="1238250" y="21666835"/>
          <a:ext cx="1447800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</xdr:spPr>
    </xdr:sp>
    <xdr:clientData/>
  </xdr:twoCellAnchor>
  <xdr:twoCellAnchor>
    <xdr:from>
      <xdr:col>5</xdr:col>
      <xdr:colOff>19050</xdr:colOff>
      <xdr:row>240</xdr:row>
      <xdr:rowOff>66675</xdr:rowOff>
    </xdr:from>
    <xdr:to>
      <xdr:col>6</xdr:col>
      <xdr:colOff>9525</xdr:colOff>
      <xdr:row>240</xdr:row>
      <xdr:rowOff>66675</xdr:rowOff>
    </xdr:to>
    <xdr:sp macro="" textlink="">
      <xdr:nvSpPr>
        <xdr:cNvPr id="15" name="Line 14"/>
        <xdr:cNvSpPr>
          <a:spLocks noChangeShapeType="1"/>
        </xdr:cNvSpPr>
      </xdr:nvSpPr>
      <xdr:spPr>
        <a:xfrm>
          <a:off x="2552700" y="21597620"/>
          <a:ext cx="152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240</xdr:row>
      <xdr:rowOff>57150</xdr:rowOff>
    </xdr:from>
    <xdr:to>
      <xdr:col>8</xdr:col>
      <xdr:colOff>0</xdr:colOff>
      <xdr:row>254</xdr:row>
      <xdr:rowOff>66675</xdr:rowOff>
    </xdr:to>
    <xdr:sp macro="" textlink="">
      <xdr:nvSpPr>
        <xdr:cNvPr id="16" name="Line 15"/>
        <xdr:cNvSpPr>
          <a:spLocks noChangeShapeType="1"/>
        </xdr:cNvSpPr>
      </xdr:nvSpPr>
      <xdr:spPr>
        <a:xfrm>
          <a:off x="3848100" y="21588095"/>
          <a:ext cx="0" cy="124523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19050</xdr:colOff>
      <xdr:row>241</xdr:row>
      <xdr:rowOff>47625</xdr:rowOff>
    </xdr:from>
    <xdr:to>
      <xdr:col>8</xdr:col>
      <xdr:colOff>152400</xdr:colOff>
      <xdr:row>241</xdr:row>
      <xdr:rowOff>47625</xdr:rowOff>
    </xdr:to>
    <xdr:sp macro="" textlink="">
      <xdr:nvSpPr>
        <xdr:cNvPr id="17" name="Line 16"/>
        <xdr:cNvSpPr>
          <a:spLocks noChangeShapeType="1"/>
        </xdr:cNvSpPr>
      </xdr:nvSpPr>
      <xdr:spPr>
        <a:xfrm>
          <a:off x="3705225" y="21666835"/>
          <a:ext cx="295275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</xdr:spPr>
    </xdr:sp>
    <xdr:clientData/>
  </xdr:twoCellAnchor>
  <xdr:twoCellAnchor>
    <xdr:from>
      <xdr:col>7</xdr:col>
      <xdr:colOff>19050</xdr:colOff>
      <xdr:row>240</xdr:row>
      <xdr:rowOff>66675</xdr:rowOff>
    </xdr:from>
    <xdr:to>
      <xdr:col>8</xdr:col>
      <xdr:colOff>142875</xdr:colOff>
      <xdr:row>240</xdr:row>
      <xdr:rowOff>66675</xdr:rowOff>
    </xdr:to>
    <xdr:sp macro="" textlink="">
      <xdr:nvSpPr>
        <xdr:cNvPr id="18" name="Line 17"/>
        <xdr:cNvSpPr>
          <a:spLocks noChangeShapeType="1"/>
        </xdr:cNvSpPr>
      </xdr:nvSpPr>
      <xdr:spPr>
        <a:xfrm>
          <a:off x="3705225" y="21597620"/>
          <a:ext cx="28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254</xdr:row>
      <xdr:rowOff>76200</xdr:rowOff>
    </xdr:from>
    <xdr:to>
      <xdr:col>8</xdr:col>
      <xdr:colOff>142875</xdr:colOff>
      <xdr:row>254</xdr:row>
      <xdr:rowOff>76200</xdr:rowOff>
    </xdr:to>
    <xdr:sp macro="" textlink="">
      <xdr:nvSpPr>
        <xdr:cNvPr id="19" name="Line 18"/>
        <xdr:cNvSpPr>
          <a:spLocks noChangeShapeType="1"/>
        </xdr:cNvSpPr>
      </xdr:nvSpPr>
      <xdr:spPr>
        <a:xfrm>
          <a:off x="3857625" y="22842855"/>
          <a:ext cx="1333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85725</xdr:colOff>
      <xdr:row>248</xdr:row>
      <xdr:rowOff>19050</xdr:rowOff>
    </xdr:from>
    <xdr:to>
      <xdr:col>8</xdr:col>
      <xdr:colOff>161925</xdr:colOff>
      <xdr:row>248</xdr:row>
      <xdr:rowOff>19050</xdr:rowOff>
    </xdr:to>
    <xdr:sp macro="" textlink="">
      <xdr:nvSpPr>
        <xdr:cNvPr id="20" name="Line 19"/>
        <xdr:cNvSpPr>
          <a:spLocks noChangeShapeType="1"/>
        </xdr:cNvSpPr>
      </xdr:nvSpPr>
      <xdr:spPr>
        <a:xfrm>
          <a:off x="3771900" y="22256115"/>
          <a:ext cx="238125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</xdr:spPr>
    </xdr:sp>
    <xdr:clientData/>
  </xdr:twoCellAnchor>
  <xdr:twoCellAnchor>
    <xdr:from>
      <xdr:col>7</xdr:col>
      <xdr:colOff>95250</xdr:colOff>
      <xdr:row>242</xdr:row>
      <xdr:rowOff>0</xdr:rowOff>
    </xdr:from>
    <xdr:to>
      <xdr:col>7</xdr:col>
      <xdr:colOff>95250</xdr:colOff>
      <xdr:row>248</xdr:row>
      <xdr:rowOff>19050</xdr:rowOff>
    </xdr:to>
    <xdr:sp macro="" textlink="">
      <xdr:nvSpPr>
        <xdr:cNvPr id="21" name="Line 20"/>
        <xdr:cNvSpPr>
          <a:spLocks noChangeShapeType="1"/>
        </xdr:cNvSpPr>
      </xdr:nvSpPr>
      <xdr:spPr>
        <a:xfrm>
          <a:off x="3781425" y="21707475"/>
          <a:ext cx="0" cy="54864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1:Z27"/>
  <sheetViews>
    <sheetView tabSelected="1" view="pageBreakPreview" zoomScale="60" workbookViewId="0">
      <selection activeCell="L22" sqref="L22"/>
    </sheetView>
  </sheetViews>
  <sheetFormatPr defaultRowHeight="28.5" x14ac:dyDescent="0.15"/>
  <cols>
    <col min="1" max="25" width="3.625" style="1" customWidth="1"/>
    <col min="26" max="26" width="5.625" style="1" customWidth="1"/>
    <col min="27" max="27" width="2.625" style="1" customWidth="1"/>
    <col min="28" max="256" width="9" style="1" customWidth="1"/>
    <col min="257" max="281" width="3.625" style="1" customWidth="1"/>
    <col min="282" max="282" width="5.625" style="1" customWidth="1"/>
    <col min="283" max="283" width="2.625" style="1" customWidth="1"/>
    <col min="284" max="512" width="9" style="1" customWidth="1"/>
    <col min="513" max="537" width="3.625" style="1" customWidth="1"/>
    <col min="538" max="538" width="5.625" style="1" customWidth="1"/>
    <col min="539" max="539" width="2.625" style="1" customWidth="1"/>
    <col min="540" max="768" width="9" style="1" customWidth="1"/>
    <col min="769" max="793" width="3.625" style="1" customWidth="1"/>
    <col min="794" max="794" width="5.625" style="1" customWidth="1"/>
    <col min="795" max="795" width="2.625" style="1" customWidth="1"/>
    <col min="796" max="1024" width="9" style="1" customWidth="1"/>
    <col min="1025" max="1049" width="3.625" style="1" customWidth="1"/>
    <col min="1050" max="1050" width="5.625" style="1" customWidth="1"/>
    <col min="1051" max="1051" width="2.625" style="1" customWidth="1"/>
    <col min="1052" max="1280" width="9" style="1" customWidth="1"/>
    <col min="1281" max="1305" width="3.625" style="1" customWidth="1"/>
    <col min="1306" max="1306" width="5.625" style="1" customWidth="1"/>
    <col min="1307" max="1307" width="2.625" style="1" customWidth="1"/>
    <col min="1308" max="1536" width="9" style="1" customWidth="1"/>
    <col min="1537" max="1561" width="3.625" style="1" customWidth="1"/>
    <col min="1562" max="1562" width="5.625" style="1" customWidth="1"/>
    <col min="1563" max="1563" width="2.625" style="1" customWidth="1"/>
    <col min="1564" max="1792" width="9" style="1" customWidth="1"/>
    <col min="1793" max="1817" width="3.625" style="1" customWidth="1"/>
    <col min="1818" max="1818" width="5.625" style="1" customWidth="1"/>
    <col min="1819" max="1819" width="2.625" style="1" customWidth="1"/>
    <col min="1820" max="2048" width="9" style="1" customWidth="1"/>
    <col min="2049" max="2073" width="3.625" style="1" customWidth="1"/>
    <col min="2074" max="2074" width="5.625" style="1" customWidth="1"/>
    <col min="2075" max="2075" width="2.625" style="1" customWidth="1"/>
    <col min="2076" max="2304" width="9" style="1" customWidth="1"/>
    <col min="2305" max="2329" width="3.625" style="1" customWidth="1"/>
    <col min="2330" max="2330" width="5.625" style="1" customWidth="1"/>
    <col min="2331" max="2331" width="2.625" style="1" customWidth="1"/>
    <col min="2332" max="2560" width="9" style="1" customWidth="1"/>
    <col min="2561" max="2585" width="3.625" style="1" customWidth="1"/>
    <col min="2586" max="2586" width="5.625" style="1" customWidth="1"/>
    <col min="2587" max="2587" width="2.625" style="1" customWidth="1"/>
    <col min="2588" max="2816" width="9" style="1" customWidth="1"/>
    <col min="2817" max="2841" width="3.625" style="1" customWidth="1"/>
    <col min="2842" max="2842" width="5.625" style="1" customWidth="1"/>
    <col min="2843" max="2843" width="2.625" style="1" customWidth="1"/>
    <col min="2844" max="3072" width="9" style="1" customWidth="1"/>
    <col min="3073" max="3097" width="3.625" style="1" customWidth="1"/>
    <col min="3098" max="3098" width="5.625" style="1" customWidth="1"/>
    <col min="3099" max="3099" width="2.625" style="1" customWidth="1"/>
    <col min="3100" max="3328" width="9" style="1" customWidth="1"/>
    <col min="3329" max="3353" width="3.625" style="1" customWidth="1"/>
    <col min="3354" max="3354" width="5.625" style="1" customWidth="1"/>
    <col min="3355" max="3355" width="2.625" style="1" customWidth="1"/>
    <col min="3356" max="3584" width="9" style="1" customWidth="1"/>
    <col min="3585" max="3609" width="3.625" style="1" customWidth="1"/>
    <col min="3610" max="3610" width="5.625" style="1" customWidth="1"/>
    <col min="3611" max="3611" width="2.625" style="1" customWidth="1"/>
    <col min="3612" max="3840" width="9" style="1" customWidth="1"/>
    <col min="3841" max="3865" width="3.625" style="1" customWidth="1"/>
    <col min="3866" max="3866" width="5.625" style="1" customWidth="1"/>
    <col min="3867" max="3867" width="2.625" style="1" customWidth="1"/>
    <col min="3868" max="4096" width="9" style="1" customWidth="1"/>
    <col min="4097" max="4121" width="3.625" style="1" customWidth="1"/>
    <col min="4122" max="4122" width="5.625" style="1" customWidth="1"/>
    <col min="4123" max="4123" width="2.625" style="1" customWidth="1"/>
    <col min="4124" max="4352" width="9" style="1" customWidth="1"/>
    <col min="4353" max="4377" width="3.625" style="1" customWidth="1"/>
    <col min="4378" max="4378" width="5.625" style="1" customWidth="1"/>
    <col min="4379" max="4379" width="2.625" style="1" customWidth="1"/>
    <col min="4380" max="4608" width="9" style="1" customWidth="1"/>
    <col min="4609" max="4633" width="3.625" style="1" customWidth="1"/>
    <col min="4634" max="4634" width="5.625" style="1" customWidth="1"/>
    <col min="4635" max="4635" width="2.625" style="1" customWidth="1"/>
    <col min="4636" max="4864" width="9" style="1" customWidth="1"/>
    <col min="4865" max="4889" width="3.625" style="1" customWidth="1"/>
    <col min="4890" max="4890" width="5.625" style="1" customWidth="1"/>
    <col min="4891" max="4891" width="2.625" style="1" customWidth="1"/>
    <col min="4892" max="5120" width="9" style="1" customWidth="1"/>
    <col min="5121" max="5145" width="3.625" style="1" customWidth="1"/>
    <col min="5146" max="5146" width="5.625" style="1" customWidth="1"/>
    <col min="5147" max="5147" width="2.625" style="1" customWidth="1"/>
    <col min="5148" max="5376" width="9" style="1" customWidth="1"/>
    <col min="5377" max="5401" width="3.625" style="1" customWidth="1"/>
    <col min="5402" max="5402" width="5.625" style="1" customWidth="1"/>
    <col min="5403" max="5403" width="2.625" style="1" customWidth="1"/>
    <col min="5404" max="5632" width="9" style="1" customWidth="1"/>
    <col min="5633" max="5657" width="3.625" style="1" customWidth="1"/>
    <col min="5658" max="5658" width="5.625" style="1" customWidth="1"/>
    <col min="5659" max="5659" width="2.625" style="1" customWidth="1"/>
    <col min="5660" max="5888" width="9" style="1" customWidth="1"/>
    <col min="5889" max="5913" width="3.625" style="1" customWidth="1"/>
    <col min="5914" max="5914" width="5.625" style="1" customWidth="1"/>
    <col min="5915" max="5915" width="2.625" style="1" customWidth="1"/>
    <col min="5916" max="6144" width="9" style="1" customWidth="1"/>
    <col min="6145" max="6169" width="3.625" style="1" customWidth="1"/>
    <col min="6170" max="6170" width="5.625" style="1" customWidth="1"/>
    <col min="6171" max="6171" width="2.625" style="1" customWidth="1"/>
    <col min="6172" max="6400" width="9" style="1" customWidth="1"/>
    <col min="6401" max="6425" width="3.625" style="1" customWidth="1"/>
    <col min="6426" max="6426" width="5.625" style="1" customWidth="1"/>
    <col min="6427" max="6427" width="2.625" style="1" customWidth="1"/>
    <col min="6428" max="6656" width="9" style="1" customWidth="1"/>
    <col min="6657" max="6681" width="3.625" style="1" customWidth="1"/>
    <col min="6682" max="6682" width="5.625" style="1" customWidth="1"/>
    <col min="6683" max="6683" width="2.625" style="1" customWidth="1"/>
    <col min="6684" max="6912" width="9" style="1" customWidth="1"/>
    <col min="6913" max="6937" width="3.625" style="1" customWidth="1"/>
    <col min="6938" max="6938" width="5.625" style="1" customWidth="1"/>
    <col min="6939" max="6939" width="2.625" style="1" customWidth="1"/>
    <col min="6940" max="7168" width="9" style="1" customWidth="1"/>
    <col min="7169" max="7193" width="3.625" style="1" customWidth="1"/>
    <col min="7194" max="7194" width="5.625" style="1" customWidth="1"/>
    <col min="7195" max="7195" width="2.625" style="1" customWidth="1"/>
    <col min="7196" max="7424" width="9" style="1" customWidth="1"/>
    <col min="7425" max="7449" width="3.625" style="1" customWidth="1"/>
    <col min="7450" max="7450" width="5.625" style="1" customWidth="1"/>
    <col min="7451" max="7451" width="2.625" style="1" customWidth="1"/>
    <col min="7452" max="7680" width="9" style="1" customWidth="1"/>
    <col min="7681" max="7705" width="3.625" style="1" customWidth="1"/>
    <col min="7706" max="7706" width="5.625" style="1" customWidth="1"/>
    <col min="7707" max="7707" width="2.625" style="1" customWidth="1"/>
    <col min="7708" max="7936" width="9" style="1" customWidth="1"/>
    <col min="7937" max="7961" width="3.625" style="1" customWidth="1"/>
    <col min="7962" max="7962" width="5.625" style="1" customWidth="1"/>
    <col min="7963" max="7963" width="2.625" style="1" customWidth="1"/>
    <col min="7964" max="8192" width="9" style="1" customWidth="1"/>
    <col min="8193" max="8217" width="3.625" style="1" customWidth="1"/>
    <col min="8218" max="8218" width="5.625" style="1" customWidth="1"/>
    <col min="8219" max="8219" width="2.625" style="1" customWidth="1"/>
    <col min="8220" max="8448" width="9" style="1" customWidth="1"/>
    <col min="8449" max="8473" width="3.625" style="1" customWidth="1"/>
    <col min="8474" max="8474" width="5.625" style="1" customWidth="1"/>
    <col min="8475" max="8475" width="2.625" style="1" customWidth="1"/>
    <col min="8476" max="8704" width="9" style="1" customWidth="1"/>
    <col min="8705" max="8729" width="3.625" style="1" customWidth="1"/>
    <col min="8730" max="8730" width="5.625" style="1" customWidth="1"/>
    <col min="8731" max="8731" width="2.625" style="1" customWidth="1"/>
    <col min="8732" max="8960" width="9" style="1" customWidth="1"/>
    <col min="8961" max="8985" width="3.625" style="1" customWidth="1"/>
    <col min="8986" max="8986" width="5.625" style="1" customWidth="1"/>
    <col min="8987" max="8987" width="2.625" style="1" customWidth="1"/>
    <col min="8988" max="9216" width="9" style="1" customWidth="1"/>
    <col min="9217" max="9241" width="3.625" style="1" customWidth="1"/>
    <col min="9242" max="9242" width="5.625" style="1" customWidth="1"/>
    <col min="9243" max="9243" width="2.625" style="1" customWidth="1"/>
    <col min="9244" max="9472" width="9" style="1" customWidth="1"/>
    <col min="9473" max="9497" width="3.625" style="1" customWidth="1"/>
    <col min="9498" max="9498" width="5.625" style="1" customWidth="1"/>
    <col min="9499" max="9499" width="2.625" style="1" customWidth="1"/>
    <col min="9500" max="9728" width="9" style="1" customWidth="1"/>
    <col min="9729" max="9753" width="3.625" style="1" customWidth="1"/>
    <col min="9754" max="9754" width="5.625" style="1" customWidth="1"/>
    <col min="9755" max="9755" width="2.625" style="1" customWidth="1"/>
    <col min="9756" max="9984" width="9" style="1" customWidth="1"/>
    <col min="9985" max="10009" width="3.625" style="1" customWidth="1"/>
    <col min="10010" max="10010" width="5.625" style="1" customWidth="1"/>
    <col min="10011" max="10011" width="2.625" style="1" customWidth="1"/>
    <col min="10012" max="10240" width="9" style="1" customWidth="1"/>
    <col min="10241" max="10265" width="3.625" style="1" customWidth="1"/>
    <col min="10266" max="10266" width="5.625" style="1" customWidth="1"/>
    <col min="10267" max="10267" width="2.625" style="1" customWidth="1"/>
    <col min="10268" max="10496" width="9" style="1" customWidth="1"/>
    <col min="10497" max="10521" width="3.625" style="1" customWidth="1"/>
    <col min="10522" max="10522" width="5.625" style="1" customWidth="1"/>
    <col min="10523" max="10523" width="2.625" style="1" customWidth="1"/>
    <col min="10524" max="10752" width="9" style="1" customWidth="1"/>
    <col min="10753" max="10777" width="3.625" style="1" customWidth="1"/>
    <col min="10778" max="10778" width="5.625" style="1" customWidth="1"/>
    <col min="10779" max="10779" width="2.625" style="1" customWidth="1"/>
    <col min="10780" max="11008" width="9" style="1" customWidth="1"/>
    <col min="11009" max="11033" width="3.625" style="1" customWidth="1"/>
    <col min="11034" max="11034" width="5.625" style="1" customWidth="1"/>
    <col min="11035" max="11035" width="2.625" style="1" customWidth="1"/>
    <col min="11036" max="11264" width="9" style="1" customWidth="1"/>
    <col min="11265" max="11289" width="3.625" style="1" customWidth="1"/>
    <col min="11290" max="11290" width="5.625" style="1" customWidth="1"/>
    <col min="11291" max="11291" width="2.625" style="1" customWidth="1"/>
    <col min="11292" max="11520" width="9" style="1" customWidth="1"/>
    <col min="11521" max="11545" width="3.625" style="1" customWidth="1"/>
    <col min="11546" max="11546" width="5.625" style="1" customWidth="1"/>
    <col min="11547" max="11547" width="2.625" style="1" customWidth="1"/>
    <col min="11548" max="11776" width="9" style="1" customWidth="1"/>
    <col min="11777" max="11801" width="3.625" style="1" customWidth="1"/>
    <col min="11802" max="11802" width="5.625" style="1" customWidth="1"/>
    <col min="11803" max="11803" width="2.625" style="1" customWidth="1"/>
    <col min="11804" max="12032" width="9" style="1" customWidth="1"/>
    <col min="12033" max="12057" width="3.625" style="1" customWidth="1"/>
    <col min="12058" max="12058" width="5.625" style="1" customWidth="1"/>
    <col min="12059" max="12059" width="2.625" style="1" customWidth="1"/>
    <col min="12060" max="12288" width="9" style="1" customWidth="1"/>
    <col min="12289" max="12313" width="3.625" style="1" customWidth="1"/>
    <col min="12314" max="12314" width="5.625" style="1" customWidth="1"/>
    <col min="12315" max="12315" width="2.625" style="1" customWidth="1"/>
    <col min="12316" max="12544" width="9" style="1" customWidth="1"/>
    <col min="12545" max="12569" width="3.625" style="1" customWidth="1"/>
    <col min="12570" max="12570" width="5.625" style="1" customWidth="1"/>
    <col min="12571" max="12571" width="2.625" style="1" customWidth="1"/>
    <col min="12572" max="12800" width="9" style="1" customWidth="1"/>
    <col min="12801" max="12825" width="3.625" style="1" customWidth="1"/>
    <col min="12826" max="12826" width="5.625" style="1" customWidth="1"/>
    <col min="12827" max="12827" width="2.625" style="1" customWidth="1"/>
    <col min="12828" max="13056" width="9" style="1" customWidth="1"/>
    <col min="13057" max="13081" width="3.625" style="1" customWidth="1"/>
    <col min="13082" max="13082" width="5.625" style="1" customWidth="1"/>
    <col min="13083" max="13083" width="2.625" style="1" customWidth="1"/>
    <col min="13084" max="13312" width="9" style="1" customWidth="1"/>
    <col min="13313" max="13337" width="3.625" style="1" customWidth="1"/>
    <col min="13338" max="13338" width="5.625" style="1" customWidth="1"/>
    <col min="13339" max="13339" width="2.625" style="1" customWidth="1"/>
    <col min="13340" max="13568" width="9" style="1" customWidth="1"/>
    <col min="13569" max="13593" width="3.625" style="1" customWidth="1"/>
    <col min="13594" max="13594" width="5.625" style="1" customWidth="1"/>
    <col min="13595" max="13595" width="2.625" style="1" customWidth="1"/>
    <col min="13596" max="13824" width="9" style="1" customWidth="1"/>
    <col min="13825" max="13849" width="3.625" style="1" customWidth="1"/>
    <col min="13850" max="13850" width="5.625" style="1" customWidth="1"/>
    <col min="13851" max="13851" width="2.625" style="1" customWidth="1"/>
    <col min="13852" max="14080" width="9" style="1" customWidth="1"/>
    <col min="14081" max="14105" width="3.625" style="1" customWidth="1"/>
    <col min="14106" max="14106" width="5.625" style="1" customWidth="1"/>
    <col min="14107" max="14107" width="2.625" style="1" customWidth="1"/>
    <col min="14108" max="14336" width="9" style="1" customWidth="1"/>
    <col min="14337" max="14361" width="3.625" style="1" customWidth="1"/>
    <col min="14362" max="14362" width="5.625" style="1" customWidth="1"/>
    <col min="14363" max="14363" width="2.625" style="1" customWidth="1"/>
    <col min="14364" max="14592" width="9" style="1" customWidth="1"/>
    <col min="14593" max="14617" width="3.625" style="1" customWidth="1"/>
    <col min="14618" max="14618" width="5.625" style="1" customWidth="1"/>
    <col min="14619" max="14619" width="2.625" style="1" customWidth="1"/>
    <col min="14620" max="14848" width="9" style="1" customWidth="1"/>
    <col min="14849" max="14873" width="3.625" style="1" customWidth="1"/>
    <col min="14874" max="14874" width="5.625" style="1" customWidth="1"/>
    <col min="14875" max="14875" width="2.625" style="1" customWidth="1"/>
    <col min="14876" max="15104" width="9" style="1" customWidth="1"/>
    <col min="15105" max="15129" width="3.625" style="1" customWidth="1"/>
    <col min="15130" max="15130" width="5.625" style="1" customWidth="1"/>
    <col min="15131" max="15131" width="2.625" style="1" customWidth="1"/>
    <col min="15132" max="15360" width="9" style="1" customWidth="1"/>
    <col min="15361" max="15385" width="3.625" style="1" customWidth="1"/>
    <col min="15386" max="15386" width="5.625" style="1" customWidth="1"/>
    <col min="15387" max="15387" width="2.625" style="1" customWidth="1"/>
    <col min="15388" max="15616" width="9" style="1" customWidth="1"/>
    <col min="15617" max="15641" width="3.625" style="1" customWidth="1"/>
    <col min="15642" max="15642" width="5.625" style="1" customWidth="1"/>
    <col min="15643" max="15643" width="2.625" style="1" customWidth="1"/>
    <col min="15644" max="15872" width="9" style="1" customWidth="1"/>
    <col min="15873" max="15897" width="3.625" style="1" customWidth="1"/>
    <col min="15898" max="15898" width="5.625" style="1" customWidth="1"/>
    <col min="15899" max="15899" width="2.625" style="1" customWidth="1"/>
    <col min="15900" max="16128" width="9" style="1" customWidth="1"/>
    <col min="16129" max="16153" width="3.625" style="1" customWidth="1"/>
    <col min="16154" max="16154" width="5.625" style="1" customWidth="1"/>
    <col min="16155" max="16155" width="2.625" style="1" customWidth="1"/>
    <col min="16156" max="16384" width="9" style="1" customWidth="1"/>
  </cols>
  <sheetData>
    <row r="1" spans="3:23" ht="30" customHeight="1" x14ac:dyDescent="0.15"/>
    <row r="2" spans="3:23" ht="30" customHeight="1" x14ac:dyDescent="0.15"/>
    <row r="3" spans="3:23" ht="30" customHeight="1" x14ac:dyDescent="0.15"/>
    <row r="4" spans="3:23" ht="30" customHeight="1" x14ac:dyDescent="0.15"/>
    <row r="5" spans="3:23" ht="30" customHeight="1" x14ac:dyDescent="0.15"/>
    <row r="6" spans="3:23" ht="30" customHeight="1" x14ac:dyDescent="0.15"/>
    <row r="7" spans="3:23" ht="30" customHeight="1" x14ac:dyDescent="0.15"/>
    <row r="8" spans="3:23" ht="30" customHeight="1" x14ac:dyDescent="0.15">
      <c r="C8" s="268" t="s">
        <v>206</v>
      </c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</row>
    <row r="9" spans="3:23" ht="30" customHeight="1" x14ac:dyDescent="0.15"/>
    <row r="10" spans="3:23" ht="30" customHeight="1" x14ac:dyDescent="0.15"/>
    <row r="11" spans="3:23" ht="30" customHeight="1" x14ac:dyDescent="0.15"/>
    <row r="12" spans="3:23" ht="30" customHeight="1" x14ac:dyDescent="0.15"/>
    <row r="13" spans="3:23" ht="30" customHeight="1" x14ac:dyDescent="0.15"/>
    <row r="14" spans="3:23" ht="30" customHeight="1" x14ac:dyDescent="0.15"/>
    <row r="15" spans="3:23" ht="30" customHeight="1" x14ac:dyDescent="0.15"/>
    <row r="16" spans="3:23" ht="30" customHeight="1" x14ac:dyDescent="0.15"/>
    <row r="17" spans="26:26" ht="30" customHeight="1" x14ac:dyDescent="0.15"/>
    <row r="18" spans="26:26" ht="30" customHeight="1" x14ac:dyDescent="0.15"/>
    <row r="19" spans="26:26" ht="30" customHeight="1" x14ac:dyDescent="0.15"/>
    <row r="20" spans="26:26" ht="30" customHeight="1" x14ac:dyDescent="0.15"/>
    <row r="21" spans="26:26" ht="30" customHeight="1" x14ac:dyDescent="0.15"/>
    <row r="22" spans="26:26" ht="30" customHeight="1" x14ac:dyDescent="0.15"/>
    <row r="23" spans="26:26" ht="30" customHeight="1" x14ac:dyDescent="0.15"/>
    <row r="24" spans="26:26" ht="30" customHeight="1" x14ac:dyDescent="0.15"/>
    <row r="25" spans="26:26" ht="30" customHeight="1" x14ac:dyDescent="0.15">
      <c r="Z25" s="269"/>
    </row>
    <row r="26" spans="26:26" ht="30" customHeight="1" x14ac:dyDescent="0.15">
      <c r="Z26" s="269"/>
    </row>
    <row r="27" spans="26:26" ht="30" customHeight="1" x14ac:dyDescent="0.15">
      <c r="Z27" s="269"/>
    </row>
  </sheetData>
  <mergeCells count="2">
    <mergeCell ref="C8:W8"/>
    <mergeCell ref="Z25:Z27"/>
  </mergeCells>
  <phoneticPr fontId="4"/>
  <printOptions horizontalCentered="1"/>
  <pageMargins left="0.78740157480314965" right="0.19685039370078741" top="0.74803149606299213" bottom="0.74803149606299213" header="0.51181102362204722" footer="0.51181102362204722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O69"/>
  <sheetViews>
    <sheetView view="pageBreakPreview" zoomScale="90" zoomScaleNormal="100" zoomScaleSheetLayoutView="90" workbookViewId="0">
      <selection activeCell="AL44" sqref="AL44"/>
    </sheetView>
  </sheetViews>
  <sheetFormatPr defaultColWidth="9" defaultRowHeight="12" x14ac:dyDescent="0.15"/>
  <cols>
    <col min="1" max="1" width="0.625" style="2" customWidth="1"/>
    <col min="2" max="2" width="1.625" style="2" customWidth="1"/>
    <col min="3" max="6" width="1.75" style="2" customWidth="1"/>
    <col min="7" max="8" width="1.5" style="2" customWidth="1"/>
    <col min="9" max="9" width="2.125" style="2" customWidth="1"/>
    <col min="10" max="11" width="1.625" style="2" customWidth="1"/>
    <col min="12" max="13" width="0.625" style="2" customWidth="1"/>
    <col min="14" max="15" width="1.375" style="3" customWidth="1"/>
    <col min="16" max="16" width="1.25" style="3" customWidth="1"/>
    <col min="17" max="21" width="1.625" style="4" customWidth="1"/>
    <col min="22" max="22" width="2.875" style="2" customWidth="1"/>
    <col min="23" max="23" width="2.5" style="2" customWidth="1"/>
    <col min="24" max="24" width="2.875" style="2" customWidth="1"/>
    <col min="25" max="25" width="2.5" style="2" customWidth="1"/>
    <col min="26" max="33" width="1.375" style="2" customWidth="1"/>
    <col min="34" max="35" width="1.5" style="2" customWidth="1"/>
    <col min="36" max="39" width="1.625" style="2" customWidth="1"/>
    <col min="40" max="42" width="1.5" style="2" customWidth="1"/>
    <col min="43" max="47" width="1.625" style="2" customWidth="1"/>
    <col min="48" max="49" width="1.5" style="2" customWidth="1"/>
    <col min="50" max="54" width="1.625" style="2" customWidth="1"/>
    <col min="55" max="55" width="1.5" style="2" customWidth="1"/>
    <col min="56" max="56" width="0.625" style="2" customWidth="1"/>
    <col min="57" max="115" width="1.625" style="2" customWidth="1"/>
    <col min="116" max="16384" width="9" style="2"/>
  </cols>
  <sheetData>
    <row r="1" spans="1:111" ht="15" customHeight="1" x14ac:dyDescent="0.15">
      <c r="A1" s="5" t="s">
        <v>1</v>
      </c>
    </row>
    <row r="3" spans="1:111" ht="6.75" customHeight="1" x14ac:dyDescent="0.15"/>
    <row r="4" spans="1:111" ht="21" customHeight="1" x14ac:dyDescent="0.15">
      <c r="A4" s="272" t="s">
        <v>47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3"/>
      <c r="M4" s="11"/>
      <c r="N4" s="309" t="s">
        <v>49</v>
      </c>
      <c r="O4" s="309"/>
      <c r="P4" s="309"/>
      <c r="Q4" s="309"/>
      <c r="R4" s="309"/>
      <c r="S4" s="309"/>
      <c r="T4" s="309"/>
      <c r="U4" s="310"/>
      <c r="V4" s="313" t="s">
        <v>68</v>
      </c>
      <c r="W4" s="314"/>
      <c r="X4" s="314"/>
      <c r="Y4" s="315"/>
      <c r="Z4" s="319" t="s">
        <v>53</v>
      </c>
      <c r="AA4" s="320"/>
      <c r="AB4" s="320"/>
      <c r="AC4" s="320"/>
      <c r="AD4" s="320" t="s">
        <v>55</v>
      </c>
      <c r="AE4" s="320"/>
      <c r="AF4" s="320"/>
      <c r="AG4" s="320"/>
      <c r="AH4" s="271" t="s">
        <v>58</v>
      </c>
      <c r="AI4" s="271"/>
      <c r="AJ4" s="271"/>
      <c r="AK4" s="271"/>
      <c r="AL4" s="271"/>
      <c r="AM4" s="271"/>
      <c r="AN4" s="271"/>
      <c r="AO4" s="271"/>
      <c r="AP4" s="271"/>
      <c r="AQ4" s="271"/>
      <c r="AR4" s="271"/>
      <c r="AS4" s="271"/>
      <c r="AT4" s="271"/>
      <c r="AU4" s="271"/>
      <c r="AV4" s="271"/>
      <c r="AW4" s="271"/>
      <c r="AX4" s="271"/>
      <c r="AY4" s="271"/>
      <c r="AZ4" s="271"/>
      <c r="BA4" s="271"/>
      <c r="BB4" s="271"/>
      <c r="BC4" s="271"/>
      <c r="BD4" s="24"/>
      <c r="BE4" s="272" t="s">
        <v>10</v>
      </c>
      <c r="BF4" s="271"/>
      <c r="BG4" s="271"/>
      <c r="BH4" s="271"/>
      <c r="BI4" s="271"/>
      <c r="BJ4" s="271"/>
      <c r="BK4" s="271"/>
      <c r="BL4" s="271"/>
      <c r="BM4" s="271"/>
      <c r="BN4" s="271"/>
      <c r="BO4" s="271"/>
      <c r="BP4" s="271"/>
      <c r="BQ4" s="271"/>
      <c r="BR4" s="271"/>
      <c r="BS4" s="271"/>
      <c r="BT4" s="271"/>
      <c r="BU4" s="271"/>
      <c r="BV4" s="271"/>
      <c r="BW4" s="271"/>
      <c r="BX4" s="271"/>
      <c r="BY4" s="271"/>
      <c r="BZ4" s="271"/>
      <c r="CA4" s="271"/>
      <c r="CB4" s="271"/>
      <c r="CC4" s="271"/>
      <c r="CD4" s="271"/>
      <c r="CE4" s="271" t="s">
        <v>60</v>
      </c>
      <c r="CF4" s="271"/>
      <c r="CG4" s="271"/>
      <c r="CH4" s="271"/>
      <c r="CI4" s="271"/>
      <c r="CJ4" s="271"/>
      <c r="CK4" s="271"/>
      <c r="CL4" s="271"/>
      <c r="CM4" s="271"/>
      <c r="CN4" s="271"/>
      <c r="CO4" s="271"/>
      <c r="CP4" s="271"/>
      <c r="CQ4" s="271"/>
      <c r="CR4" s="271"/>
      <c r="CS4" s="271"/>
      <c r="CT4" s="271"/>
      <c r="CU4" s="271"/>
      <c r="CV4" s="271"/>
      <c r="CW4" s="271"/>
      <c r="CX4" s="271"/>
      <c r="CY4" s="271"/>
      <c r="CZ4" s="271"/>
      <c r="DA4" s="271"/>
      <c r="DB4" s="271"/>
      <c r="DC4" s="271"/>
      <c r="DD4" s="273"/>
    </row>
    <row r="5" spans="1:111" ht="21" customHeight="1" x14ac:dyDescent="0.15">
      <c r="A5" s="275"/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6"/>
      <c r="M5" s="12"/>
      <c r="N5" s="311"/>
      <c r="O5" s="311"/>
      <c r="P5" s="311"/>
      <c r="Q5" s="311"/>
      <c r="R5" s="311"/>
      <c r="S5" s="311"/>
      <c r="T5" s="311"/>
      <c r="U5" s="312"/>
      <c r="V5" s="316"/>
      <c r="W5" s="317"/>
      <c r="X5" s="317"/>
      <c r="Y5" s="318"/>
      <c r="Z5" s="321"/>
      <c r="AA5" s="322"/>
      <c r="AB5" s="322"/>
      <c r="AC5" s="322"/>
      <c r="AD5" s="322"/>
      <c r="AE5" s="322"/>
      <c r="AF5" s="322"/>
      <c r="AG5" s="322"/>
      <c r="AH5" s="274" t="s">
        <v>62</v>
      </c>
      <c r="AI5" s="274"/>
      <c r="AJ5" s="274"/>
      <c r="AK5" s="274"/>
      <c r="AL5" s="274"/>
      <c r="AM5" s="274"/>
      <c r="AN5" s="274"/>
      <c r="AO5" s="274"/>
      <c r="AP5" s="274" t="s">
        <v>15</v>
      </c>
      <c r="AQ5" s="274"/>
      <c r="AR5" s="274"/>
      <c r="AS5" s="274"/>
      <c r="AT5" s="274"/>
      <c r="AU5" s="274"/>
      <c r="AV5" s="274"/>
      <c r="AW5" s="274" t="s">
        <v>16</v>
      </c>
      <c r="AX5" s="274"/>
      <c r="AY5" s="274"/>
      <c r="AZ5" s="274"/>
      <c r="BA5" s="274"/>
      <c r="BB5" s="274"/>
      <c r="BC5" s="274"/>
      <c r="BD5" s="24"/>
      <c r="BE5" s="275" t="s">
        <v>62</v>
      </c>
      <c r="BF5" s="274"/>
      <c r="BG5" s="274"/>
      <c r="BH5" s="274"/>
      <c r="BI5" s="274"/>
      <c r="BJ5" s="274"/>
      <c r="BK5" s="274"/>
      <c r="BL5" s="274"/>
      <c r="BM5" s="274" t="s">
        <v>15</v>
      </c>
      <c r="BN5" s="274"/>
      <c r="BO5" s="274"/>
      <c r="BP5" s="274"/>
      <c r="BQ5" s="274"/>
      <c r="BR5" s="274"/>
      <c r="BS5" s="274"/>
      <c r="BT5" s="274"/>
      <c r="BU5" s="274"/>
      <c r="BV5" s="274" t="s">
        <v>16</v>
      </c>
      <c r="BW5" s="274"/>
      <c r="BX5" s="274"/>
      <c r="BY5" s="274"/>
      <c r="BZ5" s="274"/>
      <c r="CA5" s="274"/>
      <c r="CB5" s="274"/>
      <c r="CC5" s="274"/>
      <c r="CD5" s="274"/>
      <c r="CE5" s="274" t="s">
        <v>62</v>
      </c>
      <c r="CF5" s="274"/>
      <c r="CG5" s="274"/>
      <c r="CH5" s="274"/>
      <c r="CI5" s="274"/>
      <c r="CJ5" s="274"/>
      <c r="CK5" s="274"/>
      <c r="CL5" s="274"/>
      <c r="CM5" s="274"/>
      <c r="CN5" s="274" t="s">
        <v>15</v>
      </c>
      <c r="CO5" s="274"/>
      <c r="CP5" s="274"/>
      <c r="CQ5" s="274"/>
      <c r="CR5" s="274"/>
      <c r="CS5" s="274"/>
      <c r="CT5" s="274"/>
      <c r="CU5" s="274"/>
      <c r="CV5" s="274"/>
      <c r="CW5" s="274" t="s">
        <v>16</v>
      </c>
      <c r="CX5" s="274"/>
      <c r="CY5" s="274"/>
      <c r="CZ5" s="274"/>
      <c r="DA5" s="274"/>
      <c r="DB5" s="274"/>
      <c r="DC5" s="274"/>
      <c r="DD5" s="276"/>
    </row>
    <row r="6" spans="1:111" ht="6" customHeight="1" x14ac:dyDescent="0.15">
      <c r="M6" s="13"/>
      <c r="N6" s="16"/>
      <c r="O6" s="16"/>
      <c r="P6" s="16"/>
      <c r="Q6" s="17"/>
      <c r="R6" s="17"/>
      <c r="S6" s="17"/>
      <c r="T6" s="17"/>
      <c r="U6" s="19"/>
      <c r="V6" s="14"/>
      <c r="W6" s="20"/>
      <c r="X6" s="20"/>
      <c r="Y6" s="21"/>
    </row>
    <row r="7" spans="1:111" ht="30" customHeight="1" x14ac:dyDescent="0.15">
      <c r="B7" s="323" t="s">
        <v>154</v>
      </c>
      <c r="C7" s="324"/>
      <c r="D7" s="324"/>
      <c r="E7" s="324"/>
      <c r="F7" s="324"/>
      <c r="G7" s="324"/>
      <c r="H7" s="324"/>
      <c r="I7" s="324"/>
      <c r="J7" s="324"/>
      <c r="K7" s="324"/>
      <c r="L7" s="187"/>
      <c r="M7" s="188"/>
      <c r="N7" s="297" t="s">
        <v>207</v>
      </c>
      <c r="O7" s="297"/>
      <c r="P7" s="297"/>
      <c r="Q7" s="298" t="s">
        <v>272</v>
      </c>
      <c r="R7" s="298"/>
      <c r="S7" s="298"/>
      <c r="T7" s="298"/>
      <c r="U7" s="299"/>
      <c r="V7" s="282" t="s">
        <v>137</v>
      </c>
      <c r="W7" s="283"/>
      <c r="X7" s="283"/>
      <c r="Y7" s="284"/>
      <c r="Z7" s="187"/>
      <c r="AA7" s="281">
        <v>2</v>
      </c>
      <c r="AB7" s="281"/>
      <c r="AC7" s="189"/>
      <c r="AD7" s="189"/>
      <c r="AE7" s="281">
        <v>1</v>
      </c>
      <c r="AF7" s="281"/>
      <c r="AG7" s="190"/>
      <c r="AH7" s="190"/>
      <c r="AI7" s="270">
        <v>92695</v>
      </c>
      <c r="AJ7" s="270"/>
      <c r="AK7" s="270"/>
      <c r="AL7" s="270"/>
      <c r="AM7" s="270"/>
      <c r="AN7" s="270"/>
      <c r="AO7" s="190"/>
      <c r="AP7" s="190"/>
      <c r="AQ7" s="270">
        <v>45578</v>
      </c>
      <c r="AR7" s="270"/>
      <c r="AS7" s="270"/>
      <c r="AT7" s="270"/>
      <c r="AU7" s="270"/>
      <c r="AV7" s="190"/>
      <c r="AW7" s="190"/>
      <c r="AX7" s="270">
        <v>47117</v>
      </c>
      <c r="AY7" s="270"/>
      <c r="AZ7" s="270"/>
      <c r="BA7" s="270"/>
      <c r="BB7" s="270"/>
      <c r="BC7" s="190"/>
      <c r="BD7" s="190"/>
      <c r="BE7" s="190"/>
      <c r="BF7" s="190"/>
      <c r="BG7" s="270">
        <v>53886</v>
      </c>
      <c r="BH7" s="270"/>
      <c r="BI7" s="270"/>
      <c r="BJ7" s="270"/>
      <c r="BK7" s="190"/>
      <c r="BL7" s="190"/>
      <c r="BM7" s="190"/>
      <c r="BN7" s="190"/>
      <c r="BO7" s="270">
        <v>26791</v>
      </c>
      <c r="BP7" s="270"/>
      <c r="BQ7" s="270"/>
      <c r="BR7" s="270"/>
      <c r="BS7" s="270"/>
      <c r="BT7" s="190"/>
      <c r="BU7" s="190"/>
      <c r="BV7" s="190"/>
      <c r="BW7" s="190"/>
      <c r="BX7" s="270">
        <v>27095</v>
      </c>
      <c r="BY7" s="270"/>
      <c r="BZ7" s="270"/>
      <c r="CA7" s="270"/>
      <c r="CB7" s="270"/>
      <c r="CC7" s="190"/>
      <c r="CD7" s="190"/>
      <c r="CE7" s="190"/>
      <c r="CF7" s="190"/>
      <c r="CG7" s="277">
        <v>58.13</v>
      </c>
      <c r="CH7" s="277"/>
      <c r="CI7" s="277"/>
      <c r="CJ7" s="277"/>
      <c r="CK7" s="277"/>
      <c r="CL7" s="190"/>
      <c r="CM7" s="190"/>
      <c r="CN7" s="190"/>
      <c r="CO7" s="190"/>
      <c r="CP7" s="277">
        <v>58.78</v>
      </c>
      <c r="CQ7" s="277"/>
      <c r="CR7" s="277"/>
      <c r="CS7" s="277"/>
      <c r="CT7" s="277"/>
      <c r="CU7" s="190"/>
      <c r="CV7" s="190"/>
      <c r="CW7" s="190"/>
      <c r="CX7" s="190"/>
      <c r="CY7" s="277">
        <v>57.51</v>
      </c>
      <c r="CZ7" s="277"/>
      <c r="DA7" s="277"/>
      <c r="DB7" s="277"/>
      <c r="DC7" s="277"/>
      <c r="DD7" s="187"/>
      <c r="DE7" s="187"/>
    </row>
    <row r="8" spans="1:111" ht="30" customHeight="1" x14ac:dyDescent="0.15">
      <c r="B8" s="324"/>
      <c r="C8" s="324"/>
      <c r="D8" s="324"/>
      <c r="E8" s="324"/>
      <c r="F8" s="324"/>
      <c r="G8" s="324"/>
      <c r="H8" s="324"/>
      <c r="I8" s="324"/>
      <c r="J8" s="324"/>
      <c r="K8" s="324"/>
      <c r="L8" s="187"/>
      <c r="M8" s="191"/>
      <c r="N8" s="325"/>
      <c r="O8" s="325"/>
      <c r="P8" s="325"/>
      <c r="Q8" s="326"/>
      <c r="R8" s="326"/>
      <c r="S8" s="326"/>
      <c r="T8" s="326"/>
      <c r="U8" s="327"/>
      <c r="V8" s="278" t="s">
        <v>72</v>
      </c>
      <c r="W8" s="279"/>
      <c r="X8" s="279"/>
      <c r="Y8" s="280"/>
      <c r="Z8" s="187"/>
      <c r="AA8" s="281">
        <v>2</v>
      </c>
      <c r="AB8" s="281"/>
      <c r="AC8" s="189"/>
      <c r="AD8" s="189"/>
      <c r="AE8" s="281">
        <v>1</v>
      </c>
      <c r="AF8" s="281"/>
      <c r="AG8" s="190"/>
      <c r="AH8" s="190"/>
      <c r="AI8" s="270">
        <v>7156</v>
      </c>
      <c r="AJ8" s="270"/>
      <c r="AK8" s="270"/>
      <c r="AL8" s="270"/>
      <c r="AM8" s="270"/>
      <c r="AN8" s="270"/>
      <c r="AO8" s="190"/>
      <c r="AP8" s="190"/>
      <c r="AQ8" s="270">
        <v>3543</v>
      </c>
      <c r="AR8" s="270"/>
      <c r="AS8" s="270"/>
      <c r="AT8" s="270"/>
      <c r="AU8" s="270"/>
      <c r="AV8" s="190"/>
      <c r="AW8" s="190"/>
      <c r="AX8" s="270">
        <v>3613</v>
      </c>
      <c r="AY8" s="270"/>
      <c r="AZ8" s="270"/>
      <c r="BA8" s="270"/>
      <c r="BB8" s="270"/>
      <c r="BC8" s="190"/>
      <c r="BD8" s="190"/>
      <c r="BE8" s="190"/>
      <c r="BF8" s="190"/>
      <c r="BG8" s="270">
        <v>3558</v>
      </c>
      <c r="BH8" s="270"/>
      <c r="BI8" s="270"/>
      <c r="BJ8" s="270"/>
      <c r="BK8" s="190"/>
      <c r="BL8" s="190"/>
      <c r="BM8" s="190"/>
      <c r="BN8" s="190"/>
      <c r="BO8" s="270">
        <v>1769</v>
      </c>
      <c r="BP8" s="270"/>
      <c r="BQ8" s="270"/>
      <c r="BR8" s="270"/>
      <c r="BS8" s="270"/>
      <c r="BT8" s="190"/>
      <c r="BU8" s="190"/>
      <c r="BV8" s="190"/>
      <c r="BW8" s="190"/>
      <c r="BX8" s="270">
        <v>1789</v>
      </c>
      <c r="BY8" s="270"/>
      <c r="BZ8" s="270"/>
      <c r="CA8" s="270"/>
      <c r="CB8" s="270"/>
      <c r="CC8" s="190"/>
      <c r="CD8" s="190"/>
      <c r="CE8" s="190"/>
      <c r="CF8" s="190"/>
      <c r="CG8" s="277">
        <v>49.72</v>
      </c>
      <c r="CH8" s="277"/>
      <c r="CI8" s="277"/>
      <c r="CJ8" s="277"/>
      <c r="CK8" s="277"/>
      <c r="CL8" s="190"/>
      <c r="CM8" s="190"/>
      <c r="CN8" s="190"/>
      <c r="CO8" s="190"/>
      <c r="CP8" s="277">
        <v>49.93</v>
      </c>
      <c r="CQ8" s="277"/>
      <c r="CR8" s="277"/>
      <c r="CS8" s="277"/>
      <c r="CT8" s="277"/>
      <c r="CU8" s="190"/>
      <c r="CV8" s="190"/>
      <c r="CW8" s="190"/>
      <c r="CX8" s="190"/>
      <c r="CY8" s="277">
        <v>49.52</v>
      </c>
      <c r="CZ8" s="277"/>
      <c r="DA8" s="277"/>
      <c r="DB8" s="277"/>
      <c r="DC8" s="277"/>
      <c r="DD8" s="187"/>
      <c r="DE8" s="187"/>
    </row>
    <row r="9" spans="1:111" ht="30" customHeight="1" x14ac:dyDescent="0.15">
      <c r="B9" s="324"/>
      <c r="C9" s="324"/>
      <c r="D9" s="324"/>
      <c r="E9" s="324"/>
      <c r="F9" s="324"/>
      <c r="G9" s="324"/>
      <c r="H9" s="324"/>
      <c r="I9" s="324"/>
      <c r="J9" s="324"/>
      <c r="K9" s="324"/>
      <c r="L9" s="187"/>
      <c r="M9" s="192"/>
      <c r="N9" s="297" t="s">
        <v>9</v>
      </c>
      <c r="O9" s="297"/>
      <c r="P9" s="297"/>
      <c r="Q9" s="298" t="s">
        <v>203</v>
      </c>
      <c r="R9" s="298"/>
      <c r="S9" s="298"/>
      <c r="T9" s="298"/>
      <c r="U9" s="299"/>
      <c r="V9" s="287" t="s">
        <v>137</v>
      </c>
      <c r="W9" s="289"/>
      <c r="X9" s="289"/>
      <c r="Y9" s="290"/>
      <c r="Z9" s="190"/>
      <c r="AA9" s="281">
        <v>3</v>
      </c>
      <c r="AB9" s="281"/>
      <c r="AC9" s="189"/>
      <c r="AD9" s="189"/>
      <c r="AE9" s="281">
        <v>1</v>
      </c>
      <c r="AF9" s="281"/>
      <c r="AG9" s="190"/>
      <c r="AH9" s="190"/>
      <c r="AI9" s="270">
        <v>93536</v>
      </c>
      <c r="AJ9" s="270"/>
      <c r="AK9" s="270"/>
      <c r="AL9" s="270"/>
      <c r="AM9" s="270"/>
      <c r="AN9" s="270"/>
      <c r="AO9" s="190"/>
      <c r="AP9" s="190"/>
      <c r="AQ9" s="270">
        <v>46159</v>
      </c>
      <c r="AR9" s="270"/>
      <c r="AS9" s="270"/>
      <c r="AT9" s="270"/>
      <c r="AU9" s="270"/>
      <c r="AV9" s="190"/>
      <c r="AW9" s="190"/>
      <c r="AX9" s="270">
        <v>47377</v>
      </c>
      <c r="AY9" s="270"/>
      <c r="AZ9" s="270"/>
      <c r="BA9" s="270"/>
      <c r="BB9" s="270"/>
      <c r="BC9" s="190"/>
      <c r="BD9" s="190"/>
      <c r="BE9" s="190"/>
      <c r="BF9" s="190"/>
      <c r="BG9" s="270">
        <v>52433</v>
      </c>
      <c r="BH9" s="270"/>
      <c r="BI9" s="270"/>
      <c r="BJ9" s="270"/>
      <c r="BK9" s="190"/>
      <c r="BL9" s="190"/>
      <c r="BM9" s="190"/>
      <c r="BN9" s="190"/>
      <c r="BO9" s="270">
        <v>26420</v>
      </c>
      <c r="BP9" s="270"/>
      <c r="BQ9" s="270"/>
      <c r="BR9" s="270"/>
      <c r="BS9" s="270"/>
      <c r="BT9" s="190"/>
      <c r="BU9" s="190"/>
      <c r="BV9" s="190"/>
      <c r="BW9" s="190"/>
      <c r="BX9" s="270">
        <v>26013</v>
      </c>
      <c r="BY9" s="270"/>
      <c r="BZ9" s="270"/>
      <c r="CA9" s="270"/>
      <c r="CB9" s="270"/>
      <c r="CC9" s="190"/>
      <c r="CD9" s="190"/>
      <c r="CE9" s="190"/>
      <c r="CF9" s="190"/>
      <c r="CG9" s="286">
        <v>56.06</v>
      </c>
      <c r="CH9" s="286"/>
      <c r="CI9" s="286"/>
      <c r="CJ9" s="286"/>
      <c r="CK9" s="286"/>
      <c r="CL9" s="190"/>
      <c r="CM9" s="190"/>
      <c r="CN9" s="190"/>
      <c r="CO9" s="190"/>
      <c r="CP9" s="277">
        <v>57.24</v>
      </c>
      <c r="CQ9" s="277"/>
      <c r="CR9" s="277"/>
      <c r="CS9" s="277"/>
      <c r="CT9" s="277"/>
      <c r="CU9" s="190"/>
      <c r="CV9" s="190"/>
      <c r="CW9" s="190"/>
      <c r="CX9" s="190"/>
      <c r="CY9" s="286">
        <v>54.91</v>
      </c>
      <c r="CZ9" s="286"/>
      <c r="DA9" s="286"/>
      <c r="DB9" s="286"/>
      <c r="DC9" s="286"/>
      <c r="DD9" s="190"/>
      <c r="DE9" s="187"/>
    </row>
    <row r="10" spans="1:111" ht="30" customHeight="1" x14ac:dyDescent="0.15"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187"/>
      <c r="M10" s="191"/>
      <c r="N10" s="325"/>
      <c r="O10" s="325"/>
      <c r="P10" s="325"/>
      <c r="Q10" s="326"/>
      <c r="R10" s="326"/>
      <c r="S10" s="326"/>
      <c r="T10" s="326"/>
      <c r="U10" s="327"/>
      <c r="V10" s="287" t="s">
        <v>72</v>
      </c>
      <c r="W10" s="279"/>
      <c r="X10" s="279"/>
      <c r="Y10" s="280"/>
      <c r="Z10" s="190"/>
      <c r="AA10" s="281">
        <v>3</v>
      </c>
      <c r="AB10" s="281"/>
      <c r="AC10" s="189"/>
      <c r="AD10" s="189"/>
      <c r="AE10" s="281">
        <v>1</v>
      </c>
      <c r="AF10" s="281"/>
      <c r="AG10" s="190"/>
      <c r="AH10" s="190"/>
      <c r="AI10" s="270">
        <v>7079</v>
      </c>
      <c r="AJ10" s="270"/>
      <c r="AK10" s="270"/>
      <c r="AL10" s="270"/>
      <c r="AM10" s="270"/>
      <c r="AN10" s="270"/>
      <c r="AO10" s="190"/>
      <c r="AP10" s="190"/>
      <c r="AQ10" s="270">
        <v>3500</v>
      </c>
      <c r="AR10" s="270"/>
      <c r="AS10" s="270"/>
      <c r="AT10" s="270"/>
      <c r="AU10" s="270"/>
      <c r="AV10" s="190"/>
      <c r="AW10" s="190"/>
      <c r="AX10" s="270">
        <v>3579</v>
      </c>
      <c r="AY10" s="270"/>
      <c r="AZ10" s="270"/>
      <c r="BA10" s="270"/>
      <c r="BB10" s="270"/>
      <c r="BC10" s="190"/>
      <c r="BD10" s="190"/>
      <c r="BE10" s="190"/>
      <c r="BF10" s="190"/>
      <c r="BG10" s="270">
        <v>3447</v>
      </c>
      <c r="BH10" s="270"/>
      <c r="BI10" s="270"/>
      <c r="BJ10" s="270"/>
      <c r="BK10" s="190"/>
      <c r="BL10" s="190"/>
      <c r="BM10" s="190"/>
      <c r="BN10" s="190"/>
      <c r="BO10" s="270">
        <v>1742</v>
      </c>
      <c r="BP10" s="270"/>
      <c r="BQ10" s="270"/>
      <c r="BR10" s="270"/>
      <c r="BS10" s="270"/>
      <c r="BT10" s="190"/>
      <c r="BU10" s="190"/>
      <c r="BV10" s="190"/>
      <c r="BW10" s="190"/>
      <c r="BX10" s="270">
        <v>1705</v>
      </c>
      <c r="BY10" s="270"/>
      <c r="BZ10" s="270"/>
      <c r="CA10" s="270"/>
      <c r="CB10" s="270"/>
      <c r="CC10" s="190"/>
      <c r="CD10" s="190"/>
      <c r="CE10" s="190"/>
      <c r="CF10" s="190"/>
      <c r="CG10" s="286">
        <v>48.69</v>
      </c>
      <c r="CH10" s="286"/>
      <c r="CI10" s="286"/>
      <c r="CJ10" s="286"/>
      <c r="CK10" s="286"/>
      <c r="CL10" s="190"/>
      <c r="CM10" s="190"/>
      <c r="CN10" s="190"/>
      <c r="CO10" s="190"/>
      <c r="CP10" s="277">
        <v>49.77</v>
      </c>
      <c r="CQ10" s="277"/>
      <c r="CR10" s="277"/>
      <c r="CS10" s="277"/>
      <c r="CT10" s="277"/>
      <c r="CU10" s="190"/>
      <c r="CV10" s="190"/>
      <c r="CW10" s="190"/>
      <c r="CX10" s="190"/>
      <c r="CY10" s="288">
        <v>47.64</v>
      </c>
      <c r="CZ10" s="288"/>
      <c r="DA10" s="288"/>
      <c r="DB10" s="288"/>
      <c r="DC10" s="288"/>
      <c r="DD10" s="190"/>
      <c r="DE10" s="187"/>
    </row>
    <row r="11" spans="1:111" ht="30" customHeight="1" x14ac:dyDescent="0.15">
      <c r="B11" s="324"/>
      <c r="C11" s="324"/>
      <c r="D11" s="324"/>
      <c r="E11" s="324"/>
      <c r="F11" s="324"/>
      <c r="G11" s="324"/>
      <c r="H11" s="324"/>
      <c r="I11" s="324"/>
      <c r="J11" s="324"/>
      <c r="K11" s="324"/>
      <c r="L11" s="187"/>
      <c r="M11" s="188"/>
      <c r="N11" s="328" t="s">
        <v>197</v>
      </c>
      <c r="O11" s="328"/>
      <c r="P11" s="328"/>
      <c r="Q11" s="329" t="s">
        <v>97</v>
      </c>
      <c r="R11" s="329"/>
      <c r="S11" s="329"/>
      <c r="T11" s="329"/>
      <c r="U11" s="330"/>
      <c r="V11" s="287" t="s">
        <v>281</v>
      </c>
      <c r="W11" s="278"/>
      <c r="X11" s="278"/>
      <c r="Y11" s="296"/>
      <c r="Z11" s="190"/>
      <c r="AA11" s="281">
        <v>3</v>
      </c>
      <c r="AB11" s="281"/>
      <c r="AC11" s="189"/>
      <c r="AD11" s="189"/>
      <c r="AE11" s="281">
        <v>1</v>
      </c>
      <c r="AF11" s="281"/>
      <c r="AG11" s="190"/>
      <c r="AH11" s="190"/>
      <c r="AI11" s="285">
        <v>91297</v>
      </c>
      <c r="AJ11" s="285"/>
      <c r="AK11" s="285"/>
      <c r="AL11" s="285"/>
      <c r="AM11" s="285"/>
      <c r="AN11" s="285"/>
      <c r="AO11" s="189"/>
      <c r="AP11" s="189"/>
      <c r="AQ11" s="285">
        <v>45078</v>
      </c>
      <c r="AR11" s="285"/>
      <c r="AS11" s="285"/>
      <c r="AT11" s="285"/>
      <c r="AU11" s="285"/>
      <c r="AV11" s="189"/>
      <c r="AW11" s="189"/>
      <c r="AX11" s="285">
        <v>46219</v>
      </c>
      <c r="AY11" s="285"/>
      <c r="AZ11" s="285"/>
      <c r="BA11" s="285"/>
      <c r="BB11" s="285"/>
      <c r="BC11" s="189"/>
      <c r="BD11" s="189"/>
      <c r="BE11" s="189"/>
      <c r="BF11" s="189"/>
      <c r="BG11" s="285">
        <v>52100</v>
      </c>
      <c r="BH11" s="285"/>
      <c r="BI11" s="285"/>
      <c r="BJ11" s="285"/>
      <c r="BK11" s="189"/>
      <c r="BL11" s="189"/>
      <c r="BM11" s="189"/>
      <c r="BN11" s="189"/>
      <c r="BO11" s="285">
        <v>26436</v>
      </c>
      <c r="BP11" s="285"/>
      <c r="BQ11" s="285"/>
      <c r="BR11" s="285"/>
      <c r="BS11" s="285"/>
      <c r="BT11" s="189"/>
      <c r="BU11" s="189"/>
      <c r="BV11" s="189"/>
      <c r="BW11" s="189"/>
      <c r="BX11" s="285">
        <v>25664</v>
      </c>
      <c r="BY11" s="285"/>
      <c r="BZ11" s="285"/>
      <c r="CA11" s="285"/>
      <c r="CB11" s="285"/>
      <c r="CC11" s="189"/>
      <c r="CD11" s="189"/>
      <c r="CE11" s="189"/>
      <c r="CF11" s="189"/>
      <c r="CG11" s="281">
        <v>57.07</v>
      </c>
      <c r="CH11" s="281"/>
      <c r="CI11" s="281"/>
      <c r="CJ11" s="281"/>
      <c r="CK11" s="281"/>
      <c r="CL11" s="189"/>
      <c r="CM11" s="189"/>
      <c r="CN11" s="189"/>
      <c r="CO11" s="189"/>
      <c r="CP11" s="291">
        <v>58.65</v>
      </c>
      <c r="CQ11" s="291"/>
      <c r="CR11" s="291"/>
      <c r="CS11" s="291"/>
      <c r="CT11" s="291"/>
      <c r="CU11" s="189"/>
      <c r="CV11" s="189"/>
      <c r="CW11" s="189"/>
      <c r="CX11" s="189"/>
      <c r="CY11" s="292">
        <v>55.53</v>
      </c>
      <c r="CZ11" s="292"/>
      <c r="DA11" s="292"/>
      <c r="DB11" s="292"/>
      <c r="DC11" s="292"/>
      <c r="DD11" s="190"/>
      <c r="DE11" s="187"/>
    </row>
    <row r="12" spans="1:111" ht="30" customHeight="1" x14ac:dyDescent="0.15">
      <c r="B12" s="324"/>
      <c r="C12" s="324"/>
      <c r="D12" s="324"/>
      <c r="E12" s="324"/>
      <c r="F12" s="324"/>
      <c r="G12" s="324"/>
      <c r="H12" s="324"/>
      <c r="I12" s="324"/>
      <c r="J12" s="324"/>
      <c r="K12" s="324"/>
      <c r="L12" s="187"/>
      <c r="M12" s="188"/>
      <c r="N12" s="297"/>
      <c r="O12" s="297"/>
      <c r="P12" s="297"/>
      <c r="Q12" s="298"/>
      <c r="R12" s="298"/>
      <c r="S12" s="298"/>
      <c r="T12" s="298"/>
      <c r="U12" s="299"/>
      <c r="V12" s="293" t="s">
        <v>71</v>
      </c>
      <c r="W12" s="294"/>
      <c r="X12" s="294"/>
      <c r="Y12" s="295"/>
      <c r="Z12" s="190"/>
      <c r="AA12" s="281">
        <v>4</v>
      </c>
      <c r="AB12" s="281"/>
      <c r="AC12" s="189"/>
      <c r="AD12" s="189"/>
      <c r="AE12" s="281">
        <v>1</v>
      </c>
      <c r="AF12" s="281"/>
      <c r="AG12" s="190"/>
      <c r="AH12" s="190"/>
      <c r="AI12" s="285">
        <v>6898</v>
      </c>
      <c r="AJ12" s="285"/>
      <c r="AK12" s="285"/>
      <c r="AL12" s="285"/>
      <c r="AM12" s="285"/>
      <c r="AN12" s="285"/>
      <c r="AO12" s="189"/>
      <c r="AP12" s="189"/>
      <c r="AQ12" s="285">
        <v>3399</v>
      </c>
      <c r="AR12" s="285"/>
      <c r="AS12" s="285"/>
      <c r="AT12" s="285"/>
      <c r="AU12" s="285"/>
      <c r="AV12" s="189"/>
      <c r="AW12" s="189"/>
      <c r="AX12" s="285">
        <v>3499</v>
      </c>
      <c r="AY12" s="285"/>
      <c r="AZ12" s="285"/>
      <c r="BA12" s="285"/>
      <c r="BB12" s="285"/>
      <c r="BC12" s="189"/>
      <c r="BD12" s="189"/>
      <c r="BE12" s="189"/>
      <c r="BF12" s="189"/>
      <c r="BG12" s="285">
        <v>3333</v>
      </c>
      <c r="BH12" s="285"/>
      <c r="BI12" s="285"/>
      <c r="BJ12" s="285"/>
      <c r="BK12" s="189"/>
      <c r="BL12" s="189"/>
      <c r="BM12" s="189"/>
      <c r="BN12" s="189"/>
      <c r="BO12" s="285">
        <v>1705</v>
      </c>
      <c r="BP12" s="285"/>
      <c r="BQ12" s="285"/>
      <c r="BR12" s="285"/>
      <c r="BS12" s="285"/>
      <c r="BT12" s="189"/>
      <c r="BU12" s="189"/>
      <c r="BV12" s="189"/>
      <c r="BW12" s="189"/>
      <c r="BX12" s="285">
        <v>1628</v>
      </c>
      <c r="BY12" s="285"/>
      <c r="BZ12" s="285"/>
      <c r="CA12" s="285"/>
      <c r="CB12" s="285"/>
      <c r="CC12" s="189"/>
      <c r="CD12" s="189"/>
      <c r="CE12" s="189"/>
      <c r="CF12" s="189"/>
      <c r="CG12" s="281">
        <v>48.32</v>
      </c>
      <c r="CH12" s="281"/>
      <c r="CI12" s="281"/>
      <c r="CJ12" s="281"/>
      <c r="CK12" s="281"/>
      <c r="CL12" s="189"/>
      <c r="CM12" s="189"/>
      <c r="CN12" s="189"/>
      <c r="CO12" s="189"/>
      <c r="CP12" s="291">
        <v>50.16</v>
      </c>
      <c r="CQ12" s="291"/>
      <c r="CR12" s="291"/>
      <c r="CS12" s="291"/>
      <c r="CT12" s="291"/>
      <c r="CU12" s="189"/>
      <c r="CV12" s="189"/>
      <c r="CW12" s="189"/>
      <c r="CX12" s="189"/>
      <c r="CY12" s="292">
        <v>46.53</v>
      </c>
      <c r="CZ12" s="292"/>
      <c r="DA12" s="292"/>
      <c r="DB12" s="292"/>
      <c r="DC12" s="292"/>
      <c r="DD12" s="190"/>
      <c r="DE12" s="187"/>
    </row>
    <row r="13" spans="1:111" ht="6" customHeight="1" x14ac:dyDescent="0.15">
      <c r="A13" s="6"/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1"/>
      <c r="N13" s="194"/>
      <c r="O13" s="194"/>
      <c r="P13" s="194"/>
      <c r="Q13" s="195"/>
      <c r="R13" s="195"/>
      <c r="S13" s="195"/>
      <c r="T13" s="195"/>
      <c r="U13" s="196"/>
      <c r="V13" s="197"/>
      <c r="W13" s="198"/>
      <c r="X13" s="198"/>
      <c r="Y13" s="199"/>
      <c r="Z13" s="190"/>
      <c r="AA13" s="200"/>
      <c r="AB13" s="200"/>
      <c r="AC13" s="189"/>
      <c r="AD13" s="189"/>
      <c r="AE13" s="200"/>
      <c r="AF13" s="200"/>
      <c r="AG13" s="190"/>
      <c r="AH13" s="190"/>
      <c r="AI13" s="190"/>
      <c r="AJ13" s="201"/>
      <c r="AK13" s="201"/>
      <c r="AL13" s="201"/>
      <c r="AM13" s="201"/>
      <c r="AN13" s="190"/>
      <c r="AO13" s="190"/>
      <c r="AP13" s="190"/>
      <c r="AQ13" s="201"/>
      <c r="AR13" s="201"/>
      <c r="AS13" s="201"/>
      <c r="AT13" s="201"/>
      <c r="AU13" s="201"/>
      <c r="AV13" s="190"/>
      <c r="AW13" s="190"/>
      <c r="AX13" s="201"/>
      <c r="AY13" s="201"/>
      <c r="AZ13" s="201"/>
      <c r="BA13" s="201"/>
      <c r="BB13" s="201"/>
      <c r="BC13" s="190"/>
      <c r="BD13" s="190"/>
      <c r="BE13" s="190"/>
      <c r="BF13" s="190"/>
      <c r="BG13" s="201"/>
      <c r="BH13" s="201"/>
      <c r="BI13" s="201"/>
      <c r="BJ13" s="201"/>
      <c r="BK13" s="190"/>
      <c r="BL13" s="190"/>
      <c r="BM13" s="190"/>
      <c r="BN13" s="190"/>
      <c r="BO13" s="201"/>
      <c r="BP13" s="201"/>
      <c r="BQ13" s="201"/>
      <c r="BR13" s="201"/>
      <c r="BS13" s="201"/>
      <c r="BT13" s="190"/>
      <c r="BU13" s="190"/>
      <c r="BV13" s="190"/>
      <c r="BW13" s="190"/>
      <c r="BX13" s="201"/>
      <c r="BY13" s="201"/>
      <c r="BZ13" s="201"/>
      <c r="CA13" s="201"/>
      <c r="CB13" s="201"/>
      <c r="CC13" s="190"/>
      <c r="CD13" s="190"/>
      <c r="CE13" s="190"/>
      <c r="CF13" s="190"/>
      <c r="CG13" s="202"/>
      <c r="CH13" s="202"/>
      <c r="CI13" s="202"/>
      <c r="CJ13" s="202"/>
      <c r="CK13" s="202"/>
      <c r="CL13" s="190"/>
      <c r="CM13" s="190"/>
      <c r="CN13" s="190"/>
      <c r="CO13" s="190"/>
      <c r="CP13" s="202"/>
      <c r="CQ13" s="202"/>
      <c r="CR13" s="202"/>
      <c r="CS13" s="202"/>
      <c r="CT13" s="202"/>
      <c r="CU13" s="190"/>
      <c r="CV13" s="190"/>
      <c r="CW13" s="190"/>
      <c r="CX13" s="190"/>
      <c r="CY13" s="202"/>
      <c r="CZ13" s="202"/>
      <c r="DA13" s="202"/>
      <c r="DB13" s="202"/>
      <c r="DC13" s="202"/>
      <c r="DD13" s="190"/>
      <c r="DE13" s="190"/>
      <c r="DF13" s="7"/>
      <c r="DG13" s="7"/>
    </row>
    <row r="14" spans="1:111" ht="6" customHeight="1" x14ac:dyDescent="0.15">
      <c r="A14" s="7"/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88"/>
      <c r="N14" s="203"/>
      <c r="O14" s="203"/>
      <c r="P14" s="203"/>
      <c r="Q14" s="204"/>
      <c r="R14" s="204"/>
      <c r="S14" s="204"/>
      <c r="T14" s="204"/>
      <c r="U14" s="205"/>
      <c r="V14" s="192"/>
      <c r="W14" s="206"/>
      <c r="X14" s="206"/>
      <c r="Y14" s="207"/>
      <c r="Z14" s="190"/>
      <c r="AA14" s="200"/>
      <c r="AB14" s="200"/>
      <c r="AC14" s="189"/>
      <c r="AD14" s="189"/>
      <c r="AE14" s="200"/>
      <c r="AF14" s="200"/>
      <c r="AG14" s="190"/>
      <c r="AH14" s="190"/>
      <c r="AI14" s="190"/>
      <c r="AJ14" s="201"/>
      <c r="AK14" s="201"/>
      <c r="AL14" s="201"/>
      <c r="AM14" s="201"/>
      <c r="AN14" s="190"/>
      <c r="AO14" s="190"/>
      <c r="AP14" s="190"/>
      <c r="AQ14" s="201"/>
      <c r="AR14" s="201"/>
      <c r="AS14" s="201"/>
      <c r="AT14" s="201"/>
      <c r="AU14" s="201"/>
      <c r="AV14" s="190"/>
      <c r="AW14" s="190"/>
      <c r="AX14" s="201"/>
      <c r="AY14" s="201"/>
      <c r="AZ14" s="201"/>
      <c r="BA14" s="201"/>
      <c r="BB14" s="201"/>
      <c r="BC14" s="190"/>
      <c r="BD14" s="190"/>
      <c r="BE14" s="190"/>
      <c r="BF14" s="190"/>
      <c r="BG14" s="201"/>
      <c r="BH14" s="201"/>
      <c r="BI14" s="201"/>
      <c r="BJ14" s="201"/>
      <c r="BK14" s="190"/>
      <c r="BL14" s="190"/>
      <c r="BM14" s="190"/>
      <c r="BN14" s="190"/>
      <c r="BO14" s="201"/>
      <c r="BP14" s="201"/>
      <c r="BQ14" s="201"/>
      <c r="BR14" s="201"/>
      <c r="BS14" s="201"/>
      <c r="BT14" s="190"/>
      <c r="BU14" s="190"/>
      <c r="BV14" s="190"/>
      <c r="BW14" s="190"/>
      <c r="BX14" s="201"/>
      <c r="BY14" s="201"/>
      <c r="BZ14" s="201"/>
      <c r="CA14" s="201"/>
      <c r="CB14" s="201"/>
      <c r="CC14" s="190"/>
      <c r="CD14" s="190"/>
      <c r="CE14" s="190"/>
      <c r="CF14" s="190"/>
      <c r="CG14" s="202"/>
      <c r="CH14" s="202"/>
      <c r="CI14" s="202"/>
      <c r="CJ14" s="202"/>
      <c r="CK14" s="202"/>
      <c r="CL14" s="190"/>
      <c r="CM14" s="190"/>
      <c r="CN14" s="190"/>
      <c r="CO14" s="190"/>
      <c r="CP14" s="202"/>
      <c r="CQ14" s="202"/>
      <c r="CR14" s="202"/>
      <c r="CS14" s="202"/>
      <c r="CT14" s="202"/>
      <c r="CU14" s="190"/>
      <c r="CV14" s="190"/>
      <c r="CW14" s="190"/>
      <c r="CX14" s="190"/>
      <c r="CY14" s="202"/>
      <c r="CZ14" s="202"/>
      <c r="DA14" s="202"/>
      <c r="DB14" s="202"/>
      <c r="DC14" s="202"/>
      <c r="DD14" s="190"/>
      <c r="DE14" s="190"/>
      <c r="DF14" s="7"/>
      <c r="DG14" s="7"/>
    </row>
    <row r="15" spans="1:111" ht="30" customHeight="1" x14ac:dyDescent="0.15">
      <c r="A15" s="7"/>
      <c r="B15" s="323" t="s">
        <v>187</v>
      </c>
      <c r="C15" s="297"/>
      <c r="D15" s="297"/>
      <c r="E15" s="297"/>
      <c r="F15" s="297"/>
      <c r="G15" s="297"/>
      <c r="H15" s="297"/>
      <c r="I15" s="297"/>
      <c r="J15" s="297"/>
      <c r="K15" s="297"/>
      <c r="L15" s="190"/>
      <c r="M15" s="188"/>
      <c r="N15" s="297" t="s">
        <v>207</v>
      </c>
      <c r="O15" s="297"/>
      <c r="P15" s="297"/>
      <c r="Q15" s="298" t="s">
        <v>374</v>
      </c>
      <c r="R15" s="298"/>
      <c r="S15" s="298"/>
      <c r="T15" s="298"/>
      <c r="U15" s="299"/>
      <c r="V15" s="300"/>
      <c r="W15" s="301"/>
      <c r="X15" s="301"/>
      <c r="Y15" s="302"/>
      <c r="Z15" s="188"/>
      <c r="AA15" s="285">
        <v>15</v>
      </c>
      <c r="AB15" s="285"/>
      <c r="AC15" s="189"/>
      <c r="AD15" s="189"/>
      <c r="AE15" s="285">
        <v>4</v>
      </c>
      <c r="AF15" s="285"/>
      <c r="AG15" s="190"/>
      <c r="AH15" s="190"/>
      <c r="AI15" s="270">
        <v>99897</v>
      </c>
      <c r="AJ15" s="270"/>
      <c r="AK15" s="270"/>
      <c r="AL15" s="270"/>
      <c r="AM15" s="270"/>
      <c r="AN15" s="270"/>
      <c r="AO15" s="190"/>
      <c r="AP15" s="190"/>
      <c r="AQ15" s="270">
        <v>49125</v>
      </c>
      <c r="AR15" s="270"/>
      <c r="AS15" s="270"/>
      <c r="AT15" s="270"/>
      <c r="AU15" s="270"/>
      <c r="AV15" s="190"/>
      <c r="AW15" s="190"/>
      <c r="AX15" s="270">
        <v>50772</v>
      </c>
      <c r="AY15" s="270"/>
      <c r="AZ15" s="270"/>
      <c r="BA15" s="270"/>
      <c r="BB15" s="270"/>
      <c r="BC15" s="190"/>
      <c r="BD15" s="190"/>
      <c r="BE15" s="190"/>
      <c r="BF15" s="190"/>
      <c r="BG15" s="270">
        <v>52331</v>
      </c>
      <c r="BH15" s="270"/>
      <c r="BI15" s="270"/>
      <c r="BJ15" s="270"/>
      <c r="BK15" s="190"/>
      <c r="BL15" s="190"/>
      <c r="BM15" s="190"/>
      <c r="BN15" s="190"/>
      <c r="BO15" s="270">
        <v>26234</v>
      </c>
      <c r="BP15" s="270"/>
      <c r="BQ15" s="270"/>
      <c r="BR15" s="270"/>
      <c r="BS15" s="270"/>
      <c r="BT15" s="190"/>
      <c r="BU15" s="190"/>
      <c r="BV15" s="190"/>
      <c r="BW15" s="190"/>
      <c r="BX15" s="270">
        <v>26097</v>
      </c>
      <c r="BY15" s="270"/>
      <c r="BZ15" s="270"/>
      <c r="CA15" s="270"/>
      <c r="CB15" s="270"/>
      <c r="CC15" s="190"/>
      <c r="CD15" s="190"/>
      <c r="CE15" s="190"/>
      <c r="CF15" s="190"/>
      <c r="CG15" s="277">
        <v>52.38</v>
      </c>
      <c r="CH15" s="277"/>
      <c r="CI15" s="277"/>
      <c r="CJ15" s="277"/>
      <c r="CK15" s="277"/>
      <c r="CL15" s="190"/>
      <c r="CM15" s="190"/>
      <c r="CN15" s="190"/>
      <c r="CO15" s="190"/>
      <c r="CP15" s="277">
        <v>53.4</v>
      </c>
      <c r="CQ15" s="277"/>
      <c r="CR15" s="277"/>
      <c r="CS15" s="277"/>
      <c r="CT15" s="277"/>
      <c r="CU15" s="190"/>
      <c r="CV15" s="190"/>
      <c r="CW15" s="190"/>
      <c r="CX15" s="190"/>
      <c r="CY15" s="277">
        <v>51.4</v>
      </c>
      <c r="CZ15" s="277"/>
      <c r="DA15" s="277"/>
      <c r="DB15" s="277"/>
      <c r="DC15" s="277"/>
      <c r="DD15" s="190"/>
      <c r="DE15" s="190"/>
      <c r="DF15" s="7"/>
      <c r="DG15" s="7"/>
    </row>
    <row r="16" spans="1:111" ht="30" customHeight="1" x14ac:dyDescent="0.15">
      <c r="A16" s="7"/>
      <c r="B16" s="323"/>
      <c r="C16" s="297"/>
      <c r="D16" s="297"/>
      <c r="E16" s="297"/>
      <c r="F16" s="297"/>
      <c r="G16" s="297"/>
      <c r="H16" s="297"/>
      <c r="I16" s="297"/>
      <c r="J16" s="297"/>
      <c r="K16" s="297"/>
      <c r="L16" s="190"/>
      <c r="M16" s="188"/>
      <c r="N16" s="297" t="s">
        <v>207</v>
      </c>
      <c r="O16" s="297"/>
      <c r="P16" s="297"/>
      <c r="Q16" s="298" t="s">
        <v>247</v>
      </c>
      <c r="R16" s="298"/>
      <c r="S16" s="298"/>
      <c r="T16" s="298"/>
      <c r="U16" s="299"/>
      <c r="V16" s="300"/>
      <c r="W16" s="301"/>
      <c r="X16" s="301"/>
      <c r="Y16" s="302"/>
      <c r="Z16" s="188"/>
      <c r="AA16" s="285">
        <v>9</v>
      </c>
      <c r="AB16" s="285"/>
      <c r="AC16" s="189"/>
      <c r="AD16" s="189"/>
      <c r="AE16" s="285">
        <v>4</v>
      </c>
      <c r="AF16" s="285"/>
      <c r="AG16" s="190"/>
      <c r="AH16" s="190"/>
      <c r="AI16" s="270">
        <v>100263</v>
      </c>
      <c r="AJ16" s="270"/>
      <c r="AK16" s="270"/>
      <c r="AL16" s="270"/>
      <c r="AM16" s="270"/>
      <c r="AN16" s="270"/>
      <c r="AO16" s="190"/>
      <c r="AP16" s="190"/>
      <c r="AQ16" s="270">
        <v>49347</v>
      </c>
      <c r="AR16" s="270"/>
      <c r="AS16" s="270"/>
      <c r="AT16" s="270"/>
      <c r="AU16" s="270"/>
      <c r="AV16" s="190"/>
      <c r="AW16" s="190"/>
      <c r="AX16" s="270">
        <v>50916</v>
      </c>
      <c r="AY16" s="270"/>
      <c r="AZ16" s="270"/>
      <c r="BA16" s="270"/>
      <c r="BB16" s="270"/>
      <c r="BC16" s="190"/>
      <c r="BD16" s="190"/>
      <c r="BE16" s="190"/>
      <c r="BF16" s="190"/>
      <c r="BG16" s="270">
        <v>48408</v>
      </c>
      <c r="BH16" s="270"/>
      <c r="BI16" s="270"/>
      <c r="BJ16" s="270"/>
      <c r="BK16" s="190"/>
      <c r="BL16" s="190"/>
      <c r="BM16" s="190"/>
      <c r="BN16" s="190"/>
      <c r="BO16" s="270">
        <v>24466</v>
      </c>
      <c r="BP16" s="270"/>
      <c r="BQ16" s="270"/>
      <c r="BR16" s="270"/>
      <c r="BS16" s="270"/>
      <c r="BT16" s="190"/>
      <c r="BU16" s="190"/>
      <c r="BV16" s="190"/>
      <c r="BW16" s="190"/>
      <c r="BX16" s="270">
        <v>23942</v>
      </c>
      <c r="BY16" s="270"/>
      <c r="BZ16" s="270"/>
      <c r="CA16" s="270"/>
      <c r="CB16" s="270"/>
      <c r="CC16" s="190"/>
      <c r="CD16" s="190"/>
      <c r="CE16" s="190"/>
      <c r="CF16" s="190"/>
      <c r="CG16" s="277">
        <v>48.28</v>
      </c>
      <c r="CH16" s="277"/>
      <c r="CI16" s="277"/>
      <c r="CJ16" s="277"/>
      <c r="CK16" s="277"/>
      <c r="CL16" s="190"/>
      <c r="CM16" s="190"/>
      <c r="CN16" s="190"/>
      <c r="CO16" s="190"/>
      <c r="CP16" s="277">
        <v>49.58</v>
      </c>
      <c r="CQ16" s="277"/>
      <c r="CR16" s="277"/>
      <c r="CS16" s="277"/>
      <c r="CT16" s="277"/>
      <c r="CU16" s="190"/>
      <c r="CV16" s="190"/>
      <c r="CW16" s="190"/>
      <c r="CX16" s="190"/>
      <c r="CY16" s="277">
        <v>47.02</v>
      </c>
      <c r="CZ16" s="277"/>
      <c r="DA16" s="277"/>
      <c r="DB16" s="277"/>
      <c r="DC16" s="277"/>
      <c r="DD16" s="190"/>
      <c r="DE16" s="190"/>
      <c r="DF16" s="7"/>
      <c r="DG16" s="7"/>
    </row>
    <row r="17" spans="1:119" ht="30" customHeight="1" x14ac:dyDescent="0.15">
      <c r="A17" s="7"/>
      <c r="B17" s="297"/>
      <c r="C17" s="297"/>
      <c r="D17" s="297"/>
      <c r="E17" s="297"/>
      <c r="F17" s="297"/>
      <c r="G17" s="297"/>
      <c r="H17" s="297"/>
      <c r="I17" s="297"/>
      <c r="J17" s="297"/>
      <c r="K17" s="297"/>
      <c r="L17" s="190"/>
      <c r="M17" s="188"/>
      <c r="N17" s="297" t="s">
        <v>9</v>
      </c>
      <c r="O17" s="297"/>
      <c r="P17" s="297"/>
      <c r="Q17" s="298" t="s">
        <v>199</v>
      </c>
      <c r="R17" s="298"/>
      <c r="S17" s="298"/>
      <c r="T17" s="298"/>
      <c r="U17" s="299"/>
      <c r="V17" s="300"/>
      <c r="W17" s="301"/>
      <c r="X17" s="301"/>
      <c r="Y17" s="302"/>
      <c r="Z17" s="188"/>
      <c r="AA17" s="285">
        <v>7</v>
      </c>
      <c r="AB17" s="285"/>
      <c r="AC17" s="189"/>
      <c r="AD17" s="189"/>
      <c r="AE17" s="285">
        <v>3</v>
      </c>
      <c r="AF17" s="285"/>
      <c r="AG17" s="190"/>
      <c r="AH17" s="190"/>
      <c r="AI17" s="270">
        <v>100610</v>
      </c>
      <c r="AJ17" s="270"/>
      <c r="AK17" s="270"/>
      <c r="AL17" s="270"/>
      <c r="AM17" s="270"/>
      <c r="AN17" s="270"/>
      <c r="AO17" s="190"/>
      <c r="AP17" s="190"/>
      <c r="AQ17" s="270">
        <v>49691</v>
      </c>
      <c r="AR17" s="270"/>
      <c r="AS17" s="270"/>
      <c r="AT17" s="270"/>
      <c r="AU17" s="270"/>
      <c r="AV17" s="190"/>
      <c r="AW17" s="190"/>
      <c r="AX17" s="270">
        <v>50919</v>
      </c>
      <c r="AY17" s="270"/>
      <c r="AZ17" s="270"/>
      <c r="BA17" s="270"/>
      <c r="BB17" s="270"/>
      <c r="BC17" s="190"/>
      <c r="BD17" s="190"/>
      <c r="BE17" s="190"/>
      <c r="BF17" s="190"/>
      <c r="BG17" s="270">
        <v>54119</v>
      </c>
      <c r="BH17" s="270"/>
      <c r="BI17" s="270"/>
      <c r="BJ17" s="270"/>
      <c r="BK17" s="190"/>
      <c r="BL17" s="190"/>
      <c r="BM17" s="190"/>
      <c r="BN17" s="190"/>
      <c r="BO17" s="270">
        <v>27416</v>
      </c>
      <c r="BP17" s="270"/>
      <c r="BQ17" s="270"/>
      <c r="BR17" s="270"/>
      <c r="BS17" s="270"/>
      <c r="BT17" s="190"/>
      <c r="BU17" s="190"/>
      <c r="BV17" s="190"/>
      <c r="BW17" s="190"/>
      <c r="BX17" s="270">
        <v>26703</v>
      </c>
      <c r="BY17" s="270"/>
      <c r="BZ17" s="270"/>
      <c r="CA17" s="270"/>
      <c r="CB17" s="270"/>
      <c r="CC17" s="190"/>
      <c r="CD17" s="190"/>
      <c r="CE17" s="190"/>
      <c r="CF17" s="190"/>
      <c r="CG17" s="277">
        <v>53.79</v>
      </c>
      <c r="CH17" s="277"/>
      <c r="CI17" s="277"/>
      <c r="CJ17" s="277"/>
      <c r="CK17" s="277"/>
      <c r="CL17" s="190"/>
      <c r="CM17" s="190"/>
      <c r="CN17" s="190"/>
      <c r="CO17" s="190"/>
      <c r="CP17" s="277">
        <v>55.17</v>
      </c>
      <c r="CQ17" s="277"/>
      <c r="CR17" s="277"/>
      <c r="CS17" s="277"/>
      <c r="CT17" s="277"/>
      <c r="CU17" s="190"/>
      <c r="CV17" s="190"/>
      <c r="CW17" s="190"/>
      <c r="CX17" s="190"/>
      <c r="CY17" s="277">
        <v>52.44</v>
      </c>
      <c r="CZ17" s="277"/>
      <c r="DA17" s="277"/>
      <c r="DB17" s="277"/>
      <c r="DC17" s="277"/>
      <c r="DD17" s="190"/>
      <c r="DE17" s="190"/>
      <c r="DF17" s="7"/>
      <c r="DG17" s="7"/>
      <c r="DH17" s="7"/>
      <c r="DO17" s="7"/>
    </row>
    <row r="18" spans="1:119" ht="6" customHeight="1" x14ac:dyDescent="0.15">
      <c r="A18" s="6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1"/>
      <c r="N18" s="194"/>
      <c r="O18" s="194"/>
      <c r="P18" s="194"/>
      <c r="Q18" s="195"/>
      <c r="R18" s="195"/>
      <c r="S18" s="195"/>
      <c r="T18" s="195"/>
      <c r="U18" s="196"/>
      <c r="V18" s="197"/>
      <c r="W18" s="198"/>
      <c r="X18" s="198"/>
      <c r="Y18" s="199"/>
      <c r="Z18" s="190"/>
      <c r="AA18" s="200"/>
      <c r="AB18" s="200"/>
      <c r="AC18" s="189"/>
      <c r="AD18" s="189"/>
      <c r="AE18" s="200"/>
      <c r="AF18" s="200"/>
      <c r="AG18" s="190"/>
      <c r="AH18" s="190"/>
      <c r="AI18" s="190"/>
      <c r="AJ18" s="201"/>
      <c r="AK18" s="201"/>
      <c r="AL18" s="201"/>
      <c r="AM18" s="201"/>
      <c r="AN18" s="190"/>
      <c r="AO18" s="190"/>
      <c r="AP18" s="190"/>
      <c r="AQ18" s="201"/>
      <c r="AR18" s="201"/>
      <c r="AS18" s="201"/>
      <c r="AT18" s="201"/>
      <c r="AU18" s="201"/>
      <c r="AV18" s="190"/>
      <c r="AW18" s="190"/>
      <c r="AX18" s="201"/>
      <c r="AY18" s="201"/>
      <c r="AZ18" s="201"/>
      <c r="BA18" s="201"/>
      <c r="BB18" s="201"/>
      <c r="BC18" s="190"/>
      <c r="BD18" s="190"/>
      <c r="BE18" s="190"/>
      <c r="BF18" s="190"/>
      <c r="BG18" s="201"/>
      <c r="BH18" s="201"/>
      <c r="BI18" s="201"/>
      <c r="BJ18" s="201"/>
      <c r="BK18" s="190"/>
      <c r="BL18" s="190"/>
      <c r="BM18" s="190"/>
      <c r="BN18" s="190"/>
      <c r="BO18" s="201"/>
      <c r="BP18" s="201"/>
      <c r="BQ18" s="201"/>
      <c r="BR18" s="201"/>
      <c r="BS18" s="201"/>
      <c r="BT18" s="190"/>
      <c r="BU18" s="190"/>
      <c r="BV18" s="190"/>
      <c r="BW18" s="190"/>
      <c r="BX18" s="201"/>
      <c r="BY18" s="201"/>
      <c r="BZ18" s="201"/>
      <c r="CA18" s="201"/>
      <c r="CB18" s="201"/>
      <c r="CC18" s="190"/>
      <c r="CD18" s="190"/>
      <c r="CE18" s="190"/>
      <c r="CF18" s="190"/>
      <c r="CG18" s="202"/>
      <c r="CH18" s="202"/>
      <c r="CI18" s="202"/>
      <c r="CJ18" s="202"/>
      <c r="CK18" s="202"/>
      <c r="CL18" s="190"/>
      <c r="CM18" s="190"/>
      <c r="CN18" s="190"/>
      <c r="CO18" s="190"/>
      <c r="CP18" s="202"/>
      <c r="CQ18" s="202"/>
      <c r="CR18" s="202"/>
      <c r="CS18" s="202"/>
      <c r="CT18" s="202"/>
      <c r="CU18" s="190"/>
      <c r="CV18" s="190"/>
      <c r="CW18" s="190"/>
      <c r="CX18" s="190"/>
      <c r="CY18" s="202"/>
      <c r="CZ18" s="202"/>
      <c r="DA18" s="202"/>
      <c r="DB18" s="202"/>
      <c r="DC18" s="202"/>
      <c r="DD18" s="190"/>
      <c r="DE18" s="190"/>
      <c r="DF18" s="7"/>
      <c r="DG18" s="7"/>
    </row>
    <row r="19" spans="1:119" ht="6" customHeight="1" x14ac:dyDescent="0.15">
      <c r="A19" s="7"/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88"/>
      <c r="N19" s="297"/>
      <c r="O19" s="297"/>
      <c r="P19" s="297"/>
      <c r="Q19" s="204"/>
      <c r="R19" s="204"/>
      <c r="S19" s="204"/>
      <c r="T19" s="204"/>
      <c r="U19" s="205"/>
      <c r="V19" s="192"/>
      <c r="W19" s="206"/>
      <c r="X19" s="206"/>
      <c r="Y19" s="207"/>
      <c r="Z19" s="190"/>
      <c r="AA19" s="285"/>
      <c r="AB19" s="285"/>
      <c r="AC19" s="189"/>
      <c r="AD19" s="189"/>
      <c r="AE19" s="285"/>
      <c r="AF19" s="285"/>
      <c r="AG19" s="190"/>
      <c r="AH19" s="190"/>
      <c r="AI19" s="190"/>
      <c r="AJ19" s="270"/>
      <c r="AK19" s="270"/>
      <c r="AL19" s="270"/>
      <c r="AM19" s="270"/>
      <c r="AN19" s="190"/>
      <c r="AO19" s="190"/>
      <c r="AP19" s="190"/>
      <c r="AQ19" s="270"/>
      <c r="AR19" s="270"/>
      <c r="AS19" s="270"/>
      <c r="AT19" s="270"/>
      <c r="AU19" s="270"/>
      <c r="AV19" s="190"/>
      <c r="AW19" s="190"/>
      <c r="AX19" s="270"/>
      <c r="AY19" s="270"/>
      <c r="AZ19" s="270"/>
      <c r="BA19" s="270"/>
      <c r="BB19" s="270"/>
      <c r="BC19" s="190"/>
      <c r="BD19" s="190"/>
      <c r="BE19" s="190"/>
      <c r="BF19" s="190"/>
      <c r="BG19" s="270"/>
      <c r="BH19" s="270"/>
      <c r="BI19" s="270"/>
      <c r="BJ19" s="270"/>
      <c r="BK19" s="190"/>
      <c r="BL19" s="190"/>
      <c r="BM19" s="190"/>
      <c r="BN19" s="190"/>
      <c r="BO19" s="270"/>
      <c r="BP19" s="270"/>
      <c r="BQ19" s="270"/>
      <c r="BR19" s="270"/>
      <c r="BS19" s="270"/>
      <c r="BT19" s="190"/>
      <c r="BU19" s="190"/>
      <c r="BV19" s="190"/>
      <c r="BW19" s="190"/>
      <c r="BX19" s="270"/>
      <c r="BY19" s="270"/>
      <c r="BZ19" s="270"/>
      <c r="CA19" s="270"/>
      <c r="CB19" s="270"/>
      <c r="CC19" s="190"/>
      <c r="CD19" s="190"/>
      <c r="CE19" s="190"/>
      <c r="CF19" s="190"/>
      <c r="CG19" s="277"/>
      <c r="CH19" s="277"/>
      <c r="CI19" s="277"/>
      <c r="CJ19" s="277"/>
      <c r="CK19" s="277"/>
      <c r="CL19" s="190"/>
      <c r="CM19" s="190"/>
      <c r="CN19" s="190"/>
      <c r="CO19" s="190"/>
      <c r="CP19" s="277"/>
      <c r="CQ19" s="277"/>
      <c r="CR19" s="277"/>
      <c r="CS19" s="277"/>
      <c r="CT19" s="277"/>
      <c r="CU19" s="190"/>
      <c r="CV19" s="190"/>
      <c r="CW19" s="190"/>
      <c r="CX19" s="190"/>
      <c r="CY19" s="277"/>
      <c r="CZ19" s="277"/>
      <c r="DA19" s="277"/>
      <c r="DB19" s="277"/>
      <c r="DC19" s="277"/>
      <c r="DD19" s="190"/>
      <c r="DE19" s="190"/>
      <c r="DF19" s="7"/>
      <c r="DG19" s="7"/>
    </row>
    <row r="20" spans="1:119" ht="30" customHeight="1" x14ac:dyDescent="0.15">
      <c r="A20" s="7"/>
      <c r="B20" s="297" t="s">
        <v>4</v>
      </c>
      <c r="C20" s="297"/>
      <c r="D20" s="297"/>
      <c r="E20" s="297"/>
      <c r="F20" s="297"/>
      <c r="G20" s="297"/>
      <c r="H20" s="297"/>
      <c r="I20" s="297"/>
      <c r="J20" s="297"/>
      <c r="K20" s="297"/>
      <c r="L20" s="190"/>
      <c r="M20" s="188"/>
      <c r="N20" s="297" t="s">
        <v>207</v>
      </c>
      <c r="O20" s="297"/>
      <c r="P20" s="297"/>
      <c r="Q20" s="298" t="s">
        <v>386</v>
      </c>
      <c r="R20" s="298"/>
      <c r="S20" s="298"/>
      <c r="T20" s="298"/>
      <c r="U20" s="205"/>
      <c r="V20" s="300"/>
      <c r="W20" s="301"/>
      <c r="X20" s="301"/>
      <c r="Y20" s="302"/>
      <c r="Z20" s="190"/>
      <c r="AA20" s="285">
        <v>3</v>
      </c>
      <c r="AB20" s="285"/>
      <c r="AC20" s="189"/>
      <c r="AD20" s="189"/>
      <c r="AE20" s="285">
        <v>1</v>
      </c>
      <c r="AF20" s="285"/>
      <c r="AG20" s="190"/>
      <c r="AH20" s="190"/>
      <c r="AI20" s="270">
        <v>98979</v>
      </c>
      <c r="AJ20" s="270"/>
      <c r="AK20" s="270"/>
      <c r="AL20" s="270"/>
      <c r="AM20" s="270"/>
      <c r="AN20" s="270"/>
      <c r="AO20" s="190"/>
      <c r="AP20" s="190"/>
      <c r="AQ20" s="270">
        <v>48649</v>
      </c>
      <c r="AR20" s="270"/>
      <c r="AS20" s="270"/>
      <c r="AT20" s="270"/>
      <c r="AU20" s="270"/>
      <c r="AV20" s="190"/>
      <c r="AW20" s="190"/>
      <c r="AX20" s="270">
        <v>50330</v>
      </c>
      <c r="AY20" s="270"/>
      <c r="AZ20" s="270"/>
      <c r="BA20" s="270"/>
      <c r="BB20" s="270"/>
      <c r="BC20" s="190"/>
      <c r="BD20" s="190"/>
      <c r="BE20" s="190"/>
      <c r="BF20" s="190"/>
      <c r="BG20" s="270">
        <v>25938</v>
      </c>
      <c r="BH20" s="270"/>
      <c r="BI20" s="270"/>
      <c r="BJ20" s="270"/>
      <c r="BK20" s="190"/>
      <c r="BL20" s="190"/>
      <c r="BM20" s="190"/>
      <c r="BN20" s="190"/>
      <c r="BO20" s="270">
        <v>12868</v>
      </c>
      <c r="BP20" s="270"/>
      <c r="BQ20" s="270"/>
      <c r="BR20" s="270"/>
      <c r="BS20" s="270"/>
      <c r="BT20" s="190"/>
      <c r="BU20" s="190"/>
      <c r="BV20" s="190"/>
      <c r="BW20" s="190"/>
      <c r="BX20" s="270">
        <v>13070</v>
      </c>
      <c r="BY20" s="270"/>
      <c r="BZ20" s="270"/>
      <c r="CA20" s="270"/>
      <c r="CB20" s="270"/>
      <c r="CC20" s="190"/>
      <c r="CD20" s="190"/>
      <c r="CE20" s="190"/>
      <c r="CF20" s="190"/>
      <c r="CG20" s="277">
        <v>26.21</v>
      </c>
      <c r="CH20" s="277"/>
      <c r="CI20" s="277"/>
      <c r="CJ20" s="277"/>
      <c r="CK20" s="277"/>
      <c r="CL20" s="190"/>
      <c r="CM20" s="190"/>
      <c r="CN20" s="190"/>
      <c r="CO20" s="190"/>
      <c r="CP20" s="277">
        <v>26.45</v>
      </c>
      <c r="CQ20" s="277"/>
      <c r="CR20" s="277"/>
      <c r="CS20" s="277"/>
      <c r="CT20" s="277"/>
      <c r="CU20" s="190"/>
      <c r="CV20" s="190"/>
      <c r="CW20" s="190"/>
      <c r="CX20" s="190"/>
      <c r="CY20" s="277">
        <v>25.97</v>
      </c>
      <c r="CZ20" s="277"/>
      <c r="DA20" s="277"/>
      <c r="DB20" s="277"/>
      <c r="DC20" s="277"/>
      <c r="DD20" s="190"/>
      <c r="DE20" s="190"/>
      <c r="DF20" s="7"/>
      <c r="DG20" s="7"/>
    </row>
    <row r="21" spans="1:119" ht="30" customHeight="1" x14ac:dyDescent="0.15">
      <c r="A21" s="7"/>
      <c r="B21" s="297"/>
      <c r="C21" s="297"/>
      <c r="D21" s="297"/>
      <c r="E21" s="297"/>
      <c r="F21" s="297"/>
      <c r="G21" s="297"/>
      <c r="H21" s="297"/>
      <c r="I21" s="297"/>
      <c r="J21" s="297"/>
      <c r="K21" s="297"/>
      <c r="L21" s="190"/>
      <c r="M21" s="188"/>
      <c r="N21" s="297" t="s">
        <v>207</v>
      </c>
      <c r="O21" s="297"/>
      <c r="P21" s="297"/>
      <c r="Q21" s="204" t="s">
        <v>248</v>
      </c>
      <c r="R21" s="204"/>
      <c r="S21" s="204"/>
      <c r="T21" s="204"/>
      <c r="U21" s="205"/>
      <c r="V21" s="300"/>
      <c r="W21" s="301"/>
      <c r="X21" s="301"/>
      <c r="Y21" s="302"/>
      <c r="Z21" s="190"/>
      <c r="AA21" s="285">
        <v>5</v>
      </c>
      <c r="AB21" s="285"/>
      <c r="AC21" s="189"/>
      <c r="AD21" s="189"/>
      <c r="AE21" s="285">
        <v>1</v>
      </c>
      <c r="AF21" s="285"/>
      <c r="AG21" s="190"/>
      <c r="AH21" s="190"/>
      <c r="AI21" s="270">
        <v>99282</v>
      </c>
      <c r="AJ21" s="270"/>
      <c r="AK21" s="270"/>
      <c r="AL21" s="270"/>
      <c r="AM21" s="270"/>
      <c r="AN21" s="270"/>
      <c r="AO21" s="190"/>
      <c r="AP21" s="190"/>
      <c r="AQ21" s="270">
        <v>48839</v>
      </c>
      <c r="AR21" s="270"/>
      <c r="AS21" s="270"/>
      <c r="AT21" s="270"/>
      <c r="AU21" s="270"/>
      <c r="AV21" s="190"/>
      <c r="AW21" s="190"/>
      <c r="AX21" s="270">
        <v>50443</v>
      </c>
      <c r="AY21" s="270"/>
      <c r="AZ21" s="270"/>
      <c r="BA21" s="270"/>
      <c r="BB21" s="270"/>
      <c r="BC21" s="190"/>
      <c r="BD21" s="190"/>
      <c r="BE21" s="190"/>
      <c r="BF21" s="190"/>
      <c r="BG21" s="270">
        <v>36100</v>
      </c>
      <c r="BH21" s="270"/>
      <c r="BI21" s="270"/>
      <c r="BJ21" s="270"/>
      <c r="BK21" s="190"/>
      <c r="BL21" s="190"/>
      <c r="BM21" s="190"/>
      <c r="BN21" s="190"/>
      <c r="BO21" s="270">
        <v>18522</v>
      </c>
      <c r="BP21" s="270"/>
      <c r="BQ21" s="270"/>
      <c r="BR21" s="270"/>
      <c r="BS21" s="270"/>
      <c r="BT21" s="190"/>
      <c r="BU21" s="190"/>
      <c r="BV21" s="190"/>
      <c r="BW21" s="190"/>
      <c r="BX21" s="270">
        <v>17578</v>
      </c>
      <c r="BY21" s="270"/>
      <c r="BZ21" s="270"/>
      <c r="CA21" s="270"/>
      <c r="CB21" s="270"/>
      <c r="CC21" s="190"/>
      <c r="CD21" s="190"/>
      <c r="CE21" s="190"/>
      <c r="CF21" s="190"/>
      <c r="CG21" s="277">
        <v>36.36</v>
      </c>
      <c r="CH21" s="277"/>
      <c r="CI21" s="277"/>
      <c r="CJ21" s="277"/>
      <c r="CK21" s="277"/>
      <c r="CL21" s="190"/>
      <c r="CM21" s="190"/>
      <c r="CN21" s="190"/>
      <c r="CO21" s="190"/>
      <c r="CP21" s="277">
        <v>37.92</v>
      </c>
      <c r="CQ21" s="277"/>
      <c r="CR21" s="277"/>
      <c r="CS21" s="277"/>
      <c r="CT21" s="277"/>
      <c r="CU21" s="190"/>
      <c r="CV21" s="190"/>
      <c r="CW21" s="190"/>
      <c r="CX21" s="190"/>
      <c r="CY21" s="277">
        <v>34.85</v>
      </c>
      <c r="CZ21" s="277"/>
      <c r="DA21" s="277"/>
      <c r="DB21" s="277"/>
      <c r="DC21" s="277"/>
      <c r="DD21" s="190"/>
      <c r="DE21" s="190"/>
      <c r="DF21" s="7"/>
      <c r="DG21" s="7"/>
    </row>
    <row r="22" spans="1:119" ht="30" customHeight="1" x14ac:dyDescent="0.15">
      <c r="A22" s="7"/>
      <c r="B22" s="297"/>
      <c r="C22" s="297"/>
      <c r="D22" s="297"/>
      <c r="E22" s="297"/>
      <c r="F22" s="297"/>
      <c r="G22" s="297"/>
      <c r="H22" s="297"/>
      <c r="I22" s="297"/>
      <c r="J22" s="297"/>
      <c r="K22" s="297"/>
      <c r="L22" s="190"/>
      <c r="M22" s="208"/>
      <c r="N22" s="297" t="s">
        <v>9</v>
      </c>
      <c r="O22" s="297"/>
      <c r="P22" s="297"/>
      <c r="Q22" s="204" t="s">
        <v>193</v>
      </c>
      <c r="R22" s="204"/>
      <c r="S22" s="204"/>
      <c r="T22" s="204"/>
      <c r="U22" s="205"/>
      <c r="V22" s="300"/>
      <c r="W22" s="301"/>
      <c r="X22" s="301"/>
      <c r="Y22" s="302"/>
      <c r="Z22" s="190"/>
      <c r="AA22" s="285">
        <v>5</v>
      </c>
      <c r="AB22" s="285"/>
      <c r="AC22" s="189"/>
      <c r="AD22" s="189"/>
      <c r="AE22" s="285">
        <v>1</v>
      </c>
      <c r="AF22" s="285"/>
      <c r="AG22" s="190"/>
      <c r="AH22" s="190"/>
      <c r="AI22" s="270">
        <f>SUM(AQ22,AX22)</f>
        <v>97355</v>
      </c>
      <c r="AJ22" s="270"/>
      <c r="AK22" s="270"/>
      <c r="AL22" s="270"/>
      <c r="AM22" s="270"/>
      <c r="AN22" s="270"/>
      <c r="AO22" s="190"/>
      <c r="AP22" s="190"/>
      <c r="AQ22" s="270">
        <v>48058</v>
      </c>
      <c r="AR22" s="270"/>
      <c r="AS22" s="270"/>
      <c r="AT22" s="270"/>
      <c r="AU22" s="270"/>
      <c r="AV22" s="190"/>
      <c r="AW22" s="190"/>
      <c r="AX22" s="270">
        <v>49297</v>
      </c>
      <c r="AY22" s="270"/>
      <c r="AZ22" s="270"/>
      <c r="BA22" s="270"/>
      <c r="BB22" s="270"/>
      <c r="BC22" s="190"/>
      <c r="BD22" s="190"/>
      <c r="BE22" s="190"/>
      <c r="BF22" s="190"/>
      <c r="BG22" s="270">
        <f>SUM(BO22,BX22)</f>
        <v>29046</v>
      </c>
      <c r="BH22" s="270"/>
      <c r="BI22" s="270"/>
      <c r="BJ22" s="270"/>
      <c r="BK22" s="190"/>
      <c r="BL22" s="190"/>
      <c r="BM22" s="190"/>
      <c r="BN22" s="190"/>
      <c r="BO22" s="270">
        <v>15076</v>
      </c>
      <c r="BP22" s="270"/>
      <c r="BQ22" s="270"/>
      <c r="BR22" s="270"/>
      <c r="BS22" s="270"/>
      <c r="BT22" s="190"/>
      <c r="BU22" s="190"/>
      <c r="BV22" s="190"/>
      <c r="BW22" s="190"/>
      <c r="BX22" s="270">
        <v>13970</v>
      </c>
      <c r="BY22" s="270"/>
      <c r="BZ22" s="270"/>
      <c r="CA22" s="270"/>
      <c r="CB22" s="270"/>
      <c r="CC22" s="190"/>
      <c r="CD22" s="190"/>
      <c r="CE22" s="190"/>
      <c r="CF22" s="190"/>
      <c r="CG22" s="277">
        <f>ROUND(BG22/AI22*100,2)</f>
        <v>29.84</v>
      </c>
      <c r="CH22" s="277"/>
      <c r="CI22" s="277"/>
      <c r="CJ22" s="277"/>
      <c r="CK22" s="277"/>
      <c r="CL22" s="190"/>
      <c r="CM22" s="190"/>
      <c r="CN22" s="190"/>
      <c r="CO22" s="190"/>
      <c r="CP22" s="277">
        <f>ROUND(BO22/AQ22*100,2)</f>
        <v>31.37</v>
      </c>
      <c r="CQ22" s="277"/>
      <c r="CR22" s="277"/>
      <c r="CS22" s="277"/>
      <c r="CT22" s="277"/>
      <c r="CU22" s="190"/>
      <c r="CV22" s="190"/>
      <c r="CW22" s="190"/>
      <c r="CX22" s="190"/>
      <c r="CY22" s="277">
        <f>ROUND(BX22/AX22*100,2)</f>
        <v>28.34</v>
      </c>
      <c r="CZ22" s="277"/>
      <c r="DA22" s="277"/>
      <c r="DB22" s="277"/>
      <c r="DC22" s="277"/>
      <c r="DD22" s="190"/>
      <c r="DE22" s="190"/>
      <c r="DF22" s="7"/>
      <c r="DG22" s="7"/>
    </row>
    <row r="23" spans="1:119" ht="6" customHeight="1" x14ac:dyDescent="0.15">
      <c r="A23" s="6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1"/>
      <c r="N23" s="194"/>
      <c r="O23" s="194"/>
      <c r="P23" s="194"/>
      <c r="Q23" s="195"/>
      <c r="R23" s="195"/>
      <c r="S23" s="195"/>
      <c r="T23" s="195"/>
      <c r="U23" s="196"/>
      <c r="V23" s="197"/>
      <c r="W23" s="198"/>
      <c r="X23" s="198"/>
      <c r="Y23" s="199"/>
      <c r="Z23" s="190"/>
      <c r="AA23" s="200"/>
      <c r="AB23" s="200"/>
      <c r="AC23" s="189"/>
      <c r="AD23" s="189"/>
      <c r="AE23" s="200"/>
      <c r="AF23" s="200"/>
      <c r="AG23" s="190"/>
      <c r="AH23" s="190"/>
      <c r="AI23" s="190"/>
      <c r="AJ23" s="201"/>
      <c r="AK23" s="201"/>
      <c r="AL23" s="201"/>
      <c r="AM23" s="201"/>
      <c r="AN23" s="190"/>
      <c r="AO23" s="190"/>
      <c r="AP23" s="190"/>
      <c r="AQ23" s="201"/>
      <c r="AR23" s="201"/>
      <c r="AS23" s="201"/>
      <c r="AT23" s="201"/>
      <c r="AU23" s="201"/>
      <c r="AV23" s="190"/>
      <c r="AW23" s="190"/>
      <c r="AX23" s="201"/>
      <c r="AY23" s="201"/>
      <c r="AZ23" s="201"/>
      <c r="BA23" s="201"/>
      <c r="BB23" s="201"/>
      <c r="BC23" s="190"/>
      <c r="BD23" s="190"/>
      <c r="BE23" s="190"/>
      <c r="BF23" s="190"/>
      <c r="BG23" s="201"/>
      <c r="BH23" s="201"/>
      <c r="BI23" s="201"/>
      <c r="BJ23" s="201"/>
      <c r="BK23" s="190"/>
      <c r="BL23" s="190"/>
      <c r="BM23" s="190"/>
      <c r="BN23" s="190"/>
      <c r="BO23" s="201"/>
      <c r="BP23" s="201"/>
      <c r="BQ23" s="201"/>
      <c r="BR23" s="201"/>
      <c r="BS23" s="201"/>
      <c r="BT23" s="190"/>
      <c r="BU23" s="190"/>
      <c r="BV23" s="190"/>
      <c r="BW23" s="190"/>
      <c r="BX23" s="201"/>
      <c r="BY23" s="201"/>
      <c r="BZ23" s="201"/>
      <c r="CA23" s="201"/>
      <c r="CB23" s="201"/>
      <c r="CC23" s="190"/>
      <c r="CD23" s="190"/>
      <c r="CE23" s="190"/>
      <c r="CF23" s="190"/>
      <c r="CG23" s="202"/>
      <c r="CH23" s="202"/>
      <c r="CI23" s="202"/>
      <c r="CJ23" s="202"/>
      <c r="CK23" s="202"/>
      <c r="CL23" s="190"/>
      <c r="CM23" s="190"/>
      <c r="CN23" s="190"/>
      <c r="CO23" s="190"/>
      <c r="CP23" s="202"/>
      <c r="CQ23" s="202"/>
      <c r="CR23" s="202"/>
      <c r="CS23" s="202"/>
      <c r="CT23" s="202"/>
      <c r="CU23" s="190"/>
      <c r="CV23" s="190"/>
      <c r="CW23" s="190"/>
      <c r="CX23" s="190"/>
      <c r="CY23" s="202"/>
      <c r="CZ23" s="202"/>
      <c r="DA23" s="202"/>
      <c r="DB23" s="202"/>
      <c r="DC23" s="202"/>
      <c r="DD23" s="190"/>
      <c r="DE23" s="190"/>
      <c r="DF23" s="7"/>
      <c r="DG23" s="7"/>
    </row>
    <row r="24" spans="1:119" ht="6" customHeight="1" x14ac:dyDescent="0.15">
      <c r="A24" s="7"/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88"/>
      <c r="N24" s="203"/>
      <c r="O24" s="203"/>
      <c r="P24" s="203"/>
      <c r="Q24" s="204"/>
      <c r="R24" s="204"/>
      <c r="S24" s="204"/>
      <c r="T24" s="204"/>
      <c r="U24" s="205"/>
      <c r="V24" s="192"/>
      <c r="W24" s="206"/>
      <c r="X24" s="206"/>
      <c r="Y24" s="207"/>
      <c r="Z24" s="190"/>
      <c r="AA24" s="200"/>
      <c r="AB24" s="200"/>
      <c r="AC24" s="189"/>
      <c r="AD24" s="189"/>
      <c r="AE24" s="200"/>
      <c r="AF24" s="200"/>
      <c r="AG24" s="190"/>
      <c r="AH24" s="190"/>
      <c r="AI24" s="190"/>
      <c r="AJ24" s="201"/>
      <c r="AK24" s="201"/>
      <c r="AL24" s="201"/>
      <c r="AM24" s="201"/>
      <c r="AN24" s="190"/>
      <c r="AO24" s="190"/>
      <c r="AP24" s="190"/>
      <c r="AQ24" s="201"/>
      <c r="AR24" s="201"/>
      <c r="AS24" s="201"/>
      <c r="AT24" s="201"/>
      <c r="AU24" s="201"/>
      <c r="AV24" s="190"/>
      <c r="AW24" s="190"/>
      <c r="AX24" s="201"/>
      <c r="AY24" s="201"/>
      <c r="AZ24" s="201"/>
      <c r="BA24" s="201"/>
      <c r="BB24" s="201"/>
      <c r="BC24" s="190"/>
      <c r="BD24" s="190"/>
      <c r="BE24" s="190"/>
      <c r="BF24" s="190"/>
      <c r="BG24" s="201"/>
      <c r="BH24" s="201"/>
      <c r="BI24" s="201"/>
      <c r="BJ24" s="201"/>
      <c r="BK24" s="190"/>
      <c r="BL24" s="190"/>
      <c r="BM24" s="190"/>
      <c r="BN24" s="190"/>
      <c r="BO24" s="201"/>
      <c r="BP24" s="201"/>
      <c r="BQ24" s="201"/>
      <c r="BR24" s="201"/>
      <c r="BS24" s="201"/>
      <c r="BT24" s="190"/>
      <c r="BU24" s="190"/>
      <c r="BV24" s="190"/>
      <c r="BW24" s="190"/>
      <c r="BX24" s="201"/>
      <c r="BY24" s="201"/>
      <c r="BZ24" s="201"/>
      <c r="CA24" s="201"/>
      <c r="CB24" s="201"/>
      <c r="CC24" s="190"/>
      <c r="CD24" s="190"/>
      <c r="CE24" s="190"/>
      <c r="CF24" s="190"/>
      <c r="CG24" s="202"/>
      <c r="CH24" s="202"/>
      <c r="CI24" s="202"/>
      <c r="CJ24" s="202"/>
      <c r="CK24" s="202"/>
      <c r="CL24" s="190"/>
      <c r="CM24" s="190"/>
      <c r="CN24" s="190"/>
      <c r="CO24" s="190"/>
      <c r="CP24" s="202"/>
      <c r="CQ24" s="202"/>
      <c r="CR24" s="202"/>
      <c r="CS24" s="202"/>
      <c r="CT24" s="202"/>
      <c r="CU24" s="190"/>
      <c r="CV24" s="190"/>
      <c r="CW24" s="190"/>
      <c r="CX24" s="190"/>
      <c r="CY24" s="202"/>
      <c r="CZ24" s="202"/>
      <c r="DA24" s="202"/>
      <c r="DB24" s="202"/>
      <c r="DC24" s="202"/>
      <c r="DD24" s="190"/>
      <c r="DE24" s="190"/>
      <c r="DF24" s="7"/>
      <c r="DG24" s="7"/>
    </row>
    <row r="25" spans="1:119" ht="30" customHeight="1" x14ac:dyDescent="0.15">
      <c r="A25" s="7"/>
      <c r="B25" s="297" t="s">
        <v>36</v>
      </c>
      <c r="C25" s="297"/>
      <c r="D25" s="297"/>
      <c r="E25" s="297"/>
      <c r="F25" s="297"/>
      <c r="G25" s="297"/>
      <c r="H25" s="297"/>
      <c r="I25" s="297"/>
      <c r="J25" s="297"/>
      <c r="K25" s="297"/>
      <c r="L25" s="190"/>
      <c r="M25" s="188"/>
      <c r="N25" s="297" t="s">
        <v>207</v>
      </c>
      <c r="O25" s="297"/>
      <c r="P25" s="297"/>
      <c r="Q25" s="298" t="s">
        <v>387</v>
      </c>
      <c r="R25" s="298"/>
      <c r="S25" s="298"/>
      <c r="T25" s="298"/>
      <c r="U25" s="299"/>
      <c r="V25" s="303"/>
      <c r="W25" s="297"/>
      <c r="X25" s="297"/>
      <c r="Y25" s="304"/>
      <c r="Z25" s="190"/>
      <c r="AA25" s="285">
        <v>3</v>
      </c>
      <c r="AB25" s="285"/>
      <c r="AC25" s="189"/>
      <c r="AD25" s="189"/>
      <c r="AE25" s="285">
        <v>2</v>
      </c>
      <c r="AF25" s="285"/>
      <c r="AG25" s="190"/>
      <c r="AH25" s="190"/>
      <c r="AI25" s="285">
        <v>98786</v>
      </c>
      <c r="AJ25" s="285"/>
      <c r="AK25" s="285"/>
      <c r="AL25" s="285"/>
      <c r="AM25" s="285"/>
      <c r="AN25" s="285"/>
      <c r="AO25" s="203"/>
      <c r="AP25" s="203"/>
      <c r="AQ25" s="285">
        <v>48575</v>
      </c>
      <c r="AR25" s="285"/>
      <c r="AS25" s="285"/>
      <c r="AT25" s="285"/>
      <c r="AU25" s="285"/>
      <c r="AV25" s="203"/>
      <c r="AW25" s="203"/>
      <c r="AX25" s="285">
        <v>50211</v>
      </c>
      <c r="AY25" s="285"/>
      <c r="AZ25" s="285"/>
      <c r="BA25" s="285"/>
      <c r="BB25" s="285"/>
      <c r="BC25" s="203"/>
      <c r="BD25" s="203"/>
      <c r="BE25" s="203"/>
      <c r="BF25" s="203"/>
      <c r="BG25" s="285">
        <v>36495</v>
      </c>
      <c r="BH25" s="285"/>
      <c r="BI25" s="285"/>
      <c r="BJ25" s="285"/>
      <c r="BK25" s="203"/>
      <c r="BL25" s="203"/>
      <c r="BM25" s="203"/>
      <c r="BN25" s="203"/>
      <c r="BO25" s="285">
        <v>18071</v>
      </c>
      <c r="BP25" s="285"/>
      <c r="BQ25" s="285"/>
      <c r="BR25" s="285"/>
      <c r="BS25" s="285"/>
      <c r="BT25" s="203"/>
      <c r="BU25" s="203"/>
      <c r="BV25" s="203"/>
      <c r="BW25" s="203"/>
      <c r="BX25" s="285">
        <v>18424</v>
      </c>
      <c r="BY25" s="285"/>
      <c r="BZ25" s="285"/>
      <c r="CA25" s="285"/>
      <c r="CB25" s="285"/>
      <c r="CC25" s="203"/>
      <c r="CD25" s="203"/>
      <c r="CE25" s="203"/>
      <c r="CF25" s="203"/>
      <c r="CG25" s="291">
        <v>36.94</v>
      </c>
      <c r="CH25" s="291"/>
      <c r="CI25" s="291"/>
      <c r="CJ25" s="291"/>
      <c r="CK25" s="291"/>
      <c r="CL25" s="203"/>
      <c r="CM25" s="203"/>
      <c r="CN25" s="203"/>
      <c r="CO25" s="203"/>
      <c r="CP25" s="291">
        <v>37.200000000000003</v>
      </c>
      <c r="CQ25" s="291"/>
      <c r="CR25" s="291"/>
      <c r="CS25" s="291"/>
      <c r="CT25" s="291"/>
      <c r="CU25" s="203"/>
      <c r="CV25" s="203"/>
      <c r="CW25" s="203"/>
      <c r="CX25" s="203"/>
      <c r="CY25" s="291">
        <v>36.69</v>
      </c>
      <c r="CZ25" s="291"/>
      <c r="DA25" s="291"/>
      <c r="DB25" s="291"/>
      <c r="DC25" s="291"/>
      <c r="DD25" s="190"/>
      <c r="DE25" s="190"/>
      <c r="DF25" s="7"/>
      <c r="DG25" s="7"/>
    </row>
    <row r="26" spans="1:119" ht="30" customHeight="1" x14ac:dyDescent="0.15">
      <c r="A26" s="7"/>
      <c r="B26" s="297"/>
      <c r="C26" s="297"/>
      <c r="D26" s="297"/>
      <c r="E26" s="297"/>
      <c r="F26" s="297"/>
      <c r="G26" s="297"/>
      <c r="H26" s="297"/>
      <c r="I26" s="297"/>
      <c r="J26" s="297"/>
      <c r="K26" s="297"/>
      <c r="L26" s="189"/>
      <c r="M26" s="209"/>
      <c r="N26" s="297" t="s">
        <v>9</v>
      </c>
      <c r="O26" s="297"/>
      <c r="P26" s="297"/>
      <c r="Q26" s="298" t="s">
        <v>208</v>
      </c>
      <c r="R26" s="298"/>
      <c r="S26" s="298"/>
      <c r="T26" s="298"/>
      <c r="U26" s="299"/>
      <c r="V26" s="303"/>
      <c r="W26" s="297"/>
      <c r="X26" s="297"/>
      <c r="Y26" s="304"/>
      <c r="Z26" s="190"/>
      <c r="AA26" s="285">
        <v>2</v>
      </c>
      <c r="AB26" s="285"/>
      <c r="AC26" s="189"/>
      <c r="AD26" s="189"/>
      <c r="AE26" s="285">
        <v>2</v>
      </c>
      <c r="AF26" s="285"/>
      <c r="AG26" s="190"/>
      <c r="AH26" s="190"/>
      <c r="AI26" s="285" t="s">
        <v>38</v>
      </c>
      <c r="AJ26" s="285"/>
      <c r="AK26" s="285"/>
      <c r="AL26" s="285"/>
      <c r="AM26" s="285"/>
      <c r="AN26" s="285"/>
      <c r="AO26" s="203"/>
      <c r="AP26" s="203"/>
      <c r="AQ26" s="285" t="s">
        <v>38</v>
      </c>
      <c r="AR26" s="285"/>
      <c r="AS26" s="285"/>
      <c r="AT26" s="285"/>
      <c r="AU26" s="285"/>
      <c r="AV26" s="203"/>
      <c r="AW26" s="203"/>
      <c r="AX26" s="285" t="s">
        <v>38</v>
      </c>
      <c r="AY26" s="285"/>
      <c r="AZ26" s="285"/>
      <c r="BA26" s="285"/>
      <c r="BB26" s="285"/>
      <c r="BC26" s="203"/>
      <c r="BD26" s="203"/>
      <c r="BE26" s="203"/>
      <c r="BF26" s="203"/>
      <c r="BG26" s="285" t="s">
        <v>38</v>
      </c>
      <c r="BH26" s="285"/>
      <c r="BI26" s="285"/>
      <c r="BJ26" s="285"/>
      <c r="BK26" s="203"/>
      <c r="BL26" s="203"/>
      <c r="BM26" s="203"/>
      <c r="BN26" s="203"/>
      <c r="BO26" s="285" t="s">
        <v>38</v>
      </c>
      <c r="BP26" s="285"/>
      <c r="BQ26" s="285"/>
      <c r="BR26" s="285"/>
      <c r="BS26" s="285"/>
      <c r="BT26" s="203"/>
      <c r="BU26" s="203"/>
      <c r="BV26" s="203"/>
      <c r="BW26" s="203"/>
      <c r="BX26" s="285" t="s">
        <v>38</v>
      </c>
      <c r="BY26" s="285"/>
      <c r="BZ26" s="285"/>
      <c r="CA26" s="285"/>
      <c r="CB26" s="285"/>
      <c r="CC26" s="203"/>
      <c r="CD26" s="203"/>
      <c r="CE26" s="203"/>
      <c r="CF26" s="203"/>
      <c r="CG26" s="285" t="s">
        <v>38</v>
      </c>
      <c r="CH26" s="285"/>
      <c r="CI26" s="285"/>
      <c r="CJ26" s="285"/>
      <c r="CK26" s="285"/>
      <c r="CL26" s="203"/>
      <c r="CM26" s="203"/>
      <c r="CN26" s="203"/>
      <c r="CO26" s="203"/>
      <c r="CP26" s="285" t="s">
        <v>38</v>
      </c>
      <c r="CQ26" s="285"/>
      <c r="CR26" s="285"/>
      <c r="CS26" s="285"/>
      <c r="CT26" s="285"/>
      <c r="CU26" s="203"/>
      <c r="CV26" s="203"/>
      <c r="CW26" s="203"/>
      <c r="CX26" s="203"/>
      <c r="CY26" s="285" t="s">
        <v>38</v>
      </c>
      <c r="CZ26" s="285"/>
      <c r="DA26" s="285"/>
      <c r="DB26" s="285"/>
      <c r="DC26" s="285"/>
      <c r="DD26" s="190"/>
      <c r="DE26" s="190"/>
      <c r="DF26" s="7"/>
      <c r="DG26" s="7"/>
    </row>
    <row r="27" spans="1:119" ht="30" customHeight="1" x14ac:dyDescent="0.15">
      <c r="A27" s="7"/>
      <c r="B27" s="297"/>
      <c r="C27" s="297"/>
      <c r="D27" s="297"/>
      <c r="E27" s="297"/>
      <c r="F27" s="297"/>
      <c r="G27" s="297"/>
      <c r="H27" s="297"/>
      <c r="I27" s="297"/>
      <c r="J27" s="297"/>
      <c r="K27" s="297"/>
      <c r="L27" s="190"/>
      <c r="M27" s="192"/>
      <c r="N27" s="297" t="s">
        <v>9</v>
      </c>
      <c r="O27" s="297"/>
      <c r="P27" s="297"/>
      <c r="Q27" s="298" t="s">
        <v>201</v>
      </c>
      <c r="R27" s="298"/>
      <c r="S27" s="298"/>
      <c r="T27" s="298"/>
      <c r="U27" s="299"/>
      <c r="V27" s="303"/>
      <c r="W27" s="297"/>
      <c r="X27" s="297"/>
      <c r="Y27" s="304"/>
      <c r="Z27" s="190"/>
      <c r="AA27" s="285">
        <v>4</v>
      </c>
      <c r="AB27" s="285"/>
      <c r="AC27" s="189"/>
      <c r="AD27" s="189"/>
      <c r="AE27" s="285">
        <v>2</v>
      </c>
      <c r="AF27" s="285"/>
      <c r="AG27" s="190"/>
      <c r="AH27" s="190"/>
      <c r="AI27" s="270">
        <f>SUM(AQ27,AX27)</f>
        <v>97000</v>
      </c>
      <c r="AJ27" s="270"/>
      <c r="AK27" s="270"/>
      <c r="AL27" s="270"/>
      <c r="AM27" s="270"/>
      <c r="AN27" s="270"/>
      <c r="AO27" s="190"/>
      <c r="AP27" s="190"/>
      <c r="AQ27" s="270">
        <v>47830</v>
      </c>
      <c r="AR27" s="270"/>
      <c r="AS27" s="270"/>
      <c r="AT27" s="270"/>
      <c r="AU27" s="270"/>
      <c r="AV27" s="190"/>
      <c r="AW27" s="190"/>
      <c r="AX27" s="270">
        <v>49170</v>
      </c>
      <c r="AY27" s="270"/>
      <c r="AZ27" s="270"/>
      <c r="BA27" s="270"/>
      <c r="BB27" s="270"/>
      <c r="BC27" s="190"/>
      <c r="BD27" s="190"/>
      <c r="BE27" s="190"/>
      <c r="BF27" s="190"/>
      <c r="BG27" s="270">
        <f>SUM(BO27,BX27)</f>
        <v>39908</v>
      </c>
      <c r="BH27" s="270"/>
      <c r="BI27" s="270"/>
      <c r="BJ27" s="270"/>
      <c r="BK27" s="190"/>
      <c r="BL27" s="190"/>
      <c r="BM27" s="190"/>
      <c r="BN27" s="190"/>
      <c r="BO27" s="270">
        <v>19989</v>
      </c>
      <c r="BP27" s="270"/>
      <c r="BQ27" s="270"/>
      <c r="BR27" s="270"/>
      <c r="BS27" s="270"/>
      <c r="BT27" s="190"/>
      <c r="BU27" s="190"/>
      <c r="BV27" s="190"/>
      <c r="BW27" s="190"/>
      <c r="BX27" s="270">
        <v>19919</v>
      </c>
      <c r="BY27" s="270"/>
      <c r="BZ27" s="270"/>
      <c r="CA27" s="270"/>
      <c r="CB27" s="270"/>
      <c r="CC27" s="190"/>
      <c r="CD27" s="190"/>
      <c r="CE27" s="190"/>
      <c r="CF27" s="190"/>
      <c r="CG27" s="277">
        <f>ROUND(BG27/AI27*100,2)</f>
        <v>41.14</v>
      </c>
      <c r="CH27" s="277"/>
      <c r="CI27" s="277"/>
      <c r="CJ27" s="277"/>
      <c r="CK27" s="277"/>
      <c r="CL27" s="190"/>
      <c r="CM27" s="190"/>
      <c r="CN27" s="190"/>
      <c r="CO27" s="190"/>
      <c r="CP27" s="277">
        <f>ROUND(BO27/AQ27*100,2)</f>
        <v>41.79</v>
      </c>
      <c r="CQ27" s="277"/>
      <c r="CR27" s="277"/>
      <c r="CS27" s="277"/>
      <c r="CT27" s="277"/>
      <c r="CU27" s="190"/>
      <c r="CV27" s="190"/>
      <c r="CW27" s="190"/>
      <c r="CX27" s="190"/>
      <c r="CY27" s="277">
        <f>ROUND(BX27/AX27*100,2)</f>
        <v>40.51</v>
      </c>
      <c r="CZ27" s="277"/>
      <c r="DA27" s="277"/>
      <c r="DB27" s="277"/>
      <c r="DC27" s="277"/>
      <c r="DD27" s="190"/>
      <c r="DE27" s="190"/>
      <c r="DF27" s="7"/>
      <c r="DG27" s="7"/>
    </row>
    <row r="28" spans="1:119" ht="6" customHeight="1" x14ac:dyDescent="0.15">
      <c r="A28" s="6"/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1"/>
      <c r="N28" s="194"/>
      <c r="O28" s="194"/>
      <c r="P28" s="194"/>
      <c r="Q28" s="195"/>
      <c r="R28" s="195"/>
      <c r="S28" s="195"/>
      <c r="T28" s="195"/>
      <c r="U28" s="196"/>
      <c r="V28" s="197"/>
      <c r="W28" s="198"/>
      <c r="X28" s="198"/>
      <c r="Y28" s="199"/>
      <c r="Z28" s="190"/>
      <c r="AA28" s="201"/>
      <c r="AB28" s="201"/>
      <c r="AC28" s="190"/>
      <c r="AD28" s="190"/>
      <c r="AE28" s="201"/>
      <c r="AF28" s="201"/>
      <c r="AG28" s="190"/>
      <c r="AH28" s="190"/>
      <c r="AI28" s="190"/>
      <c r="AJ28" s="201"/>
      <c r="AK28" s="201"/>
      <c r="AL28" s="201"/>
      <c r="AM28" s="201"/>
      <c r="AN28" s="190"/>
      <c r="AO28" s="190"/>
      <c r="AP28" s="190"/>
      <c r="AQ28" s="201"/>
      <c r="AR28" s="201"/>
      <c r="AS28" s="201"/>
      <c r="AT28" s="201"/>
      <c r="AU28" s="201"/>
      <c r="AV28" s="190"/>
      <c r="AW28" s="190"/>
      <c r="AX28" s="201"/>
      <c r="AY28" s="201"/>
      <c r="AZ28" s="201"/>
      <c r="BA28" s="201"/>
      <c r="BB28" s="201"/>
      <c r="BC28" s="190"/>
      <c r="BD28" s="190"/>
      <c r="BE28" s="190"/>
      <c r="BF28" s="190"/>
      <c r="BG28" s="201"/>
      <c r="BH28" s="201"/>
      <c r="BI28" s="201"/>
      <c r="BJ28" s="201"/>
      <c r="BK28" s="190"/>
      <c r="BL28" s="190"/>
      <c r="BM28" s="190"/>
      <c r="BN28" s="190"/>
      <c r="BO28" s="201"/>
      <c r="BP28" s="201"/>
      <c r="BQ28" s="201"/>
      <c r="BR28" s="201"/>
      <c r="BS28" s="201"/>
      <c r="BT28" s="190"/>
      <c r="BU28" s="190"/>
      <c r="BV28" s="190"/>
      <c r="BW28" s="190"/>
      <c r="BX28" s="201"/>
      <c r="BY28" s="201"/>
      <c r="BZ28" s="201"/>
      <c r="CA28" s="201"/>
      <c r="CB28" s="201"/>
      <c r="CC28" s="190"/>
      <c r="CD28" s="190"/>
      <c r="CE28" s="190"/>
      <c r="CF28" s="190"/>
      <c r="CG28" s="202"/>
      <c r="CH28" s="202"/>
      <c r="CI28" s="202"/>
      <c r="CJ28" s="202"/>
      <c r="CK28" s="202"/>
      <c r="CL28" s="190"/>
      <c r="CM28" s="190"/>
      <c r="CN28" s="190"/>
      <c r="CO28" s="190"/>
      <c r="CP28" s="202"/>
      <c r="CQ28" s="202"/>
      <c r="CR28" s="202"/>
      <c r="CS28" s="202"/>
      <c r="CT28" s="202"/>
      <c r="CU28" s="190"/>
      <c r="CV28" s="190"/>
      <c r="CW28" s="190"/>
      <c r="CX28" s="190"/>
      <c r="CY28" s="202"/>
      <c r="CZ28" s="202"/>
      <c r="DA28" s="202"/>
      <c r="DB28" s="202"/>
      <c r="DC28" s="202"/>
      <c r="DD28" s="190"/>
      <c r="DE28" s="190"/>
      <c r="DF28" s="7"/>
      <c r="DG28" s="7"/>
    </row>
    <row r="29" spans="1:119" ht="6" customHeight="1" x14ac:dyDescent="0.15">
      <c r="A29" s="7"/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88"/>
      <c r="N29" s="203"/>
      <c r="O29" s="203"/>
      <c r="P29" s="203"/>
      <c r="Q29" s="204"/>
      <c r="R29" s="204"/>
      <c r="S29" s="204"/>
      <c r="T29" s="204"/>
      <c r="U29" s="205"/>
      <c r="V29" s="192"/>
      <c r="W29" s="206"/>
      <c r="X29" s="206"/>
      <c r="Y29" s="207"/>
      <c r="Z29" s="190"/>
      <c r="AA29" s="201"/>
      <c r="AB29" s="201"/>
      <c r="AC29" s="190"/>
      <c r="AD29" s="190"/>
      <c r="AE29" s="201"/>
      <c r="AF29" s="201"/>
      <c r="AG29" s="190"/>
      <c r="AH29" s="190"/>
      <c r="AI29" s="190"/>
      <c r="AJ29" s="201"/>
      <c r="AK29" s="201"/>
      <c r="AL29" s="201"/>
      <c r="AM29" s="201"/>
      <c r="AN29" s="190"/>
      <c r="AO29" s="190"/>
      <c r="AP29" s="190"/>
      <c r="AQ29" s="201"/>
      <c r="AR29" s="201"/>
      <c r="AS29" s="201"/>
      <c r="AT29" s="201"/>
      <c r="AU29" s="201"/>
      <c r="AV29" s="190"/>
      <c r="AW29" s="190"/>
      <c r="AX29" s="201"/>
      <c r="AY29" s="201"/>
      <c r="AZ29" s="201"/>
      <c r="BA29" s="201"/>
      <c r="BB29" s="201"/>
      <c r="BC29" s="190"/>
      <c r="BD29" s="190"/>
      <c r="BE29" s="190"/>
      <c r="BF29" s="190"/>
      <c r="BG29" s="201"/>
      <c r="BH29" s="201"/>
      <c r="BI29" s="201"/>
      <c r="BJ29" s="201"/>
      <c r="BK29" s="190"/>
      <c r="BL29" s="190"/>
      <c r="BM29" s="190"/>
      <c r="BN29" s="190"/>
      <c r="BO29" s="201"/>
      <c r="BP29" s="201"/>
      <c r="BQ29" s="201"/>
      <c r="BR29" s="201"/>
      <c r="BS29" s="201"/>
      <c r="BT29" s="190"/>
      <c r="BU29" s="190"/>
      <c r="BV29" s="190"/>
      <c r="BW29" s="190"/>
      <c r="BX29" s="201"/>
      <c r="BY29" s="201"/>
      <c r="BZ29" s="201"/>
      <c r="CA29" s="201"/>
      <c r="CB29" s="201"/>
      <c r="CC29" s="190"/>
      <c r="CD29" s="190"/>
      <c r="CE29" s="190"/>
      <c r="CF29" s="190"/>
      <c r="CG29" s="202"/>
      <c r="CH29" s="202"/>
      <c r="CI29" s="202"/>
      <c r="CJ29" s="202"/>
      <c r="CK29" s="202"/>
      <c r="CL29" s="190"/>
      <c r="CM29" s="190"/>
      <c r="CN29" s="190"/>
      <c r="CO29" s="190"/>
      <c r="CP29" s="202"/>
      <c r="CQ29" s="202"/>
      <c r="CR29" s="202"/>
      <c r="CS29" s="202"/>
      <c r="CT29" s="202"/>
      <c r="CU29" s="190"/>
      <c r="CV29" s="190"/>
      <c r="CW29" s="190"/>
      <c r="CX29" s="190"/>
      <c r="CY29" s="202"/>
      <c r="CZ29" s="202"/>
      <c r="DA29" s="202"/>
      <c r="DB29" s="202"/>
      <c r="DC29" s="202"/>
      <c r="DD29" s="190"/>
      <c r="DE29" s="190"/>
      <c r="DF29" s="7"/>
      <c r="DG29" s="7"/>
    </row>
    <row r="30" spans="1:119" ht="30" customHeight="1" x14ac:dyDescent="0.15">
      <c r="A30" s="7"/>
      <c r="B30" s="297" t="s">
        <v>37</v>
      </c>
      <c r="C30" s="297"/>
      <c r="D30" s="297"/>
      <c r="E30" s="297"/>
      <c r="F30" s="297"/>
      <c r="G30" s="297"/>
      <c r="H30" s="297"/>
      <c r="I30" s="297"/>
      <c r="J30" s="297"/>
      <c r="K30" s="297"/>
      <c r="L30" s="190"/>
      <c r="M30" s="188"/>
      <c r="N30" s="297" t="s">
        <v>207</v>
      </c>
      <c r="O30" s="297"/>
      <c r="P30" s="297"/>
      <c r="Q30" s="298" t="s">
        <v>200</v>
      </c>
      <c r="R30" s="298"/>
      <c r="S30" s="298"/>
      <c r="T30" s="298"/>
      <c r="U30" s="305"/>
      <c r="V30" s="306"/>
      <c r="W30" s="301"/>
      <c r="X30" s="301"/>
      <c r="Y30" s="307"/>
      <c r="Z30" s="190"/>
      <c r="AA30" s="270">
        <v>3</v>
      </c>
      <c r="AB30" s="270"/>
      <c r="AC30" s="190"/>
      <c r="AD30" s="190"/>
      <c r="AE30" s="270">
        <v>1</v>
      </c>
      <c r="AF30" s="270"/>
      <c r="AG30" s="190"/>
      <c r="AH30" s="190"/>
      <c r="AI30" s="285">
        <v>99096</v>
      </c>
      <c r="AJ30" s="285"/>
      <c r="AK30" s="285"/>
      <c r="AL30" s="285"/>
      <c r="AM30" s="285"/>
      <c r="AN30" s="285"/>
      <c r="AO30" s="203"/>
      <c r="AP30" s="203"/>
      <c r="AQ30" s="285">
        <v>48730</v>
      </c>
      <c r="AR30" s="285"/>
      <c r="AS30" s="285"/>
      <c r="AT30" s="285"/>
      <c r="AU30" s="285"/>
      <c r="AV30" s="189"/>
      <c r="AW30" s="189"/>
      <c r="AX30" s="285">
        <v>50366</v>
      </c>
      <c r="AY30" s="285"/>
      <c r="AZ30" s="285"/>
      <c r="BA30" s="285"/>
      <c r="BB30" s="285"/>
      <c r="BC30" s="189"/>
      <c r="BD30" s="189"/>
      <c r="BE30" s="189"/>
      <c r="BF30" s="189"/>
      <c r="BG30" s="285">
        <v>44169</v>
      </c>
      <c r="BH30" s="285"/>
      <c r="BI30" s="285"/>
      <c r="BJ30" s="285"/>
      <c r="BK30" s="189"/>
      <c r="BL30" s="189"/>
      <c r="BM30" s="189"/>
      <c r="BN30" s="189"/>
      <c r="BO30" s="285">
        <v>21574</v>
      </c>
      <c r="BP30" s="285"/>
      <c r="BQ30" s="285"/>
      <c r="BR30" s="285"/>
      <c r="BS30" s="285"/>
      <c r="BT30" s="189"/>
      <c r="BU30" s="189"/>
      <c r="BV30" s="189"/>
      <c r="BW30" s="189"/>
      <c r="BX30" s="285">
        <v>22595</v>
      </c>
      <c r="BY30" s="285"/>
      <c r="BZ30" s="285"/>
      <c r="CA30" s="285"/>
      <c r="CB30" s="285"/>
      <c r="CC30" s="189"/>
      <c r="CD30" s="189"/>
      <c r="CE30" s="189"/>
      <c r="CF30" s="189"/>
      <c r="CG30" s="291">
        <v>44.57</v>
      </c>
      <c r="CH30" s="291"/>
      <c r="CI30" s="291"/>
      <c r="CJ30" s="291"/>
      <c r="CK30" s="291"/>
      <c r="CL30" s="189"/>
      <c r="CM30" s="189"/>
      <c r="CN30" s="189"/>
      <c r="CO30" s="189"/>
      <c r="CP30" s="277">
        <v>44.27</v>
      </c>
      <c r="CQ30" s="277"/>
      <c r="CR30" s="277"/>
      <c r="CS30" s="277"/>
      <c r="CT30" s="277"/>
      <c r="CU30" s="190"/>
      <c r="CV30" s="190"/>
      <c r="CW30" s="190"/>
      <c r="CX30" s="190"/>
      <c r="CY30" s="277">
        <v>44.86</v>
      </c>
      <c r="CZ30" s="277"/>
      <c r="DA30" s="277"/>
      <c r="DB30" s="277"/>
      <c r="DC30" s="277"/>
      <c r="DD30" s="190"/>
      <c r="DE30" s="190"/>
      <c r="DF30" s="7"/>
      <c r="DG30" s="7"/>
    </row>
    <row r="31" spans="1:119" ht="30" customHeight="1" x14ac:dyDescent="0.15">
      <c r="A31" s="7"/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190"/>
      <c r="M31" s="188"/>
      <c r="N31" s="297" t="s">
        <v>9</v>
      </c>
      <c r="O31" s="297"/>
      <c r="P31" s="297"/>
      <c r="Q31" s="298" t="s">
        <v>129</v>
      </c>
      <c r="R31" s="298"/>
      <c r="S31" s="298"/>
      <c r="T31" s="298"/>
      <c r="U31" s="305"/>
      <c r="V31" s="306"/>
      <c r="W31" s="301"/>
      <c r="X31" s="301"/>
      <c r="Y31" s="307"/>
      <c r="Z31" s="190"/>
      <c r="AA31" s="270">
        <v>2</v>
      </c>
      <c r="AB31" s="270"/>
      <c r="AC31" s="190"/>
      <c r="AD31" s="190"/>
      <c r="AE31" s="270">
        <v>1</v>
      </c>
      <c r="AF31" s="270"/>
      <c r="AG31" s="190"/>
      <c r="AH31" s="190"/>
      <c r="AI31" s="285">
        <v>99372</v>
      </c>
      <c r="AJ31" s="285"/>
      <c r="AK31" s="285"/>
      <c r="AL31" s="285"/>
      <c r="AM31" s="285"/>
      <c r="AN31" s="285"/>
      <c r="AO31" s="203"/>
      <c r="AP31" s="203"/>
      <c r="AQ31" s="285">
        <v>48921</v>
      </c>
      <c r="AR31" s="285"/>
      <c r="AS31" s="285"/>
      <c r="AT31" s="285"/>
      <c r="AU31" s="285"/>
      <c r="AV31" s="189"/>
      <c r="AW31" s="189"/>
      <c r="AX31" s="285">
        <v>50451</v>
      </c>
      <c r="AY31" s="285"/>
      <c r="AZ31" s="285"/>
      <c r="BA31" s="285"/>
      <c r="BB31" s="285"/>
      <c r="BC31" s="189"/>
      <c r="BD31" s="189"/>
      <c r="BE31" s="189"/>
      <c r="BF31" s="189"/>
      <c r="BG31" s="285">
        <v>34781</v>
      </c>
      <c r="BH31" s="285"/>
      <c r="BI31" s="285"/>
      <c r="BJ31" s="285"/>
      <c r="BK31" s="189"/>
      <c r="BL31" s="189"/>
      <c r="BM31" s="189"/>
      <c r="BN31" s="189"/>
      <c r="BO31" s="285">
        <v>17317</v>
      </c>
      <c r="BP31" s="285"/>
      <c r="BQ31" s="285"/>
      <c r="BR31" s="285"/>
      <c r="BS31" s="285"/>
      <c r="BT31" s="189"/>
      <c r="BU31" s="189"/>
      <c r="BV31" s="189"/>
      <c r="BW31" s="189"/>
      <c r="BX31" s="285">
        <v>17464</v>
      </c>
      <c r="BY31" s="285"/>
      <c r="BZ31" s="285"/>
      <c r="CA31" s="285"/>
      <c r="CB31" s="285"/>
      <c r="CC31" s="189"/>
      <c r="CD31" s="189"/>
      <c r="CE31" s="189"/>
      <c r="CF31" s="189"/>
      <c r="CG31" s="291">
        <v>35</v>
      </c>
      <c r="CH31" s="291"/>
      <c r="CI31" s="291"/>
      <c r="CJ31" s="291"/>
      <c r="CK31" s="291"/>
      <c r="CL31" s="189"/>
      <c r="CM31" s="189"/>
      <c r="CN31" s="189"/>
      <c r="CO31" s="189"/>
      <c r="CP31" s="277">
        <f>ROUND(BO31/AQ31*100,2)</f>
        <v>35.4</v>
      </c>
      <c r="CQ31" s="277"/>
      <c r="CR31" s="277"/>
      <c r="CS31" s="277"/>
      <c r="CT31" s="277"/>
      <c r="CU31" s="190"/>
      <c r="CV31" s="190"/>
      <c r="CW31" s="190"/>
      <c r="CX31" s="190"/>
      <c r="CY31" s="277">
        <f>ROUND(BX31/AX31*100,2)</f>
        <v>34.619999999999997</v>
      </c>
      <c r="CZ31" s="277"/>
      <c r="DA31" s="277"/>
      <c r="DB31" s="277"/>
      <c r="DC31" s="277"/>
      <c r="DD31" s="190"/>
      <c r="DE31" s="190"/>
      <c r="DF31" s="7"/>
      <c r="DG31" s="7"/>
    </row>
    <row r="32" spans="1:119" ht="30" customHeight="1" x14ac:dyDescent="0.15">
      <c r="A32" s="7"/>
      <c r="B32" s="297"/>
      <c r="C32" s="297"/>
      <c r="D32" s="297"/>
      <c r="E32" s="297"/>
      <c r="F32" s="297"/>
      <c r="G32" s="297"/>
      <c r="H32" s="297"/>
      <c r="I32" s="297"/>
      <c r="J32" s="297"/>
      <c r="K32" s="297"/>
      <c r="L32" s="190"/>
      <c r="M32" s="188"/>
      <c r="N32" s="297" t="s">
        <v>9</v>
      </c>
      <c r="O32" s="297"/>
      <c r="P32" s="297"/>
      <c r="Q32" s="298" t="s">
        <v>205</v>
      </c>
      <c r="R32" s="298"/>
      <c r="S32" s="298"/>
      <c r="T32" s="298"/>
      <c r="U32" s="305"/>
      <c r="V32" s="306"/>
      <c r="W32" s="301"/>
      <c r="X32" s="301"/>
      <c r="Y32" s="307"/>
      <c r="Z32" s="190"/>
      <c r="AA32" s="270">
        <v>1</v>
      </c>
      <c r="AB32" s="270"/>
      <c r="AC32" s="190"/>
      <c r="AD32" s="190"/>
      <c r="AE32" s="270">
        <v>1</v>
      </c>
      <c r="AF32" s="270"/>
      <c r="AG32" s="190"/>
      <c r="AH32" s="190"/>
      <c r="AI32" s="285" t="s">
        <v>38</v>
      </c>
      <c r="AJ32" s="285"/>
      <c r="AK32" s="285"/>
      <c r="AL32" s="285"/>
      <c r="AM32" s="285"/>
      <c r="AN32" s="285"/>
      <c r="AO32" s="190"/>
      <c r="AP32" s="190"/>
      <c r="AQ32" s="285" t="s">
        <v>38</v>
      </c>
      <c r="AR32" s="285"/>
      <c r="AS32" s="285"/>
      <c r="AT32" s="285"/>
      <c r="AU32" s="285"/>
      <c r="AV32" s="190"/>
      <c r="AW32" s="190"/>
      <c r="AX32" s="285" t="s">
        <v>38</v>
      </c>
      <c r="AY32" s="285"/>
      <c r="AZ32" s="285"/>
      <c r="BA32" s="285"/>
      <c r="BB32" s="285"/>
      <c r="BC32" s="190"/>
      <c r="BD32" s="190"/>
      <c r="BE32" s="190"/>
      <c r="BF32" s="190"/>
      <c r="BG32" s="285" t="s">
        <v>38</v>
      </c>
      <c r="BH32" s="285"/>
      <c r="BI32" s="285"/>
      <c r="BJ32" s="285"/>
      <c r="BK32" s="190"/>
      <c r="BL32" s="190"/>
      <c r="BM32" s="190"/>
      <c r="BN32" s="190"/>
      <c r="BO32" s="285" t="s">
        <v>38</v>
      </c>
      <c r="BP32" s="285"/>
      <c r="BQ32" s="285"/>
      <c r="BR32" s="285"/>
      <c r="BS32" s="285"/>
      <c r="BT32" s="190"/>
      <c r="BU32" s="190"/>
      <c r="BV32" s="190"/>
      <c r="BW32" s="190"/>
      <c r="BX32" s="285" t="s">
        <v>38</v>
      </c>
      <c r="BY32" s="285"/>
      <c r="BZ32" s="285"/>
      <c r="CA32" s="285"/>
      <c r="CB32" s="285"/>
      <c r="CC32" s="190"/>
      <c r="CD32" s="190"/>
      <c r="CE32" s="190"/>
      <c r="CF32" s="190"/>
      <c r="CG32" s="291" t="s">
        <v>38</v>
      </c>
      <c r="CH32" s="291"/>
      <c r="CI32" s="291"/>
      <c r="CJ32" s="291"/>
      <c r="CK32" s="291"/>
      <c r="CL32" s="190"/>
      <c r="CM32" s="190"/>
      <c r="CN32" s="190"/>
      <c r="CO32" s="190"/>
      <c r="CP32" s="291" t="s">
        <v>38</v>
      </c>
      <c r="CQ32" s="291"/>
      <c r="CR32" s="291"/>
      <c r="CS32" s="291"/>
      <c r="CT32" s="291"/>
      <c r="CU32" s="190"/>
      <c r="CV32" s="190"/>
      <c r="CW32" s="190"/>
      <c r="CX32" s="190"/>
      <c r="CY32" s="291" t="s">
        <v>38</v>
      </c>
      <c r="CZ32" s="291"/>
      <c r="DA32" s="291"/>
      <c r="DB32" s="291"/>
      <c r="DC32" s="291"/>
      <c r="DD32" s="190"/>
      <c r="DE32" s="190"/>
      <c r="DF32" s="7"/>
      <c r="DG32" s="7"/>
    </row>
    <row r="33" spans="1:111" ht="6" customHeight="1" x14ac:dyDescent="0.15">
      <c r="A33" s="6"/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1"/>
      <c r="N33" s="194"/>
      <c r="O33" s="194"/>
      <c r="P33" s="194"/>
      <c r="Q33" s="195"/>
      <c r="R33" s="195"/>
      <c r="S33" s="195"/>
      <c r="T33" s="195"/>
      <c r="U33" s="196"/>
      <c r="V33" s="197"/>
      <c r="W33" s="198"/>
      <c r="X33" s="198"/>
      <c r="Y33" s="199"/>
      <c r="Z33" s="190"/>
      <c r="AA33" s="201"/>
      <c r="AB33" s="201"/>
      <c r="AC33" s="190"/>
      <c r="AD33" s="190"/>
      <c r="AE33" s="201"/>
      <c r="AF33" s="201"/>
      <c r="AG33" s="190"/>
      <c r="AH33" s="190"/>
      <c r="AI33" s="190"/>
      <c r="AJ33" s="201"/>
      <c r="AK33" s="201"/>
      <c r="AL33" s="201"/>
      <c r="AM33" s="201"/>
      <c r="AN33" s="190"/>
      <c r="AO33" s="190"/>
      <c r="AP33" s="190"/>
      <c r="AQ33" s="201"/>
      <c r="AR33" s="201"/>
      <c r="AS33" s="201"/>
      <c r="AT33" s="201"/>
      <c r="AU33" s="201"/>
      <c r="AV33" s="190"/>
      <c r="AW33" s="190"/>
      <c r="AX33" s="201"/>
      <c r="AY33" s="201"/>
      <c r="AZ33" s="201"/>
      <c r="BA33" s="201"/>
      <c r="BB33" s="201"/>
      <c r="BC33" s="190"/>
      <c r="BD33" s="190"/>
      <c r="BE33" s="190"/>
      <c r="BF33" s="190"/>
      <c r="BG33" s="201"/>
      <c r="BH33" s="201"/>
      <c r="BI33" s="201"/>
      <c r="BJ33" s="201"/>
      <c r="BK33" s="190"/>
      <c r="BL33" s="190"/>
      <c r="BM33" s="190"/>
      <c r="BN33" s="190"/>
      <c r="BO33" s="201"/>
      <c r="BP33" s="201"/>
      <c r="BQ33" s="201"/>
      <c r="BR33" s="201"/>
      <c r="BS33" s="201"/>
      <c r="BT33" s="190"/>
      <c r="BU33" s="190"/>
      <c r="BV33" s="190"/>
      <c r="BW33" s="190"/>
      <c r="BX33" s="201"/>
      <c r="BY33" s="201"/>
      <c r="BZ33" s="201"/>
      <c r="CA33" s="201"/>
      <c r="CB33" s="201"/>
      <c r="CC33" s="190"/>
      <c r="CD33" s="190"/>
      <c r="CE33" s="190"/>
      <c r="CF33" s="190"/>
      <c r="CG33" s="202"/>
      <c r="CH33" s="202"/>
      <c r="CI33" s="202"/>
      <c r="CJ33" s="202"/>
      <c r="CK33" s="202"/>
      <c r="CL33" s="190"/>
      <c r="CM33" s="190"/>
      <c r="CN33" s="190"/>
      <c r="CO33" s="190"/>
      <c r="CP33" s="202"/>
      <c r="CQ33" s="202"/>
      <c r="CR33" s="202"/>
      <c r="CS33" s="202"/>
      <c r="CT33" s="202"/>
      <c r="CU33" s="190"/>
      <c r="CV33" s="190"/>
      <c r="CW33" s="190"/>
      <c r="CX33" s="190"/>
      <c r="CY33" s="202"/>
      <c r="CZ33" s="202"/>
      <c r="DA33" s="202"/>
      <c r="DB33" s="202"/>
      <c r="DC33" s="202"/>
      <c r="DD33" s="190"/>
      <c r="DE33" s="190"/>
      <c r="DF33" s="7"/>
      <c r="DG33" s="7"/>
    </row>
    <row r="34" spans="1:111" ht="6" customHeight="1" x14ac:dyDescent="0.15">
      <c r="A34" s="7"/>
      <c r="B34" s="190"/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88"/>
      <c r="N34" s="203"/>
      <c r="O34" s="203"/>
      <c r="P34" s="203"/>
      <c r="Q34" s="204"/>
      <c r="R34" s="204"/>
      <c r="S34" s="204"/>
      <c r="T34" s="204"/>
      <c r="U34" s="205"/>
      <c r="V34" s="192"/>
      <c r="W34" s="206"/>
      <c r="X34" s="206"/>
      <c r="Y34" s="207"/>
      <c r="Z34" s="190"/>
      <c r="AA34" s="201"/>
      <c r="AB34" s="201"/>
      <c r="AC34" s="190"/>
      <c r="AD34" s="190"/>
      <c r="AE34" s="201"/>
      <c r="AF34" s="201"/>
      <c r="AG34" s="190"/>
      <c r="AH34" s="190"/>
      <c r="AI34" s="190"/>
      <c r="AJ34" s="201"/>
      <c r="AK34" s="201"/>
      <c r="AL34" s="201"/>
      <c r="AM34" s="201"/>
      <c r="AN34" s="190"/>
      <c r="AO34" s="190"/>
      <c r="AP34" s="190"/>
      <c r="AQ34" s="201"/>
      <c r="AR34" s="201"/>
      <c r="AS34" s="201"/>
      <c r="AT34" s="201"/>
      <c r="AU34" s="201"/>
      <c r="AV34" s="190"/>
      <c r="AW34" s="190"/>
      <c r="AX34" s="201"/>
      <c r="AY34" s="201"/>
      <c r="AZ34" s="201"/>
      <c r="BA34" s="201"/>
      <c r="BB34" s="201"/>
      <c r="BC34" s="190"/>
      <c r="BD34" s="190"/>
      <c r="BE34" s="190"/>
      <c r="BF34" s="190"/>
      <c r="BG34" s="201"/>
      <c r="BH34" s="201"/>
      <c r="BI34" s="201"/>
      <c r="BJ34" s="201"/>
      <c r="BK34" s="190"/>
      <c r="BL34" s="190"/>
      <c r="BM34" s="190"/>
      <c r="BN34" s="190"/>
      <c r="BO34" s="201"/>
      <c r="BP34" s="201"/>
      <c r="BQ34" s="201"/>
      <c r="BR34" s="201"/>
      <c r="BS34" s="201"/>
      <c r="BT34" s="190"/>
      <c r="BU34" s="190"/>
      <c r="BV34" s="190"/>
      <c r="BW34" s="190"/>
      <c r="BX34" s="201"/>
      <c r="BY34" s="201"/>
      <c r="BZ34" s="201"/>
      <c r="CA34" s="201"/>
      <c r="CB34" s="201"/>
      <c r="CC34" s="190"/>
      <c r="CD34" s="190"/>
      <c r="CE34" s="190"/>
      <c r="CF34" s="190"/>
      <c r="CG34" s="202"/>
      <c r="CH34" s="202"/>
      <c r="CI34" s="202"/>
      <c r="CJ34" s="202"/>
      <c r="CK34" s="202"/>
      <c r="CL34" s="190"/>
      <c r="CM34" s="190"/>
      <c r="CN34" s="190"/>
      <c r="CO34" s="190"/>
      <c r="CP34" s="202"/>
      <c r="CQ34" s="202"/>
      <c r="CR34" s="202"/>
      <c r="CS34" s="202"/>
      <c r="CT34" s="202"/>
      <c r="CU34" s="190"/>
      <c r="CV34" s="190"/>
      <c r="CW34" s="190"/>
      <c r="CX34" s="190"/>
      <c r="CY34" s="202"/>
      <c r="CZ34" s="202"/>
      <c r="DA34" s="202"/>
      <c r="DB34" s="202"/>
      <c r="DC34" s="202"/>
      <c r="DD34" s="190"/>
      <c r="DE34" s="190"/>
      <c r="DF34" s="7"/>
      <c r="DG34" s="7"/>
    </row>
    <row r="35" spans="1:111" ht="30" customHeight="1" x14ac:dyDescent="0.15">
      <c r="A35" s="7"/>
      <c r="B35" s="297" t="s">
        <v>39</v>
      </c>
      <c r="C35" s="297"/>
      <c r="D35" s="297"/>
      <c r="E35" s="297"/>
      <c r="F35" s="297"/>
      <c r="G35" s="297"/>
      <c r="H35" s="297"/>
      <c r="I35" s="297"/>
      <c r="J35" s="297"/>
      <c r="K35" s="297"/>
      <c r="L35" s="190"/>
      <c r="M35" s="188"/>
      <c r="N35" s="297" t="s">
        <v>207</v>
      </c>
      <c r="O35" s="297"/>
      <c r="P35" s="297"/>
      <c r="Q35" s="298" t="s">
        <v>388</v>
      </c>
      <c r="R35" s="298"/>
      <c r="S35" s="298"/>
      <c r="T35" s="298"/>
      <c r="U35" s="299"/>
      <c r="V35" s="303"/>
      <c r="W35" s="297"/>
      <c r="X35" s="297"/>
      <c r="Y35" s="304"/>
      <c r="Z35" s="190"/>
      <c r="AA35" s="270">
        <v>26</v>
      </c>
      <c r="AB35" s="270"/>
      <c r="AC35" s="190"/>
      <c r="AD35" s="190"/>
      <c r="AE35" s="270">
        <v>24</v>
      </c>
      <c r="AF35" s="270"/>
      <c r="AG35" s="190"/>
      <c r="AH35" s="190"/>
      <c r="AI35" s="270">
        <v>98666</v>
      </c>
      <c r="AJ35" s="270"/>
      <c r="AK35" s="270"/>
      <c r="AL35" s="270"/>
      <c r="AM35" s="270"/>
      <c r="AN35" s="270"/>
      <c r="AO35" s="190"/>
      <c r="AP35" s="190"/>
      <c r="AQ35" s="270">
        <v>48512</v>
      </c>
      <c r="AR35" s="270"/>
      <c r="AS35" s="270"/>
      <c r="AT35" s="270"/>
      <c r="AU35" s="270"/>
      <c r="AV35" s="190"/>
      <c r="AW35" s="190"/>
      <c r="AX35" s="270">
        <v>50154</v>
      </c>
      <c r="AY35" s="270"/>
      <c r="AZ35" s="270"/>
      <c r="BA35" s="270"/>
      <c r="BB35" s="270"/>
      <c r="BC35" s="190"/>
      <c r="BD35" s="190"/>
      <c r="BE35" s="190"/>
      <c r="BF35" s="190"/>
      <c r="BG35" s="270">
        <v>40044</v>
      </c>
      <c r="BH35" s="270"/>
      <c r="BI35" s="270"/>
      <c r="BJ35" s="270"/>
      <c r="BK35" s="190"/>
      <c r="BL35" s="190"/>
      <c r="BM35" s="190"/>
      <c r="BN35" s="190"/>
      <c r="BO35" s="270">
        <v>19420</v>
      </c>
      <c r="BP35" s="270"/>
      <c r="BQ35" s="270"/>
      <c r="BR35" s="270"/>
      <c r="BS35" s="270"/>
      <c r="BT35" s="190"/>
      <c r="BU35" s="190"/>
      <c r="BV35" s="190"/>
      <c r="BW35" s="190"/>
      <c r="BX35" s="270">
        <v>20624</v>
      </c>
      <c r="BY35" s="270"/>
      <c r="BZ35" s="270"/>
      <c r="CA35" s="270"/>
      <c r="CB35" s="270"/>
      <c r="CC35" s="190"/>
      <c r="CD35" s="190"/>
      <c r="CE35" s="190"/>
      <c r="CF35" s="190"/>
      <c r="CG35" s="277">
        <v>40.590000000000003</v>
      </c>
      <c r="CH35" s="277"/>
      <c r="CI35" s="277"/>
      <c r="CJ35" s="277"/>
      <c r="CK35" s="277"/>
      <c r="CL35" s="190"/>
      <c r="CM35" s="190"/>
      <c r="CN35" s="190"/>
      <c r="CO35" s="190"/>
      <c r="CP35" s="277">
        <v>40.03</v>
      </c>
      <c r="CQ35" s="277"/>
      <c r="CR35" s="277"/>
      <c r="CS35" s="277"/>
      <c r="CT35" s="277"/>
      <c r="CU35" s="190"/>
      <c r="CV35" s="190"/>
      <c r="CW35" s="190"/>
      <c r="CX35" s="190"/>
      <c r="CY35" s="277">
        <v>41.12</v>
      </c>
      <c r="CZ35" s="277"/>
      <c r="DA35" s="277"/>
      <c r="DB35" s="277"/>
      <c r="DC35" s="277"/>
      <c r="DD35" s="190"/>
      <c r="DE35" s="190"/>
      <c r="DF35" s="7"/>
      <c r="DG35" s="7"/>
    </row>
    <row r="36" spans="1:111" ht="30" customHeight="1" x14ac:dyDescent="0.15">
      <c r="A36" s="7"/>
      <c r="B36" s="297"/>
      <c r="C36" s="297"/>
      <c r="D36" s="297"/>
      <c r="E36" s="297"/>
      <c r="F36" s="297"/>
      <c r="G36" s="297"/>
      <c r="H36" s="297"/>
      <c r="I36" s="297"/>
      <c r="J36" s="297"/>
      <c r="K36" s="297"/>
      <c r="L36" s="190"/>
      <c r="M36" s="188"/>
      <c r="N36" s="297" t="s">
        <v>9</v>
      </c>
      <c r="O36" s="297"/>
      <c r="P36" s="297"/>
      <c r="Q36" s="298" t="s">
        <v>209</v>
      </c>
      <c r="R36" s="298"/>
      <c r="S36" s="298"/>
      <c r="T36" s="298"/>
      <c r="U36" s="299"/>
      <c r="V36" s="303"/>
      <c r="W36" s="297"/>
      <c r="X36" s="297"/>
      <c r="Y36" s="304"/>
      <c r="Z36" s="190"/>
      <c r="AA36" s="270">
        <v>30</v>
      </c>
      <c r="AB36" s="270"/>
      <c r="AC36" s="190"/>
      <c r="AD36" s="190"/>
      <c r="AE36" s="270">
        <v>26</v>
      </c>
      <c r="AF36" s="270"/>
      <c r="AG36" s="190"/>
      <c r="AH36" s="190"/>
      <c r="AI36" s="270">
        <v>99010</v>
      </c>
      <c r="AJ36" s="270"/>
      <c r="AK36" s="270"/>
      <c r="AL36" s="270"/>
      <c r="AM36" s="270"/>
      <c r="AN36" s="270"/>
      <c r="AO36" s="190"/>
      <c r="AP36" s="190"/>
      <c r="AQ36" s="270">
        <v>48707</v>
      </c>
      <c r="AR36" s="270"/>
      <c r="AS36" s="270"/>
      <c r="AT36" s="270"/>
      <c r="AU36" s="270"/>
      <c r="AV36" s="190"/>
      <c r="AW36" s="190"/>
      <c r="AX36" s="270">
        <v>50303</v>
      </c>
      <c r="AY36" s="270"/>
      <c r="AZ36" s="270"/>
      <c r="BA36" s="270"/>
      <c r="BB36" s="270"/>
      <c r="BC36" s="190"/>
      <c r="BD36" s="190"/>
      <c r="BE36" s="190"/>
      <c r="BF36" s="190"/>
      <c r="BG36" s="270">
        <v>43987</v>
      </c>
      <c r="BH36" s="270"/>
      <c r="BI36" s="270"/>
      <c r="BJ36" s="270"/>
      <c r="BK36" s="190"/>
      <c r="BL36" s="190"/>
      <c r="BM36" s="190"/>
      <c r="BN36" s="190"/>
      <c r="BO36" s="270">
        <v>21268</v>
      </c>
      <c r="BP36" s="270"/>
      <c r="BQ36" s="270"/>
      <c r="BR36" s="270"/>
      <c r="BS36" s="270"/>
      <c r="BT36" s="190"/>
      <c r="BU36" s="190"/>
      <c r="BV36" s="190"/>
      <c r="BW36" s="190"/>
      <c r="BX36" s="270">
        <v>22719</v>
      </c>
      <c r="BY36" s="270"/>
      <c r="BZ36" s="270"/>
      <c r="CA36" s="270"/>
      <c r="CB36" s="270"/>
      <c r="CC36" s="190"/>
      <c r="CD36" s="190"/>
      <c r="CE36" s="190"/>
      <c r="CF36" s="190"/>
      <c r="CG36" s="277">
        <v>44.43</v>
      </c>
      <c r="CH36" s="277"/>
      <c r="CI36" s="277"/>
      <c r="CJ36" s="277"/>
      <c r="CK36" s="277"/>
      <c r="CL36" s="190"/>
      <c r="CM36" s="190"/>
      <c r="CN36" s="190"/>
      <c r="CO36" s="190"/>
      <c r="CP36" s="277">
        <v>43.67</v>
      </c>
      <c r="CQ36" s="277"/>
      <c r="CR36" s="277"/>
      <c r="CS36" s="277"/>
      <c r="CT36" s="277"/>
      <c r="CU36" s="190"/>
      <c r="CV36" s="190"/>
      <c r="CW36" s="190"/>
      <c r="CX36" s="190"/>
      <c r="CY36" s="277">
        <v>45.16</v>
      </c>
      <c r="CZ36" s="277"/>
      <c r="DA36" s="277"/>
      <c r="DB36" s="277"/>
      <c r="DC36" s="277"/>
      <c r="DD36" s="190"/>
      <c r="DE36" s="190"/>
      <c r="DF36" s="7"/>
      <c r="DG36" s="7"/>
    </row>
    <row r="37" spans="1:111" ht="30" customHeight="1" x14ac:dyDescent="0.15">
      <c r="A37" s="7"/>
      <c r="B37" s="297"/>
      <c r="C37" s="297"/>
      <c r="D37" s="297"/>
      <c r="E37" s="297"/>
      <c r="F37" s="297"/>
      <c r="G37" s="297"/>
      <c r="H37" s="297"/>
      <c r="I37" s="297"/>
      <c r="J37" s="297"/>
      <c r="K37" s="297"/>
      <c r="L37" s="190"/>
      <c r="M37" s="208"/>
      <c r="N37" s="297" t="s">
        <v>9</v>
      </c>
      <c r="O37" s="297"/>
      <c r="P37" s="297"/>
      <c r="Q37" s="298" t="s">
        <v>88</v>
      </c>
      <c r="R37" s="298"/>
      <c r="S37" s="298"/>
      <c r="T37" s="298"/>
      <c r="U37" s="299"/>
      <c r="V37" s="303"/>
      <c r="W37" s="297"/>
      <c r="X37" s="297"/>
      <c r="Y37" s="304"/>
      <c r="Z37" s="190"/>
      <c r="AA37" s="270">
        <v>33</v>
      </c>
      <c r="AB37" s="270"/>
      <c r="AC37" s="190"/>
      <c r="AD37" s="190"/>
      <c r="AE37" s="270">
        <v>26</v>
      </c>
      <c r="AF37" s="270"/>
      <c r="AG37" s="190"/>
      <c r="AH37" s="190"/>
      <c r="AI37" s="270">
        <f>SUM(AQ37,AX37)</f>
        <v>96985</v>
      </c>
      <c r="AJ37" s="270"/>
      <c r="AK37" s="270"/>
      <c r="AL37" s="270"/>
      <c r="AM37" s="270"/>
      <c r="AN37" s="270"/>
      <c r="AO37" s="190"/>
      <c r="AP37" s="190"/>
      <c r="AQ37" s="270">
        <v>47826</v>
      </c>
      <c r="AR37" s="270"/>
      <c r="AS37" s="270"/>
      <c r="AT37" s="270"/>
      <c r="AU37" s="270"/>
      <c r="AV37" s="190"/>
      <c r="AW37" s="190"/>
      <c r="AX37" s="270">
        <v>49159</v>
      </c>
      <c r="AY37" s="270"/>
      <c r="AZ37" s="270"/>
      <c r="BA37" s="270"/>
      <c r="BB37" s="270"/>
      <c r="BC37" s="190"/>
      <c r="BD37" s="190"/>
      <c r="BE37" s="190"/>
      <c r="BF37" s="190"/>
      <c r="BG37" s="270">
        <f>SUM(BO37,BX37)</f>
        <v>46454</v>
      </c>
      <c r="BH37" s="270"/>
      <c r="BI37" s="270"/>
      <c r="BJ37" s="270"/>
      <c r="BK37" s="190"/>
      <c r="BL37" s="190"/>
      <c r="BM37" s="190"/>
      <c r="BN37" s="190"/>
      <c r="BO37" s="270">
        <v>22586</v>
      </c>
      <c r="BP37" s="270"/>
      <c r="BQ37" s="270"/>
      <c r="BR37" s="270"/>
      <c r="BS37" s="270"/>
      <c r="BT37" s="190"/>
      <c r="BU37" s="190"/>
      <c r="BV37" s="190"/>
      <c r="BW37" s="190"/>
      <c r="BX37" s="270">
        <v>23868</v>
      </c>
      <c r="BY37" s="270"/>
      <c r="BZ37" s="270"/>
      <c r="CA37" s="270"/>
      <c r="CB37" s="270"/>
      <c r="CC37" s="190"/>
      <c r="CD37" s="190"/>
      <c r="CE37" s="190"/>
      <c r="CF37" s="190"/>
      <c r="CG37" s="277">
        <f>ROUND(BG37/AI37*100,2)</f>
        <v>47.9</v>
      </c>
      <c r="CH37" s="277"/>
      <c r="CI37" s="277"/>
      <c r="CJ37" s="277"/>
      <c r="CK37" s="277"/>
      <c r="CL37" s="190"/>
      <c r="CM37" s="190"/>
      <c r="CN37" s="190"/>
      <c r="CO37" s="190"/>
      <c r="CP37" s="277">
        <f>ROUND(BO37/AQ37*100,2)</f>
        <v>47.23</v>
      </c>
      <c r="CQ37" s="277"/>
      <c r="CR37" s="277"/>
      <c r="CS37" s="277"/>
      <c r="CT37" s="277"/>
      <c r="CU37" s="190"/>
      <c r="CV37" s="190"/>
      <c r="CW37" s="190"/>
      <c r="CX37" s="190"/>
      <c r="CY37" s="277">
        <f>ROUND(BX37/AX37*100,2)</f>
        <v>48.55</v>
      </c>
      <c r="CZ37" s="277"/>
      <c r="DA37" s="277"/>
      <c r="DB37" s="277"/>
      <c r="DC37" s="277"/>
      <c r="DD37" s="190"/>
      <c r="DE37" s="190"/>
      <c r="DF37" s="7"/>
      <c r="DG37" s="7"/>
    </row>
    <row r="38" spans="1:111" ht="6" customHeight="1" x14ac:dyDescent="0.15">
      <c r="A38" s="8"/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1"/>
      <c r="N38" s="212"/>
      <c r="O38" s="212"/>
      <c r="P38" s="212"/>
      <c r="Q38" s="213"/>
      <c r="R38" s="213"/>
      <c r="S38" s="213"/>
      <c r="T38" s="213"/>
      <c r="U38" s="214"/>
      <c r="V38" s="211"/>
      <c r="W38" s="210"/>
      <c r="X38" s="210"/>
      <c r="Y38" s="215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  <c r="BI38" s="210"/>
      <c r="BJ38" s="210"/>
      <c r="BK38" s="210"/>
      <c r="BL38" s="210"/>
      <c r="BM38" s="210"/>
      <c r="BN38" s="210"/>
      <c r="BO38" s="210"/>
      <c r="BP38" s="210"/>
      <c r="BQ38" s="210"/>
      <c r="BR38" s="210"/>
      <c r="BS38" s="210"/>
      <c r="BT38" s="210"/>
      <c r="BU38" s="210"/>
      <c r="BV38" s="210"/>
      <c r="BW38" s="210"/>
      <c r="BX38" s="210"/>
      <c r="BY38" s="210"/>
      <c r="BZ38" s="210"/>
      <c r="CA38" s="210"/>
      <c r="CB38" s="210"/>
      <c r="CC38" s="210"/>
      <c r="CD38" s="210"/>
      <c r="CE38" s="210"/>
      <c r="CF38" s="210"/>
      <c r="CG38" s="210"/>
      <c r="CH38" s="210"/>
      <c r="CI38" s="210"/>
      <c r="CJ38" s="210"/>
      <c r="CK38" s="210"/>
      <c r="CL38" s="210"/>
      <c r="CM38" s="210"/>
      <c r="CN38" s="210"/>
      <c r="CO38" s="210"/>
      <c r="CP38" s="210"/>
      <c r="CQ38" s="210"/>
      <c r="CR38" s="210"/>
      <c r="CS38" s="210"/>
      <c r="CT38" s="210"/>
      <c r="CU38" s="210"/>
      <c r="CV38" s="210"/>
      <c r="CW38" s="210"/>
      <c r="CX38" s="210"/>
      <c r="CY38" s="210"/>
      <c r="CZ38" s="210"/>
      <c r="DA38" s="210"/>
      <c r="DB38" s="210"/>
      <c r="DC38" s="210"/>
      <c r="DD38" s="210"/>
      <c r="DE38" s="210"/>
      <c r="DF38" s="7"/>
      <c r="DG38" s="7"/>
    </row>
    <row r="39" spans="1:111" ht="4.5" customHeight="1" x14ac:dyDescent="0.15">
      <c r="A39" s="7"/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203"/>
      <c r="O39" s="203"/>
      <c r="P39" s="203"/>
      <c r="Q39" s="216"/>
      <c r="R39" s="216"/>
      <c r="S39" s="216"/>
      <c r="T39" s="216"/>
      <c r="U39" s="216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190"/>
      <c r="AJ39" s="190"/>
      <c r="AK39" s="190"/>
      <c r="AL39" s="190"/>
      <c r="AM39" s="190"/>
      <c r="AN39" s="190"/>
      <c r="AO39" s="190"/>
      <c r="AP39" s="190"/>
      <c r="AQ39" s="190"/>
      <c r="AR39" s="190"/>
      <c r="AS39" s="190"/>
      <c r="AT39" s="190"/>
      <c r="AU39" s="190"/>
      <c r="AV39" s="190"/>
      <c r="AW39" s="190"/>
      <c r="AX39" s="190"/>
      <c r="AY39" s="190"/>
      <c r="AZ39" s="190"/>
      <c r="BA39" s="190"/>
      <c r="BB39" s="190"/>
      <c r="BC39" s="190"/>
      <c r="BD39" s="190"/>
      <c r="BE39" s="190"/>
      <c r="BF39" s="190"/>
      <c r="BG39" s="190"/>
      <c r="BH39" s="190"/>
      <c r="BI39" s="190"/>
      <c r="BJ39" s="190"/>
      <c r="BK39" s="190"/>
      <c r="BL39" s="190"/>
      <c r="BM39" s="190"/>
      <c r="BN39" s="190"/>
      <c r="BO39" s="190"/>
      <c r="BP39" s="190"/>
      <c r="BQ39" s="190"/>
      <c r="BR39" s="190"/>
      <c r="BS39" s="190"/>
      <c r="BT39" s="190"/>
      <c r="BU39" s="190"/>
      <c r="BV39" s="190"/>
      <c r="BW39" s="190"/>
      <c r="BX39" s="190"/>
      <c r="BY39" s="190"/>
      <c r="BZ39" s="190"/>
      <c r="CA39" s="190"/>
      <c r="CB39" s="190"/>
      <c r="CC39" s="190"/>
      <c r="CD39" s="190"/>
      <c r="CE39" s="190"/>
      <c r="CF39" s="190"/>
      <c r="CG39" s="190"/>
      <c r="CH39" s="190"/>
      <c r="CI39" s="190"/>
      <c r="CJ39" s="190"/>
      <c r="CK39" s="190"/>
      <c r="CL39" s="190"/>
      <c r="CM39" s="190"/>
      <c r="CN39" s="190"/>
      <c r="CO39" s="190"/>
      <c r="CP39" s="190"/>
      <c r="CQ39" s="190"/>
      <c r="CR39" s="190"/>
      <c r="CS39" s="190"/>
      <c r="CT39" s="190"/>
      <c r="CU39" s="190"/>
      <c r="CV39" s="190"/>
      <c r="CW39" s="190"/>
      <c r="CX39" s="190"/>
      <c r="CY39" s="190"/>
      <c r="CZ39" s="190"/>
      <c r="DA39" s="190"/>
      <c r="DB39" s="190"/>
      <c r="DC39" s="190"/>
      <c r="DD39" s="190"/>
      <c r="DE39" s="190"/>
      <c r="DF39" s="7"/>
      <c r="DG39" s="7"/>
    </row>
    <row r="40" spans="1:111" x14ac:dyDescent="0.15">
      <c r="A40" s="7"/>
      <c r="B40" s="190"/>
      <c r="C40" s="190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203"/>
      <c r="O40" s="203"/>
      <c r="P40" s="203"/>
      <c r="Q40" s="216"/>
      <c r="R40" s="216"/>
      <c r="S40" s="216"/>
      <c r="T40" s="216"/>
      <c r="U40" s="216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0"/>
      <c r="AK40" s="190"/>
      <c r="AL40" s="190"/>
      <c r="AM40" s="190"/>
      <c r="AN40" s="190"/>
      <c r="AO40" s="190"/>
      <c r="AP40" s="190"/>
      <c r="AQ40" s="190"/>
      <c r="AR40" s="190"/>
      <c r="AS40" s="190"/>
      <c r="AT40" s="190"/>
      <c r="AU40" s="190"/>
      <c r="AV40" s="190"/>
      <c r="AW40" s="190"/>
      <c r="AX40" s="190"/>
      <c r="AY40" s="190"/>
      <c r="AZ40" s="190"/>
      <c r="BA40" s="190"/>
      <c r="BB40" s="190"/>
      <c r="BC40" s="190"/>
      <c r="BD40" s="190"/>
      <c r="BE40" s="190"/>
      <c r="BF40" s="190"/>
      <c r="BG40" s="190"/>
      <c r="BH40" s="190"/>
      <c r="BI40" s="190"/>
      <c r="BJ40" s="190"/>
      <c r="BK40" s="190"/>
      <c r="BL40" s="190"/>
      <c r="BM40" s="190"/>
      <c r="BN40" s="190"/>
      <c r="BO40" s="190"/>
      <c r="BP40" s="190"/>
      <c r="BQ40" s="190"/>
      <c r="BR40" s="190"/>
      <c r="BS40" s="190"/>
      <c r="BT40" s="190"/>
      <c r="BU40" s="190"/>
      <c r="BV40" s="190"/>
      <c r="BW40" s="190"/>
      <c r="BX40" s="190"/>
      <c r="BY40" s="190"/>
      <c r="BZ40" s="190"/>
      <c r="CA40" s="190"/>
      <c r="CB40" s="190"/>
      <c r="CC40" s="190"/>
      <c r="CD40" s="190"/>
      <c r="CE40" s="190"/>
      <c r="CF40" s="190"/>
      <c r="CG40" s="190"/>
      <c r="CH40" s="190"/>
      <c r="CI40" s="190"/>
      <c r="CJ40" s="190"/>
      <c r="CK40" s="190"/>
      <c r="CL40" s="190"/>
      <c r="CM40" s="190"/>
      <c r="CN40" s="190"/>
      <c r="CO40" s="190"/>
      <c r="CP40" s="190"/>
      <c r="CQ40" s="190"/>
      <c r="CR40" s="190"/>
      <c r="CS40" s="308" t="s">
        <v>32</v>
      </c>
      <c r="CT40" s="308"/>
      <c r="CU40" s="308"/>
      <c r="CV40" s="308"/>
      <c r="CW40" s="308"/>
      <c r="CX40" s="308"/>
      <c r="CY40" s="308"/>
      <c r="CZ40" s="308"/>
      <c r="DA40" s="308"/>
      <c r="DB40" s="308"/>
      <c r="DC40" s="308"/>
      <c r="DD40" s="308"/>
      <c r="DE40" s="308"/>
      <c r="DF40" s="7"/>
      <c r="DG40" s="7"/>
    </row>
    <row r="41" spans="1:111" x14ac:dyDescent="0.15">
      <c r="A41" s="7"/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203"/>
      <c r="O41" s="203"/>
      <c r="P41" s="203"/>
      <c r="Q41" s="216"/>
      <c r="R41" s="216"/>
      <c r="S41" s="216"/>
      <c r="T41" s="216"/>
      <c r="U41" s="216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  <c r="AL41" s="190"/>
      <c r="AM41" s="190"/>
      <c r="AN41" s="190"/>
      <c r="AO41" s="190"/>
      <c r="AP41" s="190"/>
      <c r="AQ41" s="190"/>
      <c r="AR41" s="190"/>
      <c r="AS41" s="190"/>
      <c r="AT41" s="190"/>
      <c r="AU41" s="190"/>
      <c r="AV41" s="190"/>
      <c r="AW41" s="190"/>
      <c r="AX41" s="190"/>
      <c r="AY41" s="190"/>
      <c r="AZ41" s="190"/>
      <c r="BA41" s="190"/>
      <c r="BB41" s="190"/>
      <c r="BC41" s="190"/>
      <c r="BD41" s="190"/>
      <c r="BE41" s="190"/>
      <c r="BF41" s="190"/>
      <c r="BG41" s="190"/>
      <c r="BH41" s="190"/>
      <c r="BI41" s="190"/>
      <c r="BJ41" s="190"/>
      <c r="BK41" s="190"/>
      <c r="BL41" s="190"/>
      <c r="BM41" s="190"/>
      <c r="BN41" s="190"/>
      <c r="BO41" s="190"/>
      <c r="BP41" s="190"/>
      <c r="BQ41" s="190"/>
      <c r="BR41" s="190"/>
      <c r="BS41" s="190"/>
      <c r="BT41" s="190"/>
      <c r="BU41" s="190"/>
      <c r="BV41" s="190"/>
      <c r="BW41" s="190"/>
      <c r="BX41" s="190"/>
      <c r="BY41" s="190"/>
      <c r="BZ41" s="190"/>
      <c r="CA41" s="190"/>
      <c r="CB41" s="190"/>
      <c r="CC41" s="190"/>
      <c r="CD41" s="190"/>
      <c r="CE41" s="190"/>
      <c r="CF41" s="190"/>
      <c r="CG41" s="190"/>
      <c r="CH41" s="190"/>
      <c r="CI41" s="190"/>
      <c r="CJ41" s="190"/>
      <c r="CK41" s="190"/>
      <c r="CL41" s="190"/>
      <c r="CM41" s="190"/>
      <c r="CN41" s="190"/>
      <c r="CO41" s="190"/>
      <c r="CP41" s="190"/>
      <c r="CQ41" s="190"/>
      <c r="CR41" s="190"/>
      <c r="CS41" s="190"/>
      <c r="CT41" s="190"/>
      <c r="CU41" s="190"/>
      <c r="CV41" s="190"/>
      <c r="CW41" s="190"/>
      <c r="CX41" s="190"/>
      <c r="CY41" s="190"/>
      <c r="CZ41" s="190"/>
      <c r="DA41" s="190"/>
      <c r="DB41" s="190"/>
      <c r="DC41" s="190"/>
      <c r="DD41" s="190"/>
      <c r="DE41" s="190"/>
      <c r="DF41" s="7"/>
      <c r="DG41" s="7"/>
    </row>
    <row r="42" spans="1:111" x14ac:dyDescent="0.15">
      <c r="A42" s="7"/>
      <c r="B42" s="190"/>
      <c r="C42" s="190"/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203"/>
      <c r="O42" s="203"/>
      <c r="P42" s="203"/>
      <c r="Q42" s="216"/>
      <c r="R42" s="216"/>
      <c r="S42" s="216"/>
      <c r="T42" s="216"/>
      <c r="U42" s="216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190"/>
      <c r="AI42" s="190"/>
      <c r="AJ42" s="190"/>
      <c r="AK42" s="190"/>
      <c r="AL42" s="190"/>
      <c r="AM42" s="190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0"/>
      <c r="AY42" s="190"/>
      <c r="AZ42" s="190"/>
      <c r="BA42" s="190"/>
      <c r="BB42" s="190"/>
      <c r="BC42" s="190"/>
      <c r="BD42" s="190"/>
      <c r="BE42" s="190"/>
      <c r="BF42" s="190"/>
      <c r="BG42" s="190"/>
      <c r="BH42" s="190"/>
      <c r="BI42" s="190"/>
      <c r="BJ42" s="190"/>
      <c r="BK42" s="190"/>
      <c r="BL42" s="190"/>
      <c r="BM42" s="190"/>
      <c r="BN42" s="190"/>
      <c r="BO42" s="190"/>
      <c r="BP42" s="190"/>
      <c r="BQ42" s="190"/>
      <c r="BR42" s="190"/>
      <c r="BS42" s="190"/>
      <c r="BT42" s="190"/>
      <c r="BU42" s="190"/>
      <c r="BV42" s="190"/>
      <c r="BW42" s="190"/>
      <c r="BX42" s="190"/>
      <c r="BY42" s="190"/>
      <c r="BZ42" s="190"/>
      <c r="CA42" s="190"/>
      <c r="CB42" s="190"/>
      <c r="CC42" s="190"/>
      <c r="CD42" s="190"/>
      <c r="CE42" s="190"/>
      <c r="CF42" s="190"/>
      <c r="CG42" s="190"/>
      <c r="CH42" s="190"/>
      <c r="CI42" s="190"/>
      <c r="CJ42" s="190"/>
      <c r="CK42" s="190"/>
      <c r="CL42" s="190"/>
      <c r="CM42" s="190"/>
      <c r="CN42" s="190"/>
      <c r="CO42" s="190"/>
      <c r="CP42" s="190"/>
      <c r="CQ42" s="190"/>
      <c r="CR42" s="190"/>
      <c r="CS42" s="190"/>
      <c r="CT42" s="190"/>
      <c r="CU42" s="190"/>
      <c r="CV42" s="190"/>
      <c r="CW42" s="190"/>
      <c r="CX42" s="190"/>
      <c r="CY42" s="190"/>
      <c r="CZ42" s="190"/>
      <c r="DA42" s="190"/>
      <c r="DB42" s="190"/>
      <c r="DC42" s="190"/>
      <c r="DD42" s="190"/>
      <c r="DE42" s="190"/>
      <c r="DF42" s="7"/>
      <c r="DG42" s="7"/>
    </row>
    <row r="43" spans="1:111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9"/>
      <c r="O43" s="9"/>
      <c r="P43" s="9"/>
      <c r="Q43" s="18"/>
      <c r="R43" s="18"/>
      <c r="S43" s="18"/>
      <c r="T43" s="18"/>
      <c r="U43" s="18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</row>
    <row r="44" spans="1:111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9"/>
      <c r="O44" s="9"/>
      <c r="P44" s="9"/>
      <c r="Q44" s="18"/>
      <c r="R44" s="18"/>
      <c r="S44" s="18"/>
      <c r="T44" s="18"/>
      <c r="U44" s="18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</row>
    <row r="51" spans="41:67" x14ac:dyDescent="0.15"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</row>
    <row r="52" spans="41:67" x14ac:dyDescent="0.15"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</row>
    <row r="53" spans="41:67" x14ac:dyDescent="0.15"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</row>
    <row r="54" spans="41:67" x14ac:dyDescent="0.15"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</row>
    <row r="55" spans="41:67" x14ac:dyDescent="0.15"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</row>
    <row r="56" spans="41:67" x14ac:dyDescent="0.15"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</row>
    <row r="57" spans="41:67" x14ac:dyDescent="0.15"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</row>
    <row r="58" spans="41:67" x14ac:dyDescent="0.15"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</row>
    <row r="59" spans="41:67" x14ac:dyDescent="0.15"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</row>
    <row r="60" spans="41:67" x14ac:dyDescent="0.15"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</row>
    <row r="61" spans="41:67" x14ac:dyDescent="0.15"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</row>
    <row r="62" spans="41:67" x14ac:dyDescent="0.15"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</row>
    <row r="63" spans="41:67" x14ac:dyDescent="0.15"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</row>
    <row r="64" spans="41:67" x14ac:dyDescent="0.15"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</row>
    <row r="65" spans="41:67" x14ac:dyDescent="0.15"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</row>
    <row r="66" spans="41:67" x14ac:dyDescent="0.15"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</row>
    <row r="67" spans="41:67" x14ac:dyDescent="0.15"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</row>
    <row r="68" spans="41:67" x14ac:dyDescent="0.15"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</row>
    <row r="69" spans="41:67" x14ac:dyDescent="0.15"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</row>
  </sheetData>
  <mergeCells count="322">
    <mergeCell ref="Q20:T20"/>
    <mergeCell ref="BO37:BS37"/>
    <mergeCell ref="BX37:CB37"/>
    <mergeCell ref="CG37:CK37"/>
    <mergeCell ref="CP37:CT37"/>
    <mergeCell ref="CY37:DC37"/>
    <mergeCell ref="CS40:DE40"/>
    <mergeCell ref="A4:L5"/>
    <mergeCell ref="N4:U5"/>
    <mergeCell ref="V4:Y5"/>
    <mergeCell ref="Z4:AC5"/>
    <mergeCell ref="AD4:AG5"/>
    <mergeCell ref="B7:K12"/>
    <mergeCell ref="N7:P8"/>
    <mergeCell ref="Q7:U8"/>
    <mergeCell ref="N9:P10"/>
    <mergeCell ref="Q9:U10"/>
    <mergeCell ref="N11:P12"/>
    <mergeCell ref="Q11:U12"/>
    <mergeCell ref="B15:K17"/>
    <mergeCell ref="B20:K22"/>
    <mergeCell ref="B25:K27"/>
    <mergeCell ref="N27:P27"/>
    <mergeCell ref="B30:K32"/>
    <mergeCell ref="AI31:AN31"/>
    <mergeCell ref="AQ31:AU31"/>
    <mergeCell ref="B35:K37"/>
    <mergeCell ref="AX37:BB37"/>
    <mergeCell ref="BG37:BJ37"/>
    <mergeCell ref="BO35:BS35"/>
    <mergeCell ref="BX35:CB35"/>
    <mergeCell ref="BO31:BS31"/>
    <mergeCell ref="BX31:CB31"/>
    <mergeCell ref="N37:P37"/>
    <mergeCell ref="Q37:U37"/>
    <mergeCell ref="V37:Y37"/>
    <mergeCell ref="AA37:AB37"/>
    <mergeCell ref="AE37:AF37"/>
    <mergeCell ref="AI37:AN37"/>
    <mergeCell ref="AQ37:AU37"/>
    <mergeCell ref="AA35:AB35"/>
    <mergeCell ref="AE35:AF35"/>
    <mergeCell ref="AI35:AN35"/>
    <mergeCell ref="AQ35:AU35"/>
    <mergeCell ref="CG35:CK35"/>
    <mergeCell ref="CP35:CT35"/>
    <mergeCell ref="CY35:DC35"/>
    <mergeCell ref="N36:P36"/>
    <mergeCell ref="Q36:U36"/>
    <mergeCell ref="V36:Y36"/>
    <mergeCell ref="AA36:AB36"/>
    <mergeCell ref="AE36:AF36"/>
    <mergeCell ref="AI36:AN36"/>
    <mergeCell ref="AQ36:AU36"/>
    <mergeCell ref="AX36:BB36"/>
    <mergeCell ref="BG36:BJ36"/>
    <mergeCell ref="BO36:BS36"/>
    <mergeCell ref="BX36:CB36"/>
    <mergeCell ref="CG36:CK36"/>
    <mergeCell ref="CP36:CT36"/>
    <mergeCell ref="CY36:DC36"/>
    <mergeCell ref="N35:P35"/>
    <mergeCell ref="Q35:U35"/>
    <mergeCell ref="V35:Y35"/>
    <mergeCell ref="AX35:BB35"/>
    <mergeCell ref="BG35:BJ35"/>
    <mergeCell ref="CG31:CK31"/>
    <mergeCell ref="CP31:CT31"/>
    <mergeCell ref="CY31:DC31"/>
    <mergeCell ref="N32:P32"/>
    <mergeCell ref="Q32:U32"/>
    <mergeCell ref="V32:Y32"/>
    <mergeCell ref="AA32:AB32"/>
    <mergeCell ref="AE32:AF32"/>
    <mergeCell ref="AI32:AN32"/>
    <mergeCell ref="AQ32:AU32"/>
    <mergeCell ref="AX32:BB32"/>
    <mergeCell ref="BG32:BJ32"/>
    <mergeCell ref="BO32:BS32"/>
    <mergeCell ref="BX32:CB32"/>
    <mergeCell ref="CG32:CK32"/>
    <mergeCell ref="CP32:CT32"/>
    <mergeCell ref="CY32:DC32"/>
    <mergeCell ref="N31:P31"/>
    <mergeCell ref="Q31:U31"/>
    <mergeCell ref="V31:Y31"/>
    <mergeCell ref="AX31:BB31"/>
    <mergeCell ref="BG31:BJ31"/>
    <mergeCell ref="AA31:AB31"/>
    <mergeCell ref="AE31:AF31"/>
    <mergeCell ref="N30:P30"/>
    <mergeCell ref="Q30:U30"/>
    <mergeCell ref="V30:Y30"/>
    <mergeCell ref="AA30:AB30"/>
    <mergeCell ref="AE30:AF30"/>
    <mergeCell ref="AI30:AN30"/>
    <mergeCell ref="AQ30:AU30"/>
    <mergeCell ref="AX30:BB30"/>
    <mergeCell ref="BG30:BJ30"/>
    <mergeCell ref="BO30:BS30"/>
    <mergeCell ref="BX30:CB30"/>
    <mergeCell ref="CG30:CK30"/>
    <mergeCell ref="CP30:CT30"/>
    <mergeCell ref="CY30:DC30"/>
    <mergeCell ref="BO26:BS26"/>
    <mergeCell ref="BX26:CB26"/>
    <mergeCell ref="CG26:CK26"/>
    <mergeCell ref="CP26:CT26"/>
    <mergeCell ref="CY26:DC26"/>
    <mergeCell ref="AX27:BB27"/>
    <mergeCell ref="BG27:BJ27"/>
    <mergeCell ref="BO27:BS27"/>
    <mergeCell ref="BX27:CB27"/>
    <mergeCell ref="CG27:CK27"/>
    <mergeCell ref="CP27:CT27"/>
    <mergeCell ref="CY27:DC27"/>
    <mergeCell ref="N26:P26"/>
    <mergeCell ref="Q26:U26"/>
    <mergeCell ref="V26:Y26"/>
    <mergeCell ref="AA26:AB26"/>
    <mergeCell ref="AE26:AF26"/>
    <mergeCell ref="AI26:AN26"/>
    <mergeCell ref="AQ26:AU26"/>
    <mergeCell ref="AX26:BB26"/>
    <mergeCell ref="BG26:BJ26"/>
    <mergeCell ref="Q27:U27"/>
    <mergeCell ref="V27:Y27"/>
    <mergeCell ref="AA27:AB27"/>
    <mergeCell ref="AE27:AF27"/>
    <mergeCell ref="AI27:AN27"/>
    <mergeCell ref="AQ27:AU27"/>
    <mergeCell ref="BX22:CB22"/>
    <mergeCell ref="CG22:CK22"/>
    <mergeCell ref="CP22:CT22"/>
    <mergeCell ref="CY22:DC22"/>
    <mergeCell ref="N25:P25"/>
    <mergeCell ref="Q25:U25"/>
    <mergeCell ref="V25:Y25"/>
    <mergeCell ref="AA25:AB25"/>
    <mergeCell ref="AE25:AF25"/>
    <mergeCell ref="AI25:AN25"/>
    <mergeCell ref="AQ25:AU25"/>
    <mergeCell ref="AX25:BB25"/>
    <mergeCell ref="BG25:BJ25"/>
    <mergeCell ref="BO25:BS25"/>
    <mergeCell ref="BX25:CB25"/>
    <mergeCell ref="CG25:CK25"/>
    <mergeCell ref="CP25:CT25"/>
    <mergeCell ref="CY25:DC25"/>
    <mergeCell ref="N22:P22"/>
    <mergeCell ref="V22:Y22"/>
    <mergeCell ref="AA22:AB22"/>
    <mergeCell ref="AE22:AF22"/>
    <mergeCell ref="AI22:AN22"/>
    <mergeCell ref="AQ22:AU22"/>
    <mergeCell ref="AX22:BB22"/>
    <mergeCell ref="BG22:BJ22"/>
    <mergeCell ref="BO22:BS22"/>
    <mergeCell ref="BX20:CB20"/>
    <mergeCell ref="CG20:CK20"/>
    <mergeCell ref="CP20:CT20"/>
    <mergeCell ref="CY20:DC20"/>
    <mergeCell ref="N21:P21"/>
    <mergeCell ref="V21:Y21"/>
    <mergeCell ref="AA21:AB21"/>
    <mergeCell ref="AE21:AF21"/>
    <mergeCell ref="AI21:AN21"/>
    <mergeCell ref="AQ21:AU21"/>
    <mergeCell ref="AX21:BB21"/>
    <mergeCell ref="BG21:BJ21"/>
    <mergeCell ref="BO21:BS21"/>
    <mergeCell ref="BX21:CB21"/>
    <mergeCell ref="CG21:CK21"/>
    <mergeCell ref="CP21:CT21"/>
    <mergeCell ref="CY21:DC21"/>
    <mergeCell ref="N20:P20"/>
    <mergeCell ref="V20:Y20"/>
    <mergeCell ref="AA20:AB20"/>
    <mergeCell ref="AE20:AF20"/>
    <mergeCell ref="AI20:AN20"/>
    <mergeCell ref="AQ20:AU20"/>
    <mergeCell ref="AX20:BB20"/>
    <mergeCell ref="BG20:BJ20"/>
    <mergeCell ref="BO20:BS20"/>
    <mergeCell ref="BO17:BS17"/>
    <mergeCell ref="BX17:CB17"/>
    <mergeCell ref="CG17:CK17"/>
    <mergeCell ref="CP17:CT17"/>
    <mergeCell ref="CY17:DC17"/>
    <mergeCell ref="N19:P19"/>
    <mergeCell ref="AA19:AB19"/>
    <mergeCell ref="AE19:AF19"/>
    <mergeCell ref="AJ19:AM19"/>
    <mergeCell ref="AQ19:AU19"/>
    <mergeCell ref="AX19:BB19"/>
    <mergeCell ref="BG19:BJ19"/>
    <mergeCell ref="BO19:BS19"/>
    <mergeCell ref="BX19:CB19"/>
    <mergeCell ref="CG19:CK19"/>
    <mergeCell ref="CP19:CT19"/>
    <mergeCell ref="CY19:DC19"/>
    <mergeCell ref="N17:P17"/>
    <mergeCell ref="Q17:U17"/>
    <mergeCell ref="V17:Y17"/>
    <mergeCell ref="AA17:AB17"/>
    <mergeCell ref="AE17:AF17"/>
    <mergeCell ref="AI17:AN17"/>
    <mergeCell ref="AQ17:AU17"/>
    <mergeCell ref="AX17:BB17"/>
    <mergeCell ref="BG17:BJ17"/>
    <mergeCell ref="BO15:BS15"/>
    <mergeCell ref="BX15:CB15"/>
    <mergeCell ref="CG15:CK15"/>
    <mergeCell ref="CP15:CT15"/>
    <mergeCell ref="CY15:DC15"/>
    <mergeCell ref="N16:P16"/>
    <mergeCell ref="Q16:U16"/>
    <mergeCell ref="V16:Y16"/>
    <mergeCell ref="AA16:AB16"/>
    <mergeCell ref="AE16:AF16"/>
    <mergeCell ref="AI16:AN16"/>
    <mergeCell ref="AQ16:AU16"/>
    <mergeCell ref="AX16:BB16"/>
    <mergeCell ref="BG16:BJ16"/>
    <mergeCell ref="BO16:BS16"/>
    <mergeCell ref="BX16:CB16"/>
    <mergeCell ref="CG16:CK16"/>
    <mergeCell ref="CP16:CT16"/>
    <mergeCell ref="CY16:DC16"/>
    <mergeCell ref="N15:P15"/>
    <mergeCell ref="Q15:U15"/>
    <mergeCell ref="V15:Y15"/>
    <mergeCell ref="AA15:AB15"/>
    <mergeCell ref="AE15:AF15"/>
    <mergeCell ref="AI15:AN15"/>
    <mergeCell ref="AQ15:AU15"/>
    <mergeCell ref="AX15:BB15"/>
    <mergeCell ref="BG15:BJ15"/>
    <mergeCell ref="CG11:CK11"/>
    <mergeCell ref="CP11:CT11"/>
    <mergeCell ref="CY11:DC11"/>
    <mergeCell ref="V12:Y12"/>
    <mergeCell ref="AA12:AB12"/>
    <mergeCell ref="AE12:AF12"/>
    <mergeCell ref="AI12:AN12"/>
    <mergeCell ref="AQ12:AU12"/>
    <mergeCell ref="AX12:BB12"/>
    <mergeCell ref="BG12:BJ12"/>
    <mergeCell ref="BO12:BS12"/>
    <mergeCell ref="BX12:CB12"/>
    <mergeCell ref="CG12:CK12"/>
    <mergeCell ref="CP12:CT12"/>
    <mergeCell ref="CY12:DC12"/>
    <mergeCell ref="V11:Y11"/>
    <mergeCell ref="AA11:AB11"/>
    <mergeCell ref="AE11:AF11"/>
    <mergeCell ref="AI11:AN11"/>
    <mergeCell ref="AQ11:AU11"/>
    <mergeCell ref="AX11:BB11"/>
    <mergeCell ref="BG11:BJ11"/>
    <mergeCell ref="BO11:BS11"/>
    <mergeCell ref="BX11:CB11"/>
    <mergeCell ref="CG9:CK9"/>
    <mergeCell ref="CP9:CT9"/>
    <mergeCell ref="CY9:DC9"/>
    <mergeCell ref="V10:Y10"/>
    <mergeCell ref="AA10:AB10"/>
    <mergeCell ref="AE10:AF10"/>
    <mergeCell ref="AI10:AN10"/>
    <mergeCell ref="AQ10:AU10"/>
    <mergeCell ref="AX10:BB10"/>
    <mergeCell ref="BG10:BJ10"/>
    <mergeCell ref="BO10:BS10"/>
    <mergeCell ref="BX10:CB10"/>
    <mergeCell ref="CG10:CK10"/>
    <mergeCell ref="CP10:CT10"/>
    <mergeCell ref="CY10:DC10"/>
    <mergeCell ref="V9:Y9"/>
    <mergeCell ref="AA9:AB9"/>
    <mergeCell ref="AE9:AF9"/>
    <mergeCell ref="AI9:AN9"/>
    <mergeCell ref="AQ9:AU9"/>
    <mergeCell ref="AX9:BB9"/>
    <mergeCell ref="BG9:BJ9"/>
    <mergeCell ref="BO9:BS9"/>
    <mergeCell ref="BX9:CB9"/>
    <mergeCell ref="CG7:CK7"/>
    <mergeCell ref="CP7:CT7"/>
    <mergeCell ref="CY7:DC7"/>
    <mergeCell ref="V8:Y8"/>
    <mergeCell ref="AA8:AB8"/>
    <mergeCell ref="AE8:AF8"/>
    <mergeCell ref="AI8:AN8"/>
    <mergeCell ref="AQ8:AU8"/>
    <mergeCell ref="AX8:BB8"/>
    <mergeCell ref="BG8:BJ8"/>
    <mergeCell ref="BO8:BS8"/>
    <mergeCell ref="BX8:CB8"/>
    <mergeCell ref="CG8:CK8"/>
    <mergeCell ref="CP8:CT8"/>
    <mergeCell ref="CY8:DC8"/>
    <mergeCell ref="V7:Y7"/>
    <mergeCell ref="AA7:AB7"/>
    <mergeCell ref="AE7:AF7"/>
    <mergeCell ref="AI7:AN7"/>
    <mergeCell ref="AQ7:AU7"/>
    <mergeCell ref="AX7:BB7"/>
    <mergeCell ref="BG7:BJ7"/>
    <mergeCell ref="BO7:BS7"/>
    <mergeCell ref="BX7:CB7"/>
    <mergeCell ref="AH4:BC4"/>
    <mergeCell ref="BE4:CD4"/>
    <mergeCell ref="CE4:DD4"/>
    <mergeCell ref="AH5:AO5"/>
    <mergeCell ref="AP5:AV5"/>
    <mergeCell ref="AW5:BC5"/>
    <mergeCell ref="BE5:BL5"/>
    <mergeCell ref="BM5:BU5"/>
    <mergeCell ref="BV5:CD5"/>
    <mergeCell ref="CE5:CM5"/>
    <mergeCell ref="CN5:CV5"/>
    <mergeCell ref="CW5:DD5"/>
  </mergeCells>
  <phoneticPr fontId="4"/>
  <pageMargins left="0.78740157480314965" right="0.74803149606299213" top="0.78740157480314965" bottom="0.78740157480314965" header="0.51181102362204722" footer="0.51181102362204722"/>
  <pageSetup paperSize="9" scale="95" firstPageNumber="158" fitToWidth="0" fitToHeight="2" orientation="portrait" useFirstPageNumber="1" r:id="rId1"/>
  <headerFooter alignWithMargins="0">
    <oddFooter>&amp;C&amp;"ＭＳ 明朝,標準"&amp;10－&amp;P－</oddFooter>
  </headerFooter>
  <colBreaks count="2" manualBreakCount="2">
    <brk id="55" max="40" man="1"/>
    <brk id="1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F44"/>
  <sheetViews>
    <sheetView view="pageBreakPreview" topLeftCell="A19" zoomScale="110" zoomScaleSheetLayoutView="110" workbookViewId="0">
      <selection activeCell="M8" sqref="M8"/>
    </sheetView>
  </sheetViews>
  <sheetFormatPr defaultColWidth="9" defaultRowHeight="12" x14ac:dyDescent="0.15"/>
  <cols>
    <col min="1" max="2" width="1.375" style="187" customWidth="1"/>
    <col min="3" max="3" width="0.75" style="187" customWidth="1"/>
    <col min="4" max="4" width="26.5" style="187" customWidth="1"/>
    <col min="5" max="5" width="0.75" style="187" customWidth="1"/>
    <col min="6" max="9" width="1.625" style="187" customWidth="1"/>
    <col min="10" max="10" width="5.875" style="187" customWidth="1"/>
    <col min="11" max="13" width="1.625" style="187" customWidth="1"/>
    <col min="14" max="14" width="1.375" style="187" customWidth="1"/>
    <col min="15" max="18" width="1.625" style="187" customWidth="1"/>
    <col min="19" max="19" width="5.875" style="187" customWidth="1"/>
    <col min="20" max="22" width="1.625" style="187" customWidth="1"/>
    <col min="23" max="23" width="1.375" style="187" customWidth="1"/>
    <col min="24" max="27" width="1.625" style="187" customWidth="1"/>
    <col min="28" max="28" width="5.875" style="187" customWidth="1"/>
    <col min="29" max="52" width="1.625" style="187" customWidth="1"/>
    <col min="53" max="16384" width="9" style="187"/>
  </cols>
  <sheetData>
    <row r="1" spans="1:32" ht="15" customHeight="1" x14ac:dyDescent="0.15">
      <c r="A1" s="217" t="s">
        <v>19</v>
      </c>
    </row>
    <row r="2" spans="1:32" ht="13.5" customHeight="1" x14ac:dyDescent="0.1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281" t="s">
        <v>236</v>
      </c>
      <c r="X2" s="281"/>
      <c r="Y2" s="281"/>
      <c r="Z2" s="281"/>
      <c r="AA2" s="281"/>
      <c r="AB2" s="281"/>
      <c r="AC2" s="281"/>
      <c r="AD2" s="281"/>
      <c r="AE2" s="281"/>
      <c r="AF2" s="281"/>
    </row>
    <row r="3" spans="1:32" ht="5.25" customHeight="1" x14ac:dyDescent="0.15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</row>
    <row r="4" spans="1:32" ht="27" customHeight="1" x14ac:dyDescent="0.15">
      <c r="A4" s="338" t="s">
        <v>63</v>
      </c>
      <c r="B4" s="339"/>
      <c r="C4" s="342" t="s">
        <v>227</v>
      </c>
      <c r="D4" s="343"/>
      <c r="E4" s="344"/>
      <c r="F4" s="331" t="s">
        <v>6</v>
      </c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1"/>
      <c r="X4" s="331"/>
      <c r="Y4" s="331"/>
      <c r="Z4" s="331"/>
      <c r="AA4" s="331"/>
      <c r="AB4" s="331"/>
      <c r="AC4" s="331"/>
      <c r="AD4" s="331"/>
      <c r="AE4" s="331"/>
      <c r="AF4" s="332"/>
    </row>
    <row r="5" spans="1:32" ht="27" customHeight="1" x14ac:dyDescent="0.15">
      <c r="A5" s="340"/>
      <c r="B5" s="341"/>
      <c r="C5" s="345"/>
      <c r="D5" s="346"/>
      <c r="E5" s="347"/>
      <c r="F5" s="333" t="s">
        <v>21</v>
      </c>
      <c r="G5" s="333"/>
      <c r="H5" s="333"/>
      <c r="I5" s="333"/>
      <c r="J5" s="333"/>
      <c r="K5" s="333"/>
      <c r="L5" s="333"/>
      <c r="M5" s="333"/>
      <c r="N5" s="333"/>
      <c r="O5" s="333" t="s">
        <v>15</v>
      </c>
      <c r="P5" s="333"/>
      <c r="Q5" s="333"/>
      <c r="R5" s="333"/>
      <c r="S5" s="333"/>
      <c r="T5" s="333"/>
      <c r="U5" s="333"/>
      <c r="V5" s="333"/>
      <c r="W5" s="333"/>
      <c r="X5" s="333" t="s">
        <v>16</v>
      </c>
      <c r="Y5" s="333"/>
      <c r="Z5" s="333"/>
      <c r="AA5" s="333"/>
      <c r="AB5" s="333"/>
      <c r="AC5" s="333"/>
      <c r="AD5" s="333"/>
      <c r="AE5" s="333"/>
      <c r="AF5" s="334"/>
    </row>
    <row r="6" spans="1:32" ht="5.25" customHeight="1" x14ac:dyDescent="0.15">
      <c r="A6" s="190"/>
      <c r="B6" s="190"/>
      <c r="C6" s="190"/>
      <c r="D6" s="190"/>
      <c r="E6" s="190"/>
      <c r="F6" s="192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</row>
    <row r="7" spans="1:32" ht="18.75" customHeight="1" x14ac:dyDescent="0.15">
      <c r="A7" s="335" t="s">
        <v>21</v>
      </c>
      <c r="B7" s="335"/>
      <c r="C7" s="335"/>
      <c r="D7" s="335"/>
      <c r="E7" s="335"/>
      <c r="F7" s="218"/>
      <c r="G7" s="219"/>
      <c r="H7" s="219"/>
      <c r="I7" s="336">
        <f>SUM(J8:J40)</f>
        <v>99853</v>
      </c>
      <c r="J7" s="336"/>
      <c r="K7" s="220"/>
      <c r="L7" s="220"/>
      <c r="M7" s="221"/>
      <c r="N7" s="221"/>
      <c r="O7" s="219"/>
      <c r="P7" s="219"/>
      <c r="Q7" s="219"/>
      <c r="R7" s="336">
        <f>SUM(S8:S40)</f>
        <v>49115</v>
      </c>
      <c r="S7" s="336"/>
      <c r="T7" s="220"/>
      <c r="U7" s="220"/>
      <c r="V7" s="221"/>
      <c r="W7" s="221"/>
      <c r="X7" s="219"/>
      <c r="Y7" s="219"/>
      <c r="Z7" s="219"/>
      <c r="AA7" s="336">
        <f>SUM(AB8:AB40)</f>
        <v>50738</v>
      </c>
      <c r="AB7" s="336"/>
      <c r="AC7" s="190"/>
      <c r="AD7" s="190"/>
      <c r="AE7" s="201"/>
      <c r="AF7" s="201"/>
    </row>
    <row r="8" spans="1:32" ht="18.75" customHeight="1" x14ac:dyDescent="0.15">
      <c r="A8" s="297">
        <v>1</v>
      </c>
      <c r="B8" s="297"/>
      <c r="C8" s="222"/>
      <c r="D8" s="223" t="s">
        <v>157</v>
      </c>
      <c r="E8" s="204"/>
      <c r="F8" s="224"/>
      <c r="G8" s="204"/>
      <c r="H8" s="204"/>
      <c r="I8" s="204"/>
      <c r="J8" s="201">
        <v>1581</v>
      </c>
      <c r="K8" s="190"/>
      <c r="L8" s="190"/>
      <c r="M8" s="201"/>
      <c r="N8" s="201"/>
      <c r="O8" s="204"/>
      <c r="P8" s="204"/>
      <c r="Q8" s="204"/>
      <c r="R8" s="204"/>
      <c r="S8" s="201">
        <v>771</v>
      </c>
      <c r="T8" s="190"/>
      <c r="U8" s="190"/>
      <c r="V8" s="201"/>
      <c r="W8" s="201"/>
      <c r="X8" s="204"/>
      <c r="Y8" s="204"/>
      <c r="Z8" s="204"/>
      <c r="AA8" s="204"/>
      <c r="AB8" s="201">
        <v>810</v>
      </c>
      <c r="AC8" s="190"/>
      <c r="AD8" s="190"/>
      <c r="AE8" s="201"/>
      <c r="AF8" s="201"/>
    </row>
    <row r="9" spans="1:32" ht="18.75" customHeight="1" x14ac:dyDescent="0.15">
      <c r="A9" s="297">
        <v>2</v>
      </c>
      <c r="B9" s="297"/>
      <c r="C9" s="222"/>
      <c r="D9" s="223" t="s">
        <v>210</v>
      </c>
      <c r="E9" s="204"/>
      <c r="F9" s="224"/>
      <c r="G9" s="204"/>
      <c r="H9" s="204"/>
      <c r="I9" s="204"/>
      <c r="J9" s="201">
        <v>3193</v>
      </c>
      <c r="K9" s="190"/>
      <c r="L9" s="190"/>
      <c r="M9" s="201"/>
      <c r="N9" s="201"/>
      <c r="O9" s="204"/>
      <c r="P9" s="204"/>
      <c r="Q9" s="225"/>
      <c r="R9" s="204"/>
      <c r="S9" s="201">
        <v>1538</v>
      </c>
      <c r="T9" s="225"/>
      <c r="U9" s="225"/>
      <c r="V9" s="201"/>
      <c r="W9" s="201"/>
      <c r="X9" s="204"/>
      <c r="Y9" s="204"/>
      <c r="Z9" s="204"/>
      <c r="AA9" s="204"/>
      <c r="AB9" s="201">
        <v>1655</v>
      </c>
      <c r="AC9" s="190"/>
      <c r="AD9" s="190"/>
      <c r="AE9" s="201"/>
      <c r="AF9" s="201"/>
    </row>
    <row r="10" spans="1:32" ht="18.75" customHeight="1" x14ac:dyDescent="0.15">
      <c r="A10" s="297">
        <v>3</v>
      </c>
      <c r="B10" s="297"/>
      <c r="C10" s="222"/>
      <c r="D10" s="223" t="s">
        <v>189</v>
      </c>
      <c r="E10" s="204"/>
      <c r="F10" s="224"/>
      <c r="G10" s="204"/>
      <c r="H10" s="204"/>
      <c r="I10" s="204"/>
      <c r="J10" s="201">
        <v>3048</v>
      </c>
      <c r="K10" s="190"/>
      <c r="L10" s="190"/>
      <c r="M10" s="201"/>
      <c r="N10" s="201"/>
      <c r="O10" s="204"/>
      <c r="P10" s="204"/>
      <c r="Q10" s="225"/>
      <c r="R10" s="204"/>
      <c r="S10" s="201">
        <v>1453</v>
      </c>
      <c r="T10" s="225"/>
      <c r="U10" s="225"/>
      <c r="V10" s="201"/>
      <c r="W10" s="201"/>
      <c r="X10" s="204"/>
      <c r="Y10" s="204"/>
      <c r="Z10" s="204"/>
      <c r="AA10" s="204"/>
      <c r="AB10" s="201">
        <v>1595</v>
      </c>
      <c r="AC10" s="190"/>
      <c r="AD10" s="190"/>
      <c r="AE10" s="201"/>
      <c r="AF10" s="201"/>
    </row>
    <row r="11" spans="1:32" ht="18.75" customHeight="1" x14ac:dyDescent="0.15">
      <c r="A11" s="297">
        <v>4</v>
      </c>
      <c r="B11" s="297"/>
      <c r="C11" s="222"/>
      <c r="D11" s="223" t="s">
        <v>211</v>
      </c>
      <c r="E11" s="204"/>
      <c r="F11" s="224"/>
      <c r="G11" s="204"/>
      <c r="H11" s="204"/>
      <c r="I11" s="204"/>
      <c r="J11" s="201">
        <v>1473</v>
      </c>
      <c r="K11" s="190"/>
      <c r="L11" s="190"/>
      <c r="M11" s="201"/>
      <c r="N11" s="201"/>
      <c r="O11" s="204"/>
      <c r="P11" s="204"/>
      <c r="Q11" s="204"/>
      <c r="R11" s="204"/>
      <c r="S11" s="201">
        <v>699</v>
      </c>
      <c r="T11" s="190"/>
      <c r="U11" s="190"/>
      <c r="V11" s="201"/>
      <c r="W11" s="201"/>
      <c r="X11" s="204"/>
      <c r="Y11" s="204"/>
      <c r="Z11" s="204"/>
      <c r="AA11" s="204"/>
      <c r="AB11" s="201">
        <v>774</v>
      </c>
      <c r="AC11" s="190"/>
      <c r="AD11" s="190"/>
      <c r="AE11" s="201"/>
      <c r="AF11" s="201"/>
    </row>
    <row r="12" spans="1:32" ht="18.75" customHeight="1" x14ac:dyDescent="0.15">
      <c r="A12" s="297">
        <v>5</v>
      </c>
      <c r="B12" s="297"/>
      <c r="C12" s="222"/>
      <c r="D12" s="223" t="s">
        <v>213</v>
      </c>
      <c r="E12" s="204"/>
      <c r="F12" s="224"/>
      <c r="G12" s="204"/>
      <c r="H12" s="204"/>
      <c r="I12" s="204"/>
      <c r="J12" s="201">
        <v>2954</v>
      </c>
      <c r="K12" s="190"/>
      <c r="L12" s="190"/>
      <c r="M12" s="201"/>
      <c r="N12" s="201"/>
      <c r="O12" s="204"/>
      <c r="P12" s="204"/>
      <c r="Q12" s="204"/>
      <c r="R12" s="204"/>
      <c r="S12" s="201">
        <v>1373</v>
      </c>
      <c r="T12" s="190"/>
      <c r="U12" s="190"/>
      <c r="V12" s="201"/>
      <c r="W12" s="201"/>
      <c r="X12" s="204"/>
      <c r="Y12" s="204"/>
      <c r="Z12" s="204"/>
      <c r="AA12" s="204"/>
      <c r="AB12" s="201">
        <v>1581</v>
      </c>
      <c r="AC12" s="190"/>
      <c r="AD12" s="190"/>
      <c r="AE12" s="201"/>
      <c r="AF12" s="201"/>
    </row>
    <row r="13" spans="1:32" ht="18.75" customHeight="1" x14ac:dyDescent="0.15">
      <c r="A13" s="297">
        <v>6</v>
      </c>
      <c r="B13" s="297"/>
      <c r="C13" s="222"/>
      <c r="D13" s="226" t="s">
        <v>216</v>
      </c>
      <c r="E13" s="204"/>
      <c r="F13" s="224"/>
      <c r="G13" s="204"/>
      <c r="H13" s="204"/>
      <c r="I13" s="204"/>
      <c r="J13" s="201">
        <v>5234</v>
      </c>
      <c r="K13" s="190"/>
      <c r="L13" s="190"/>
      <c r="M13" s="201"/>
      <c r="N13" s="201"/>
      <c r="O13" s="204"/>
      <c r="P13" s="204"/>
      <c r="Q13" s="204"/>
      <c r="R13" s="204"/>
      <c r="S13" s="201">
        <v>2571</v>
      </c>
      <c r="T13" s="190"/>
      <c r="U13" s="190"/>
      <c r="V13" s="201"/>
      <c r="W13" s="201"/>
      <c r="X13" s="204"/>
      <c r="Y13" s="204"/>
      <c r="Z13" s="204"/>
      <c r="AA13" s="204"/>
      <c r="AB13" s="201">
        <v>2663</v>
      </c>
      <c r="AC13" s="190"/>
      <c r="AD13" s="190"/>
      <c r="AE13" s="201"/>
      <c r="AF13" s="201"/>
    </row>
    <row r="14" spans="1:32" ht="18.75" customHeight="1" x14ac:dyDescent="0.15">
      <c r="A14" s="297">
        <v>7</v>
      </c>
      <c r="B14" s="297"/>
      <c r="C14" s="222"/>
      <c r="D14" s="223" t="s">
        <v>218</v>
      </c>
      <c r="E14" s="204"/>
      <c r="F14" s="224"/>
      <c r="G14" s="204"/>
      <c r="H14" s="204"/>
      <c r="I14" s="204"/>
      <c r="J14" s="201">
        <v>4906</v>
      </c>
      <c r="K14" s="190"/>
      <c r="L14" s="190"/>
      <c r="M14" s="201"/>
      <c r="N14" s="201"/>
      <c r="O14" s="204"/>
      <c r="P14" s="204"/>
      <c r="Q14" s="204"/>
      <c r="R14" s="204"/>
      <c r="S14" s="201">
        <v>2488</v>
      </c>
      <c r="T14" s="190"/>
      <c r="U14" s="190"/>
      <c r="V14" s="201"/>
      <c r="W14" s="201"/>
      <c r="X14" s="204"/>
      <c r="Y14" s="204"/>
      <c r="Z14" s="204"/>
      <c r="AA14" s="204"/>
      <c r="AB14" s="201">
        <v>2418</v>
      </c>
      <c r="AC14" s="190"/>
      <c r="AD14" s="190"/>
      <c r="AE14" s="201"/>
      <c r="AF14" s="201"/>
    </row>
    <row r="15" spans="1:32" ht="18.75" customHeight="1" x14ac:dyDescent="0.15">
      <c r="A15" s="297">
        <v>8</v>
      </c>
      <c r="B15" s="297"/>
      <c r="C15" s="222"/>
      <c r="D15" s="223" t="s">
        <v>219</v>
      </c>
      <c r="E15" s="204"/>
      <c r="F15" s="224"/>
      <c r="G15" s="204"/>
      <c r="H15" s="204"/>
      <c r="I15" s="204"/>
      <c r="J15" s="201">
        <v>1988</v>
      </c>
      <c r="K15" s="190"/>
      <c r="L15" s="190"/>
      <c r="M15" s="201"/>
      <c r="N15" s="201"/>
      <c r="O15" s="204"/>
      <c r="P15" s="204"/>
      <c r="Q15" s="204"/>
      <c r="R15" s="204"/>
      <c r="S15" s="201">
        <v>933</v>
      </c>
      <c r="T15" s="190"/>
      <c r="U15" s="190"/>
      <c r="V15" s="201"/>
      <c r="W15" s="201"/>
      <c r="X15" s="204"/>
      <c r="Y15" s="204"/>
      <c r="Z15" s="204"/>
      <c r="AA15" s="204"/>
      <c r="AB15" s="201">
        <v>1055</v>
      </c>
      <c r="AC15" s="190"/>
      <c r="AD15" s="190"/>
      <c r="AE15" s="201"/>
      <c r="AF15" s="201"/>
    </row>
    <row r="16" spans="1:32" ht="18.75" customHeight="1" x14ac:dyDescent="0.15">
      <c r="A16" s="297">
        <v>9</v>
      </c>
      <c r="B16" s="297"/>
      <c r="C16" s="222"/>
      <c r="D16" s="223" t="s">
        <v>220</v>
      </c>
      <c r="E16" s="204"/>
      <c r="F16" s="188"/>
      <c r="G16" s="190"/>
      <c r="H16" s="190"/>
      <c r="I16" s="190"/>
      <c r="J16" s="201">
        <v>1753</v>
      </c>
      <c r="K16" s="190"/>
      <c r="L16" s="190"/>
      <c r="M16" s="201"/>
      <c r="N16" s="201"/>
      <c r="O16" s="204"/>
      <c r="P16" s="204"/>
      <c r="Q16" s="204"/>
      <c r="R16" s="190"/>
      <c r="S16" s="201">
        <v>840</v>
      </c>
      <c r="T16" s="190"/>
      <c r="U16" s="190"/>
      <c r="V16" s="201"/>
      <c r="W16" s="201"/>
      <c r="X16" s="204"/>
      <c r="Y16" s="204"/>
      <c r="Z16" s="204"/>
      <c r="AA16" s="204"/>
      <c r="AB16" s="201">
        <v>913</v>
      </c>
      <c r="AC16" s="190"/>
      <c r="AD16" s="190"/>
      <c r="AE16" s="201"/>
      <c r="AF16" s="201"/>
    </row>
    <row r="17" spans="1:32" ht="18.75" customHeight="1" x14ac:dyDescent="0.15">
      <c r="A17" s="297">
        <v>10</v>
      </c>
      <c r="B17" s="297"/>
      <c r="C17" s="222"/>
      <c r="D17" s="223" t="s">
        <v>131</v>
      </c>
      <c r="E17" s="204"/>
      <c r="F17" s="188"/>
      <c r="G17" s="190"/>
      <c r="H17" s="190"/>
      <c r="I17" s="190"/>
      <c r="J17" s="201">
        <v>2898</v>
      </c>
      <c r="K17" s="190"/>
      <c r="L17" s="190"/>
      <c r="M17" s="201"/>
      <c r="N17" s="201"/>
      <c r="O17" s="204"/>
      <c r="P17" s="204"/>
      <c r="Q17" s="204"/>
      <c r="R17" s="190"/>
      <c r="S17" s="201">
        <v>1438</v>
      </c>
      <c r="T17" s="190"/>
      <c r="U17" s="190"/>
      <c r="V17" s="201"/>
      <c r="W17" s="201"/>
      <c r="X17" s="204"/>
      <c r="Y17" s="204"/>
      <c r="Z17" s="204"/>
      <c r="AA17" s="204"/>
      <c r="AB17" s="201">
        <v>1460</v>
      </c>
      <c r="AC17" s="190"/>
      <c r="AD17" s="190"/>
      <c r="AE17" s="201"/>
      <c r="AF17" s="201"/>
    </row>
    <row r="18" spans="1:32" ht="18.75" customHeight="1" x14ac:dyDescent="0.15">
      <c r="A18" s="297">
        <v>11</v>
      </c>
      <c r="B18" s="297"/>
      <c r="C18" s="222"/>
      <c r="D18" s="223" t="s">
        <v>42</v>
      </c>
      <c r="E18" s="204"/>
      <c r="F18" s="224"/>
      <c r="G18" s="204"/>
      <c r="H18" s="204"/>
      <c r="I18" s="204"/>
      <c r="J18" s="201">
        <v>4261</v>
      </c>
      <c r="K18" s="190"/>
      <c r="L18" s="190"/>
      <c r="M18" s="201"/>
      <c r="N18" s="201"/>
      <c r="O18" s="204"/>
      <c r="P18" s="204"/>
      <c r="Q18" s="204"/>
      <c r="R18" s="204"/>
      <c r="S18" s="201">
        <v>2116</v>
      </c>
      <c r="T18" s="190"/>
      <c r="U18" s="190"/>
      <c r="V18" s="201"/>
      <c r="W18" s="201"/>
      <c r="X18" s="204"/>
      <c r="Y18" s="204"/>
      <c r="Z18" s="204"/>
      <c r="AA18" s="204"/>
      <c r="AB18" s="201">
        <v>2145</v>
      </c>
      <c r="AC18" s="190"/>
      <c r="AD18" s="190"/>
      <c r="AE18" s="201"/>
      <c r="AF18" s="201"/>
    </row>
    <row r="19" spans="1:32" ht="18.75" customHeight="1" x14ac:dyDescent="0.15">
      <c r="A19" s="297">
        <v>12</v>
      </c>
      <c r="B19" s="297"/>
      <c r="C19" s="223"/>
      <c r="D19" s="223" t="s">
        <v>241</v>
      </c>
      <c r="E19" s="204"/>
      <c r="F19" s="224"/>
      <c r="G19" s="204"/>
      <c r="H19" s="204"/>
      <c r="I19" s="204"/>
      <c r="J19" s="201">
        <v>3634</v>
      </c>
      <c r="K19" s="190"/>
      <c r="L19" s="190"/>
      <c r="M19" s="201"/>
      <c r="N19" s="201"/>
      <c r="O19" s="204"/>
      <c r="P19" s="204"/>
      <c r="Q19" s="204"/>
      <c r="R19" s="204"/>
      <c r="S19" s="201">
        <v>1826</v>
      </c>
      <c r="T19" s="190"/>
      <c r="U19" s="190"/>
      <c r="V19" s="201"/>
      <c r="W19" s="201"/>
      <c r="X19" s="204"/>
      <c r="Y19" s="204"/>
      <c r="Z19" s="204"/>
      <c r="AA19" s="204"/>
      <c r="AB19" s="201">
        <v>1808</v>
      </c>
      <c r="AC19" s="190"/>
      <c r="AD19" s="190"/>
      <c r="AE19" s="201"/>
      <c r="AF19" s="201"/>
    </row>
    <row r="20" spans="1:32" ht="18.75" customHeight="1" x14ac:dyDescent="0.15">
      <c r="A20" s="297">
        <v>13</v>
      </c>
      <c r="B20" s="297"/>
      <c r="C20" s="190"/>
      <c r="D20" s="223" t="s">
        <v>244</v>
      </c>
      <c r="E20" s="204"/>
      <c r="F20" s="224"/>
      <c r="G20" s="204"/>
      <c r="H20" s="204"/>
      <c r="I20" s="204"/>
      <c r="J20" s="201">
        <v>2873</v>
      </c>
      <c r="K20" s="190"/>
      <c r="L20" s="190"/>
      <c r="M20" s="201"/>
      <c r="N20" s="201"/>
      <c r="O20" s="204"/>
      <c r="P20" s="204"/>
      <c r="Q20" s="204"/>
      <c r="R20" s="204"/>
      <c r="S20" s="201">
        <v>1406</v>
      </c>
      <c r="T20" s="190"/>
      <c r="U20" s="190"/>
      <c r="V20" s="201"/>
      <c r="W20" s="201"/>
      <c r="X20" s="204"/>
      <c r="Y20" s="204"/>
      <c r="Z20" s="204"/>
      <c r="AA20" s="204"/>
      <c r="AB20" s="201">
        <v>1467</v>
      </c>
      <c r="AC20" s="201"/>
      <c r="AD20" s="201"/>
      <c r="AE20" s="190"/>
      <c r="AF20" s="190"/>
    </row>
    <row r="21" spans="1:32" ht="18.75" customHeight="1" x14ac:dyDescent="0.15">
      <c r="A21" s="297">
        <v>14</v>
      </c>
      <c r="B21" s="297"/>
      <c r="C21" s="190"/>
      <c r="D21" s="223" t="s">
        <v>221</v>
      </c>
      <c r="E21" s="204"/>
      <c r="F21" s="224"/>
      <c r="G21" s="204"/>
      <c r="H21" s="204"/>
      <c r="I21" s="204"/>
      <c r="J21" s="201">
        <v>2709</v>
      </c>
      <c r="K21" s="190"/>
      <c r="L21" s="190"/>
      <c r="M21" s="201"/>
      <c r="N21" s="201"/>
      <c r="O21" s="204"/>
      <c r="P21" s="204"/>
      <c r="Q21" s="204"/>
      <c r="R21" s="204"/>
      <c r="S21" s="201">
        <v>1351</v>
      </c>
      <c r="T21" s="190"/>
      <c r="U21" s="190"/>
      <c r="V21" s="201"/>
      <c r="W21" s="201"/>
      <c r="X21" s="204"/>
      <c r="Y21" s="204"/>
      <c r="Z21" s="204"/>
      <c r="AA21" s="204"/>
      <c r="AB21" s="201">
        <v>1358</v>
      </c>
      <c r="AC21" s="201"/>
      <c r="AD21" s="201"/>
      <c r="AE21" s="190"/>
      <c r="AF21" s="190"/>
    </row>
    <row r="22" spans="1:32" ht="18.75" customHeight="1" x14ac:dyDescent="0.15">
      <c r="A22" s="297">
        <v>15</v>
      </c>
      <c r="B22" s="297"/>
      <c r="C22" s="190"/>
      <c r="D22" s="223" t="s">
        <v>222</v>
      </c>
      <c r="E22" s="204"/>
      <c r="F22" s="224"/>
      <c r="G22" s="204"/>
      <c r="H22" s="204"/>
      <c r="I22" s="204"/>
      <c r="J22" s="201">
        <v>4445</v>
      </c>
      <c r="K22" s="190"/>
      <c r="L22" s="190"/>
      <c r="M22" s="201"/>
      <c r="N22" s="201"/>
      <c r="O22" s="204"/>
      <c r="P22" s="204"/>
      <c r="Q22" s="204"/>
      <c r="R22" s="204"/>
      <c r="S22" s="201">
        <v>2192</v>
      </c>
      <c r="T22" s="190"/>
      <c r="U22" s="190"/>
      <c r="V22" s="201"/>
      <c r="W22" s="201"/>
      <c r="X22" s="204"/>
      <c r="Y22" s="204"/>
      <c r="Z22" s="204"/>
      <c r="AA22" s="204"/>
      <c r="AB22" s="201">
        <v>2253</v>
      </c>
      <c r="AC22" s="201"/>
      <c r="AD22" s="201"/>
      <c r="AE22" s="190"/>
      <c r="AF22" s="190"/>
    </row>
    <row r="23" spans="1:32" ht="18.75" customHeight="1" x14ac:dyDescent="0.15">
      <c r="A23" s="297">
        <v>16</v>
      </c>
      <c r="B23" s="297"/>
      <c r="C23" s="190"/>
      <c r="D23" s="223" t="s">
        <v>223</v>
      </c>
      <c r="E23" s="204"/>
      <c r="F23" s="224"/>
      <c r="G23" s="204"/>
      <c r="H23" s="204"/>
      <c r="I23" s="204"/>
      <c r="J23" s="201">
        <v>2729</v>
      </c>
      <c r="K23" s="190"/>
      <c r="L23" s="190"/>
      <c r="M23" s="201"/>
      <c r="N23" s="201"/>
      <c r="O23" s="204"/>
      <c r="P23" s="204"/>
      <c r="Q23" s="204"/>
      <c r="R23" s="204"/>
      <c r="S23" s="201">
        <v>1327</v>
      </c>
      <c r="T23" s="190"/>
      <c r="U23" s="190"/>
      <c r="V23" s="201"/>
      <c r="W23" s="201"/>
      <c r="X23" s="204"/>
      <c r="Y23" s="204"/>
      <c r="Z23" s="204"/>
      <c r="AA23" s="204"/>
      <c r="AB23" s="201">
        <v>1402</v>
      </c>
      <c r="AC23" s="201"/>
      <c r="AD23" s="201"/>
      <c r="AE23" s="190"/>
      <c r="AF23" s="190"/>
    </row>
    <row r="24" spans="1:32" ht="18.75" customHeight="1" x14ac:dyDescent="0.15">
      <c r="A24" s="297">
        <v>17</v>
      </c>
      <c r="B24" s="297"/>
      <c r="C24" s="190"/>
      <c r="D24" s="223" t="s">
        <v>152</v>
      </c>
      <c r="E24" s="204"/>
      <c r="F24" s="224"/>
      <c r="G24" s="204"/>
      <c r="H24" s="204"/>
      <c r="I24" s="204"/>
      <c r="J24" s="201">
        <v>3685</v>
      </c>
      <c r="K24" s="190"/>
      <c r="L24" s="190"/>
      <c r="M24" s="201"/>
      <c r="N24" s="201"/>
      <c r="O24" s="204"/>
      <c r="P24" s="204"/>
      <c r="Q24" s="204"/>
      <c r="R24" s="204"/>
      <c r="S24" s="201">
        <v>1839</v>
      </c>
      <c r="T24" s="190"/>
      <c r="U24" s="190"/>
      <c r="V24" s="201"/>
      <c r="W24" s="201"/>
      <c r="X24" s="204"/>
      <c r="Y24" s="204"/>
      <c r="Z24" s="204"/>
      <c r="AA24" s="204"/>
      <c r="AB24" s="201">
        <v>1846</v>
      </c>
      <c r="AC24" s="201"/>
      <c r="AD24" s="201"/>
      <c r="AE24" s="190"/>
      <c r="AF24" s="190"/>
    </row>
    <row r="25" spans="1:32" ht="18.75" customHeight="1" x14ac:dyDescent="0.15">
      <c r="A25" s="297">
        <v>18</v>
      </c>
      <c r="B25" s="297"/>
      <c r="C25" s="223"/>
      <c r="D25" s="223" t="s">
        <v>225</v>
      </c>
      <c r="E25" s="204"/>
      <c r="F25" s="224"/>
      <c r="G25" s="204"/>
      <c r="H25" s="204"/>
      <c r="I25" s="204"/>
      <c r="J25" s="201">
        <v>2160</v>
      </c>
      <c r="K25" s="190"/>
      <c r="L25" s="190"/>
      <c r="M25" s="201"/>
      <c r="N25" s="201"/>
      <c r="O25" s="204"/>
      <c r="P25" s="204"/>
      <c r="Q25" s="204"/>
      <c r="R25" s="204"/>
      <c r="S25" s="201">
        <v>1101</v>
      </c>
      <c r="T25" s="190"/>
      <c r="U25" s="190"/>
      <c r="V25" s="201"/>
      <c r="W25" s="201"/>
      <c r="X25" s="204"/>
      <c r="Y25" s="204"/>
      <c r="Z25" s="204"/>
      <c r="AA25" s="204"/>
      <c r="AB25" s="201">
        <v>1059</v>
      </c>
      <c r="AC25" s="201"/>
      <c r="AD25" s="201"/>
      <c r="AE25" s="190"/>
      <c r="AF25" s="190"/>
    </row>
    <row r="26" spans="1:32" ht="18.75" customHeight="1" x14ac:dyDescent="0.15">
      <c r="A26" s="297">
        <v>19</v>
      </c>
      <c r="B26" s="297"/>
      <c r="C26" s="190"/>
      <c r="D26" s="223" t="s">
        <v>226</v>
      </c>
      <c r="E26" s="204"/>
      <c r="F26" s="224"/>
      <c r="G26" s="204"/>
      <c r="H26" s="204"/>
      <c r="I26" s="204"/>
      <c r="J26" s="201">
        <v>2470</v>
      </c>
      <c r="K26" s="190"/>
      <c r="L26" s="190"/>
      <c r="M26" s="201"/>
      <c r="N26" s="201"/>
      <c r="O26" s="204"/>
      <c r="P26" s="204"/>
      <c r="Q26" s="204"/>
      <c r="R26" s="204"/>
      <c r="S26" s="201">
        <v>1241</v>
      </c>
      <c r="T26" s="190"/>
      <c r="U26" s="190"/>
      <c r="V26" s="201"/>
      <c r="W26" s="201"/>
      <c r="X26" s="204"/>
      <c r="Y26" s="204"/>
      <c r="Z26" s="204"/>
      <c r="AA26" s="204"/>
      <c r="AB26" s="201">
        <v>1229</v>
      </c>
      <c r="AC26" s="201"/>
      <c r="AD26" s="201"/>
      <c r="AE26" s="190"/>
      <c r="AF26" s="190"/>
    </row>
    <row r="27" spans="1:32" ht="18.75" customHeight="1" x14ac:dyDescent="0.15">
      <c r="A27" s="297">
        <v>20</v>
      </c>
      <c r="B27" s="297"/>
      <c r="C27" s="190"/>
      <c r="D27" s="223" t="s">
        <v>375</v>
      </c>
      <c r="E27" s="204"/>
      <c r="F27" s="224"/>
      <c r="G27" s="204"/>
      <c r="H27" s="204"/>
      <c r="I27" s="204"/>
      <c r="J27" s="201">
        <v>3288</v>
      </c>
      <c r="K27" s="190"/>
      <c r="L27" s="190"/>
      <c r="M27" s="201"/>
      <c r="N27" s="201"/>
      <c r="O27" s="204"/>
      <c r="P27" s="204"/>
      <c r="Q27" s="204"/>
      <c r="R27" s="204"/>
      <c r="S27" s="201">
        <v>1584</v>
      </c>
      <c r="T27" s="190"/>
      <c r="U27" s="190"/>
      <c r="V27" s="201"/>
      <c r="W27" s="201"/>
      <c r="X27" s="204"/>
      <c r="Y27" s="204"/>
      <c r="Z27" s="204"/>
      <c r="AA27" s="204"/>
      <c r="AB27" s="201">
        <v>1704</v>
      </c>
      <c r="AC27" s="201"/>
      <c r="AD27" s="201"/>
      <c r="AE27" s="190"/>
      <c r="AF27" s="190"/>
    </row>
    <row r="28" spans="1:32" ht="18.75" customHeight="1" x14ac:dyDescent="0.15">
      <c r="A28" s="297">
        <v>21</v>
      </c>
      <c r="B28" s="297"/>
      <c r="C28" s="190"/>
      <c r="D28" s="227" t="s">
        <v>397</v>
      </c>
      <c r="E28" s="204"/>
      <c r="F28" s="224"/>
      <c r="G28" s="204"/>
      <c r="H28" s="204"/>
      <c r="I28" s="204"/>
      <c r="J28" s="201">
        <v>3877</v>
      </c>
      <c r="K28" s="190"/>
      <c r="L28" s="190"/>
      <c r="M28" s="201"/>
      <c r="N28" s="201"/>
      <c r="O28" s="204"/>
      <c r="P28" s="204"/>
      <c r="Q28" s="204"/>
      <c r="R28" s="204"/>
      <c r="S28" s="201">
        <v>1917</v>
      </c>
      <c r="T28" s="190"/>
      <c r="U28" s="190"/>
      <c r="V28" s="201"/>
      <c r="W28" s="201"/>
      <c r="X28" s="204"/>
      <c r="Y28" s="204"/>
      <c r="Z28" s="204"/>
      <c r="AA28" s="204"/>
      <c r="AB28" s="201">
        <v>1960</v>
      </c>
      <c r="AC28" s="201"/>
      <c r="AD28" s="201"/>
      <c r="AE28" s="190"/>
      <c r="AF28" s="190"/>
    </row>
    <row r="29" spans="1:32" ht="18.75" customHeight="1" x14ac:dyDescent="0.15">
      <c r="A29" s="297">
        <v>22</v>
      </c>
      <c r="B29" s="297"/>
      <c r="C29" s="190"/>
      <c r="D29" s="223" t="s">
        <v>65</v>
      </c>
      <c r="E29" s="204"/>
      <c r="F29" s="224"/>
      <c r="G29" s="204"/>
      <c r="H29" s="204"/>
      <c r="I29" s="204"/>
      <c r="J29" s="201">
        <v>3125</v>
      </c>
      <c r="K29" s="190"/>
      <c r="L29" s="190"/>
      <c r="M29" s="201"/>
      <c r="N29" s="201"/>
      <c r="O29" s="204"/>
      <c r="P29" s="204"/>
      <c r="Q29" s="204"/>
      <c r="R29" s="204"/>
      <c r="S29" s="201">
        <v>1547</v>
      </c>
      <c r="T29" s="190"/>
      <c r="U29" s="190"/>
      <c r="V29" s="201"/>
      <c r="W29" s="201"/>
      <c r="X29" s="204"/>
      <c r="Y29" s="204"/>
      <c r="Z29" s="204"/>
      <c r="AA29" s="204"/>
      <c r="AB29" s="201">
        <v>1578</v>
      </c>
      <c r="AC29" s="201"/>
      <c r="AD29" s="201"/>
      <c r="AE29" s="190"/>
      <c r="AF29" s="190"/>
    </row>
    <row r="30" spans="1:32" ht="18.75" customHeight="1" x14ac:dyDescent="0.15">
      <c r="A30" s="297">
        <v>23</v>
      </c>
      <c r="B30" s="297"/>
      <c r="C30" s="190"/>
      <c r="D30" s="223" t="s">
        <v>228</v>
      </c>
      <c r="E30" s="190"/>
      <c r="F30" s="188"/>
      <c r="G30" s="190"/>
      <c r="H30" s="190"/>
      <c r="I30" s="190"/>
      <c r="J30" s="201">
        <v>2240</v>
      </c>
      <c r="K30" s="190"/>
      <c r="L30" s="190"/>
      <c r="M30" s="190"/>
      <c r="N30" s="190"/>
      <c r="O30" s="190"/>
      <c r="P30" s="190"/>
      <c r="Q30" s="190"/>
      <c r="R30" s="190"/>
      <c r="S30" s="201">
        <v>1116</v>
      </c>
      <c r="T30" s="190"/>
      <c r="U30" s="190"/>
      <c r="V30" s="190"/>
      <c r="W30" s="190"/>
      <c r="X30" s="190"/>
      <c r="Y30" s="190"/>
      <c r="Z30" s="190"/>
      <c r="AA30" s="190"/>
      <c r="AB30" s="228">
        <v>1124</v>
      </c>
      <c r="AC30" s="201"/>
      <c r="AD30" s="201"/>
      <c r="AE30" s="190"/>
      <c r="AF30" s="190"/>
    </row>
    <row r="31" spans="1:32" ht="18.75" customHeight="1" x14ac:dyDescent="0.15">
      <c r="A31" s="297">
        <v>24</v>
      </c>
      <c r="B31" s="297"/>
      <c r="C31" s="190"/>
      <c r="D31" s="223" t="s">
        <v>230</v>
      </c>
      <c r="E31" s="190"/>
      <c r="F31" s="188"/>
      <c r="G31" s="190"/>
      <c r="H31" s="190"/>
      <c r="I31" s="190"/>
      <c r="J31" s="201">
        <v>2381</v>
      </c>
      <c r="K31" s="190"/>
      <c r="L31" s="190"/>
      <c r="M31" s="190"/>
      <c r="N31" s="190"/>
      <c r="O31" s="190"/>
      <c r="P31" s="190"/>
      <c r="Q31" s="190"/>
      <c r="R31" s="190"/>
      <c r="S31" s="201">
        <v>1180</v>
      </c>
      <c r="T31" s="190"/>
      <c r="U31" s="190"/>
      <c r="V31" s="190"/>
      <c r="W31" s="190"/>
      <c r="X31" s="190"/>
      <c r="Y31" s="190"/>
      <c r="Z31" s="190"/>
      <c r="AA31" s="190"/>
      <c r="AB31" s="228">
        <v>1201</v>
      </c>
      <c r="AC31" s="201"/>
      <c r="AD31" s="201"/>
      <c r="AE31" s="190"/>
      <c r="AF31" s="190"/>
    </row>
    <row r="32" spans="1:32" ht="18.75" customHeight="1" x14ac:dyDescent="0.15">
      <c r="A32" s="297">
        <v>25</v>
      </c>
      <c r="B32" s="297"/>
      <c r="C32" s="223"/>
      <c r="D32" s="229" t="s">
        <v>245</v>
      </c>
      <c r="E32" s="190"/>
      <c r="F32" s="188"/>
      <c r="G32" s="190"/>
      <c r="H32" s="190"/>
      <c r="I32" s="190"/>
      <c r="J32" s="201">
        <v>3409</v>
      </c>
      <c r="K32" s="190"/>
      <c r="L32" s="190"/>
      <c r="M32" s="190"/>
      <c r="N32" s="190"/>
      <c r="O32" s="190"/>
      <c r="P32" s="190"/>
      <c r="Q32" s="190"/>
      <c r="R32" s="190"/>
      <c r="S32" s="201">
        <v>1643</v>
      </c>
      <c r="T32" s="190"/>
      <c r="U32" s="190"/>
      <c r="V32" s="190"/>
      <c r="W32" s="190"/>
      <c r="X32" s="190"/>
      <c r="Y32" s="190"/>
      <c r="Z32" s="190"/>
      <c r="AA32" s="190"/>
      <c r="AB32" s="228">
        <v>1766</v>
      </c>
      <c r="AC32" s="201"/>
      <c r="AD32" s="201"/>
      <c r="AE32" s="190"/>
      <c r="AF32" s="190"/>
    </row>
    <row r="33" spans="1:32" ht="18.75" customHeight="1" x14ac:dyDescent="0.15">
      <c r="A33" s="297">
        <v>26</v>
      </c>
      <c r="B33" s="297"/>
      <c r="C33" s="190"/>
      <c r="D33" s="223" t="s">
        <v>232</v>
      </c>
      <c r="E33" s="190"/>
      <c r="F33" s="188"/>
      <c r="G33" s="190"/>
      <c r="H33" s="190"/>
      <c r="I33" s="190"/>
      <c r="J33" s="201">
        <v>2382</v>
      </c>
      <c r="K33" s="190"/>
      <c r="L33" s="190"/>
      <c r="M33" s="190"/>
      <c r="N33" s="190"/>
      <c r="O33" s="190"/>
      <c r="P33" s="190"/>
      <c r="Q33" s="190"/>
      <c r="R33" s="190"/>
      <c r="S33" s="201">
        <v>1193</v>
      </c>
      <c r="T33" s="190"/>
      <c r="U33" s="190"/>
      <c r="V33" s="190"/>
      <c r="W33" s="190"/>
      <c r="X33" s="190"/>
      <c r="Y33" s="190"/>
      <c r="Z33" s="190"/>
      <c r="AA33" s="190"/>
      <c r="AB33" s="228">
        <v>1189</v>
      </c>
      <c r="AC33" s="201"/>
      <c r="AD33" s="201"/>
      <c r="AE33" s="190"/>
      <c r="AF33" s="190"/>
    </row>
    <row r="34" spans="1:32" ht="18.75" customHeight="1" x14ac:dyDescent="0.15">
      <c r="A34" s="297">
        <v>27</v>
      </c>
      <c r="B34" s="297"/>
      <c r="C34" s="190"/>
      <c r="D34" s="223" t="s">
        <v>233</v>
      </c>
      <c r="E34" s="190"/>
      <c r="F34" s="188"/>
      <c r="G34" s="190"/>
      <c r="H34" s="190"/>
      <c r="I34" s="190"/>
      <c r="J34" s="201">
        <v>3648</v>
      </c>
      <c r="K34" s="190"/>
      <c r="L34" s="190"/>
      <c r="M34" s="190"/>
      <c r="N34" s="190"/>
      <c r="O34" s="190"/>
      <c r="P34" s="190"/>
      <c r="Q34" s="190"/>
      <c r="R34" s="190"/>
      <c r="S34" s="201">
        <v>1800</v>
      </c>
      <c r="T34" s="190"/>
      <c r="U34" s="190"/>
      <c r="V34" s="190"/>
      <c r="W34" s="190"/>
      <c r="X34" s="190"/>
      <c r="Y34" s="190"/>
      <c r="Z34" s="190"/>
      <c r="AA34" s="190"/>
      <c r="AB34" s="228">
        <v>1848</v>
      </c>
      <c r="AC34" s="201"/>
      <c r="AD34" s="201"/>
      <c r="AE34" s="190"/>
      <c r="AF34" s="190"/>
    </row>
    <row r="35" spans="1:32" ht="18.75" customHeight="1" x14ac:dyDescent="0.15">
      <c r="A35" s="297">
        <v>28</v>
      </c>
      <c r="B35" s="297"/>
      <c r="C35" s="190"/>
      <c r="D35" s="223" t="s">
        <v>224</v>
      </c>
      <c r="E35" s="190"/>
      <c r="F35" s="188"/>
      <c r="G35" s="190"/>
      <c r="H35" s="190"/>
      <c r="I35" s="190"/>
      <c r="J35" s="201">
        <v>2544</v>
      </c>
      <c r="K35" s="190"/>
      <c r="L35" s="190"/>
      <c r="M35" s="190"/>
      <c r="N35" s="190"/>
      <c r="O35" s="190"/>
      <c r="P35" s="190"/>
      <c r="Q35" s="190"/>
      <c r="R35" s="190"/>
      <c r="S35" s="201">
        <v>1250</v>
      </c>
      <c r="T35" s="190"/>
      <c r="U35" s="190"/>
      <c r="V35" s="190"/>
      <c r="W35" s="190"/>
      <c r="X35" s="190"/>
      <c r="Y35" s="190"/>
      <c r="Z35" s="190"/>
      <c r="AA35" s="190"/>
      <c r="AB35" s="228">
        <v>1294</v>
      </c>
      <c r="AC35" s="201"/>
      <c r="AD35" s="201"/>
      <c r="AE35" s="190"/>
      <c r="AF35" s="190"/>
    </row>
    <row r="36" spans="1:32" ht="18.75" customHeight="1" x14ac:dyDescent="0.15">
      <c r="A36" s="297">
        <v>29</v>
      </c>
      <c r="B36" s="297"/>
      <c r="C36" s="190"/>
      <c r="D36" s="223" t="s">
        <v>376</v>
      </c>
      <c r="E36" s="190"/>
      <c r="F36" s="188"/>
      <c r="G36" s="190"/>
      <c r="H36" s="190"/>
      <c r="I36" s="190"/>
      <c r="J36" s="201">
        <v>4337</v>
      </c>
      <c r="K36" s="190"/>
      <c r="L36" s="190"/>
      <c r="M36" s="190"/>
      <c r="N36" s="190"/>
      <c r="O36" s="190"/>
      <c r="P36" s="190"/>
      <c r="Q36" s="190"/>
      <c r="R36" s="190"/>
      <c r="S36" s="201">
        <v>2147</v>
      </c>
      <c r="T36" s="190"/>
      <c r="U36" s="190"/>
      <c r="V36" s="190"/>
      <c r="W36" s="190"/>
      <c r="X36" s="190"/>
      <c r="Y36" s="190"/>
      <c r="Z36" s="190"/>
      <c r="AA36" s="190"/>
      <c r="AB36" s="228">
        <v>2190</v>
      </c>
      <c r="AC36" s="201"/>
      <c r="AD36" s="201"/>
      <c r="AE36" s="190"/>
      <c r="AF36" s="190"/>
    </row>
    <row r="37" spans="1:32" ht="18.75" customHeight="1" x14ac:dyDescent="0.15">
      <c r="A37" s="297">
        <v>30</v>
      </c>
      <c r="B37" s="297"/>
      <c r="C37" s="223"/>
      <c r="D37" s="223" t="s">
        <v>235</v>
      </c>
      <c r="E37" s="190"/>
      <c r="F37" s="188"/>
      <c r="G37" s="190"/>
      <c r="H37" s="190"/>
      <c r="I37" s="190"/>
      <c r="J37" s="201">
        <v>3358</v>
      </c>
      <c r="K37" s="190"/>
      <c r="L37" s="190"/>
      <c r="M37" s="190"/>
      <c r="N37" s="190"/>
      <c r="O37" s="190"/>
      <c r="P37" s="190"/>
      <c r="Q37" s="190"/>
      <c r="R37" s="190"/>
      <c r="S37" s="201">
        <v>1638</v>
      </c>
      <c r="T37" s="190"/>
      <c r="U37" s="190"/>
      <c r="V37" s="190"/>
      <c r="W37" s="190"/>
      <c r="X37" s="190"/>
      <c r="Y37" s="190"/>
      <c r="Z37" s="190"/>
      <c r="AA37" s="190"/>
      <c r="AB37" s="228">
        <v>1720</v>
      </c>
      <c r="AC37" s="201"/>
      <c r="AD37" s="201"/>
      <c r="AE37" s="190"/>
      <c r="AF37" s="190"/>
    </row>
    <row r="38" spans="1:32" ht="18.75" customHeight="1" x14ac:dyDescent="0.15">
      <c r="A38" s="297">
        <v>31</v>
      </c>
      <c r="B38" s="297"/>
      <c r="C38" s="190"/>
      <c r="D38" s="223" t="s">
        <v>237</v>
      </c>
      <c r="E38" s="190"/>
      <c r="F38" s="188"/>
      <c r="G38" s="190"/>
      <c r="H38" s="190"/>
      <c r="I38" s="190"/>
      <c r="J38" s="201">
        <v>2859</v>
      </c>
      <c r="K38" s="190"/>
      <c r="L38" s="190"/>
      <c r="M38" s="190"/>
      <c r="N38" s="190"/>
      <c r="O38" s="190"/>
      <c r="P38" s="190"/>
      <c r="Q38" s="190"/>
      <c r="R38" s="190"/>
      <c r="S38" s="201">
        <v>1390</v>
      </c>
      <c r="T38" s="190"/>
      <c r="U38" s="190"/>
      <c r="V38" s="190"/>
      <c r="W38" s="190"/>
      <c r="X38" s="190"/>
      <c r="Y38" s="190"/>
      <c r="Z38" s="190"/>
      <c r="AA38" s="190"/>
      <c r="AB38" s="228">
        <v>1469</v>
      </c>
      <c r="AC38" s="201"/>
      <c r="AD38" s="201"/>
      <c r="AE38" s="190"/>
      <c r="AF38" s="190"/>
    </row>
    <row r="39" spans="1:32" ht="18.75" customHeight="1" x14ac:dyDescent="0.15">
      <c r="A39" s="297">
        <v>32</v>
      </c>
      <c r="B39" s="297"/>
      <c r="C39" s="190"/>
      <c r="D39" s="223" t="s">
        <v>238</v>
      </c>
      <c r="E39" s="190"/>
      <c r="F39" s="188"/>
      <c r="G39" s="190"/>
      <c r="H39" s="190"/>
      <c r="I39" s="190"/>
      <c r="J39" s="201">
        <v>2941</v>
      </c>
      <c r="K39" s="190"/>
      <c r="L39" s="190"/>
      <c r="M39" s="190"/>
      <c r="N39" s="190"/>
      <c r="O39" s="190"/>
      <c r="P39" s="190"/>
      <c r="Q39" s="190"/>
      <c r="R39" s="190"/>
      <c r="S39" s="201">
        <v>1483</v>
      </c>
      <c r="T39" s="190"/>
      <c r="U39" s="190"/>
      <c r="V39" s="190"/>
      <c r="W39" s="190"/>
      <c r="X39" s="190"/>
      <c r="Y39" s="190"/>
      <c r="Z39" s="190"/>
      <c r="AA39" s="190"/>
      <c r="AB39" s="228">
        <v>1458</v>
      </c>
      <c r="AC39" s="201"/>
      <c r="AD39" s="201"/>
      <c r="AE39" s="190"/>
      <c r="AF39" s="190"/>
    </row>
    <row r="40" spans="1:32" ht="18.75" customHeight="1" x14ac:dyDescent="0.15">
      <c r="A40" s="297">
        <v>33</v>
      </c>
      <c r="B40" s="297"/>
      <c r="C40" s="190"/>
      <c r="D40" s="223" t="s">
        <v>239</v>
      </c>
      <c r="E40" s="190"/>
      <c r="F40" s="188"/>
      <c r="G40" s="190"/>
      <c r="H40" s="190"/>
      <c r="I40" s="190"/>
      <c r="J40" s="201">
        <v>1470</v>
      </c>
      <c r="K40" s="190"/>
      <c r="L40" s="190"/>
      <c r="M40" s="190"/>
      <c r="N40" s="190"/>
      <c r="O40" s="190"/>
      <c r="P40" s="190"/>
      <c r="Q40" s="190"/>
      <c r="R40" s="190"/>
      <c r="S40" s="201">
        <v>724</v>
      </c>
      <c r="T40" s="190"/>
      <c r="U40" s="190"/>
      <c r="V40" s="190"/>
      <c r="W40" s="190"/>
      <c r="X40" s="190"/>
      <c r="Y40" s="190"/>
      <c r="Z40" s="190"/>
      <c r="AA40" s="190"/>
      <c r="AB40" s="190">
        <v>746</v>
      </c>
      <c r="AC40" s="201"/>
      <c r="AD40" s="201"/>
      <c r="AE40" s="190"/>
      <c r="AF40" s="190"/>
    </row>
    <row r="41" spans="1:32" ht="5.25" customHeight="1" x14ac:dyDescent="0.15">
      <c r="F41" s="211"/>
      <c r="G41" s="210"/>
      <c r="H41" s="210"/>
    </row>
    <row r="42" spans="1:32" ht="6.75" customHeight="1" x14ac:dyDescent="0.15">
      <c r="A42" s="230"/>
      <c r="B42" s="230"/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</row>
    <row r="43" spans="1:32" ht="13.5" customHeight="1" x14ac:dyDescent="0.15">
      <c r="W43" s="308" t="s">
        <v>32</v>
      </c>
      <c r="X43" s="337"/>
      <c r="Y43" s="337"/>
      <c r="Z43" s="337"/>
      <c r="AA43" s="337"/>
      <c r="AB43" s="337"/>
      <c r="AC43" s="337"/>
      <c r="AD43" s="337"/>
      <c r="AE43" s="337"/>
      <c r="AF43" s="337"/>
    </row>
    <row r="44" spans="1:32" ht="15" customHeight="1" x14ac:dyDescent="0.15"/>
  </sheetData>
  <mergeCells count="45">
    <mergeCell ref="A39:B39"/>
    <mergeCell ref="A40:B40"/>
    <mergeCell ref="W43:AF43"/>
    <mergeCell ref="A4:B5"/>
    <mergeCell ref="C4:E5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7:E7"/>
    <mergeCell ref="I7:J7"/>
    <mergeCell ref="R7:S7"/>
    <mergeCell ref="AA7:AB7"/>
    <mergeCell ref="A8:B8"/>
    <mergeCell ref="W2:AF2"/>
    <mergeCell ref="F4:AF4"/>
    <mergeCell ref="F5:N5"/>
    <mergeCell ref="O5:W5"/>
    <mergeCell ref="X5:AF5"/>
  </mergeCells>
  <phoneticPr fontId="4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&amp;C&amp;"ＭＳ 明朝,標準"&amp;10－&amp;A－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F29"/>
  <sheetViews>
    <sheetView view="pageBreakPreview" topLeftCell="A13" zoomScaleSheetLayoutView="100" workbookViewId="0">
      <selection activeCell="AA22" sqref="AA22:AC22"/>
    </sheetView>
  </sheetViews>
  <sheetFormatPr defaultColWidth="9" defaultRowHeight="12" x14ac:dyDescent="0.15"/>
  <cols>
    <col min="1" max="73" width="1.625" style="2" customWidth="1"/>
    <col min="74" max="16384" width="9" style="2"/>
  </cols>
  <sheetData>
    <row r="1" spans="1:55" ht="15" customHeight="1" x14ac:dyDescent="0.15">
      <c r="A1" s="5" t="s">
        <v>25</v>
      </c>
    </row>
    <row r="2" spans="1:55" ht="12" customHeight="1" x14ac:dyDescent="0.15"/>
    <row r="3" spans="1:55" ht="36" customHeight="1" x14ac:dyDescent="0.15">
      <c r="A3" s="366" t="s">
        <v>64</v>
      </c>
      <c r="B3" s="367"/>
      <c r="C3" s="367"/>
      <c r="D3" s="367"/>
      <c r="E3" s="367"/>
      <c r="F3" s="367"/>
      <c r="G3" s="367"/>
      <c r="H3" s="367"/>
      <c r="I3" s="367" t="s">
        <v>21</v>
      </c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 t="s">
        <v>15</v>
      </c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 t="s">
        <v>16</v>
      </c>
      <c r="AF3" s="367"/>
      <c r="AG3" s="367"/>
      <c r="AH3" s="367"/>
      <c r="AI3" s="367"/>
      <c r="AJ3" s="367"/>
      <c r="AK3" s="367"/>
      <c r="AL3" s="367"/>
      <c r="AM3" s="367"/>
      <c r="AN3" s="367"/>
      <c r="AO3" s="367"/>
      <c r="AP3" s="356" t="s">
        <v>22</v>
      </c>
      <c r="AQ3" s="357"/>
      <c r="AR3" s="357"/>
      <c r="AS3" s="357"/>
      <c r="AT3" s="357"/>
      <c r="AU3" s="357"/>
      <c r="AV3" s="357"/>
      <c r="AW3" s="357"/>
      <c r="AX3" s="357"/>
      <c r="AY3" s="357"/>
      <c r="AZ3" s="357"/>
      <c r="BA3" s="357"/>
      <c r="BB3" s="357"/>
      <c r="BC3" s="357"/>
    </row>
    <row r="4" spans="1:55" ht="5.25" customHeight="1" x14ac:dyDescent="0.15">
      <c r="I4" s="14"/>
    </row>
    <row r="5" spans="1:55" ht="31.5" customHeight="1" x14ac:dyDescent="0.15">
      <c r="C5" s="349" t="s">
        <v>9</v>
      </c>
      <c r="D5" s="349"/>
      <c r="E5" s="349"/>
      <c r="F5" s="368">
        <v>29</v>
      </c>
      <c r="G5" s="368"/>
      <c r="H5" s="7"/>
      <c r="I5" s="13"/>
      <c r="J5" s="7"/>
      <c r="K5" s="7"/>
      <c r="L5" s="369">
        <f>W5+AH5</f>
        <v>100818</v>
      </c>
      <c r="M5" s="369"/>
      <c r="N5" s="369"/>
      <c r="O5" s="369"/>
      <c r="P5" s="369"/>
      <c r="Q5" s="7"/>
      <c r="R5" s="7"/>
      <c r="S5" s="7"/>
      <c r="T5" s="7"/>
      <c r="U5" s="7"/>
      <c r="V5" s="7"/>
      <c r="W5" s="369">
        <v>49788</v>
      </c>
      <c r="X5" s="369"/>
      <c r="Y5" s="369"/>
      <c r="Z5" s="369"/>
      <c r="AA5" s="369"/>
      <c r="AB5" s="7"/>
      <c r="AC5" s="7"/>
      <c r="AD5" s="7"/>
      <c r="AE5" s="7"/>
      <c r="AF5" s="7"/>
      <c r="AG5" s="7"/>
      <c r="AH5" s="369">
        <v>51030</v>
      </c>
      <c r="AI5" s="369"/>
      <c r="AJ5" s="369"/>
      <c r="AK5" s="369"/>
      <c r="AL5" s="369"/>
      <c r="AM5" s="7"/>
      <c r="AN5" s="7"/>
      <c r="AO5" s="7"/>
      <c r="AP5" s="7"/>
      <c r="AQ5" s="358" t="s">
        <v>195</v>
      </c>
      <c r="AR5" s="358"/>
      <c r="AS5" s="358"/>
      <c r="AT5" s="358"/>
      <c r="AU5" s="358"/>
      <c r="AV5" s="358"/>
      <c r="AW5" s="358"/>
      <c r="AX5" s="358"/>
      <c r="AY5" s="358"/>
      <c r="AZ5" s="358"/>
      <c r="BA5" s="358"/>
      <c r="BB5" s="358"/>
    </row>
    <row r="6" spans="1:55" ht="31.5" customHeight="1" x14ac:dyDescent="0.15">
      <c r="C6" s="3"/>
      <c r="D6" s="3"/>
      <c r="E6" s="3"/>
      <c r="F6" s="368">
        <v>30</v>
      </c>
      <c r="G6" s="368"/>
      <c r="H6" s="7"/>
      <c r="I6" s="13"/>
      <c r="J6" s="7"/>
      <c r="K6" s="7"/>
      <c r="L6" s="369">
        <f>W6+AH6</f>
        <v>100724</v>
      </c>
      <c r="M6" s="369"/>
      <c r="N6" s="369"/>
      <c r="O6" s="369"/>
      <c r="P6" s="369"/>
      <c r="Q6" s="7"/>
      <c r="R6" s="7"/>
      <c r="S6" s="7"/>
      <c r="T6" s="7"/>
      <c r="U6" s="7"/>
      <c r="V6" s="7"/>
      <c r="W6" s="369">
        <v>49676</v>
      </c>
      <c r="X6" s="369"/>
      <c r="Y6" s="369"/>
      <c r="Z6" s="369"/>
      <c r="AA6" s="369"/>
      <c r="AB6" s="7"/>
      <c r="AC6" s="7"/>
      <c r="AD6" s="7"/>
      <c r="AE6" s="7"/>
      <c r="AF6" s="7"/>
      <c r="AG6" s="7"/>
      <c r="AH6" s="369">
        <v>51048</v>
      </c>
      <c r="AI6" s="369"/>
      <c r="AJ6" s="369"/>
      <c r="AK6" s="369"/>
      <c r="AL6" s="369"/>
      <c r="AM6" s="7"/>
      <c r="AN6" s="7"/>
      <c r="AO6" s="7"/>
      <c r="AP6" s="7"/>
      <c r="AQ6" s="358" t="s">
        <v>147</v>
      </c>
      <c r="AR6" s="358"/>
      <c r="AS6" s="358"/>
      <c r="AT6" s="358"/>
      <c r="AU6" s="358"/>
      <c r="AV6" s="358"/>
      <c r="AW6" s="358"/>
      <c r="AX6" s="358"/>
      <c r="AY6" s="358"/>
      <c r="AZ6" s="358"/>
      <c r="BA6" s="358"/>
      <c r="BB6" s="358"/>
    </row>
    <row r="7" spans="1:55" ht="31.5" customHeight="1" x14ac:dyDescent="0.15">
      <c r="C7" s="349" t="s">
        <v>207</v>
      </c>
      <c r="D7" s="349"/>
      <c r="E7" s="349"/>
      <c r="F7" s="368" t="s">
        <v>229</v>
      </c>
      <c r="G7" s="368"/>
      <c r="H7" s="7"/>
      <c r="I7" s="13"/>
      <c r="J7" s="7"/>
      <c r="K7" s="7"/>
      <c r="L7" s="369">
        <f>W7+AH7</f>
        <v>100419</v>
      </c>
      <c r="M7" s="369"/>
      <c r="N7" s="369"/>
      <c r="O7" s="369"/>
      <c r="P7" s="369"/>
      <c r="Q7" s="7"/>
      <c r="R7" s="7"/>
      <c r="S7" s="7"/>
      <c r="T7" s="7"/>
      <c r="U7" s="7"/>
      <c r="V7" s="7"/>
      <c r="W7" s="369">
        <v>49456</v>
      </c>
      <c r="X7" s="369"/>
      <c r="Y7" s="369"/>
      <c r="Z7" s="369"/>
      <c r="AA7" s="369"/>
      <c r="AB7" s="7"/>
      <c r="AC7" s="7"/>
      <c r="AD7" s="7"/>
      <c r="AE7" s="7"/>
      <c r="AF7" s="7"/>
      <c r="AG7" s="7"/>
      <c r="AH7" s="369">
        <v>50963</v>
      </c>
      <c r="AI7" s="369"/>
      <c r="AJ7" s="369"/>
      <c r="AK7" s="369"/>
      <c r="AL7" s="369"/>
      <c r="AM7" s="7"/>
      <c r="AN7" s="7"/>
      <c r="AO7" s="7"/>
      <c r="AP7" s="7"/>
      <c r="AQ7" s="358" t="s">
        <v>366</v>
      </c>
      <c r="AR7" s="358"/>
      <c r="AS7" s="358"/>
      <c r="AT7" s="358"/>
      <c r="AU7" s="358"/>
      <c r="AV7" s="358"/>
      <c r="AW7" s="358"/>
      <c r="AX7" s="358"/>
      <c r="AY7" s="358"/>
      <c r="AZ7" s="358"/>
      <c r="BA7" s="358"/>
      <c r="BB7" s="358"/>
    </row>
    <row r="8" spans="1:55" ht="31.5" customHeight="1" x14ac:dyDescent="0.15">
      <c r="C8" s="349"/>
      <c r="D8" s="349"/>
      <c r="E8" s="349"/>
      <c r="F8" s="368">
        <v>2</v>
      </c>
      <c r="G8" s="368"/>
      <c r="H8" s="7"/>
      <c r="I8" s="13"/>
      <c r="J8" s="7"/>
      <c r="K8" s="7"/>
      <c r="L8" s="369">
        <f>W8+AH8</f>
        <v>100176</v>
      </c>
      <c r="M8" s="369"/>
      <c r="N8" s="369"/>
      <c r="O8" s="369"/>
      <c r="P8" s="369"/>
      <c r="Q8" s="7"/>
      <c r="R8" s="7"/>
      <c r="S8" s="7"/>
      <c r="T8" s="7"/>
      <c r="U8" s="7"/>
      <c r="V8" s="7"/>
      <c r="W8" s="369">
        <v>49282</v>
      </c>
      <c r="X8" s="369"/>
      <c r="Y8" s="369"/>
      <c r="Z8" s="369"/>
      <c r="AA8" s="369"/>
      <c r="AB8" s="7"/>
      <c r="AC8" s="7"/>
      <c r="AD8" s="7"/>
      <c r="AE8" s="7"/>
      <c r="AF8" s="7"/>
      <c r="AG8" s="7"/>
      <c r="AH8" s="369">
        <v>50894</v>
      </c>
      <c r="AI8" s="369"/>
      <c r="AJ8" s="369"/>
      <c r="AK8" s="369"/>
      <c r="AL8" s="369"/>
      <c r="AM8" s="7"/>
      <c r="AN8" s="7"/>
      <c r="AO8" s="7"/>
      <c r="AP8" s="7"/>
      <c r="AQ8" s="358" t="s">
        <v>91</v>
      </c>
      <c r="AR8" s="358"/>
      <c r="AS8" s="358"/>
      <c r="AT8" s="358"/>
      <c r="AU8" s="358"/>
      <c r="AV8" s="358"/>
      <c r="AW8" s="358"/>
      <c r="AX8" s="358"/>
      <c r="AY8" s="358"/>
      <c r="AZ8" s="358"/>
      <c r="BA8" s="358"/>
      <c r="BB8" s="358"/>
    </row>
    <row r="9" spans="1:55" ht="31.5" customHeight="1" x14ac:dyDescent="0.15">
      <c r="C9" s="349"/>
      <c r="D9" s="349"/>
      <c r="E9" s="349"/>
      <c r="F9" s="368">
        <v>3</v>
      </c>
      <c r="G9" s="368"/>
      <c r="H9" s="7"/>
      <c r="I9" s="13"/>
      <c r="J9" s="7"/>
      <c r="K9" s="7"/>
      <c r="L9" s="369">
        <f>W9+AH9</f>
        <v>100060</v>
      </c>
      <c r="M9" s="369"/>
      <c r="N9" s="369"/>
      <c r="O9" s="369"/>
      <c r="P9" s="369"/>
      <c r="Q9" s="7"/>
      <c r="R9" s="7"/>
      <c r="S9" s="7"/>
      <c r="T9" s="7"/>
      <c r="U9" s="7"/>
      <c r="V9" s="7"/>
      <c r="W9" s="369">
        <v>49267</v>
      </c>
      <c r="X9" s="369"/>
      <c r="Y9" s="369"/>
      <c r="Z9" s="369"/>
      <c r="AA9" s="369"/>
      <c r="AB9" s="7"/>
      <c r="AC9" s="7"/>
      <c r="AD9" s="7"/>
      <c r="AE9" s="7"/>
      <c r="AF9" s="7"/>
      <c r="AG9" s="7"/>
      <c r="AH9" s="369">
        <v>50793</v>
      </c>
      <c r="AI9" s="369"/>
      <c r="AJ9" s="369"/>
      <c r="AK9" s="369"/>
      <c r="AL9" s="369"/>
      <c r="AM9" s="7"/>
      <c r="AN9" s="7"/>
      <c r="AO9" s="7"/>
      <c r="AP9" s="7"/>
      <c r="AQ9" s="358" t="s">
        <v>383</v>
      </c>
      <c r="AR9" s="358"/>
      <c r="AS9" s="358"/>
      <c r="AT9" s="358"/>
      <c r="AU9" s="358"/>
      <c r="AV9" s="358"/>
      <c r="AW9" s="358"/>
      <c r="AX9" s="358"/>
      <c r="AY9" s="358"/>
      <c r="AZ9" s="358"/>
      <c r="BA9" s="358"/>
      <c r="BB9" s="358"/>
    </row>
    <row r="10" spans="1:55" ht="31.5" customHeight="1" x14ac:dyDescent="0.15">
      <c r="F10" s="368">
        <v>4</v>
      </c>
      <c r="G10" s="368"/>
      <c r="H10" s="7"/>
      <c r="I10" s="13"/>
      <c r="J10" s="7"/>
      <c r="K10" s="7"/>
      <c r="L10" s="369">
        <v>100212</v>
      </c>
      <c r="M10" s="369"/>
      <c r="N10" s="369"/>
      <c r="O10" s="369"/>
      <c r="P10" s="369"/>
      <c r="Q10" s="7"/>
      <c r="R10" s="7"/>
      <c r="S10" s="7"/>
      <c r="T10" s="7"/>
      <c r="U10" s="7"/>
      <c r="V10" s="7"/>
      <c r="W10" s="369">
        <v>49322</v>
      </c>
      <c r="X10" s="369"/>
      <c r="Y10" s="369"/>
      <c r="Z10" s="369"/>
      <c r="AA10" s="369"/>
      <c r="AB10" s="7"/>
      <c r="AC10" s="7"/>
      <c r="AD10" s="7"/>
      <c r="AE10" s="7"/>
      <c r="AF10" s="7"/>
      <c r="AG10" s="7"/>
      <c r="AH10" s="369">
        <v>50890</v>
      </c>
      <c r="AI10" s="369"/>
      <c r="AJ10" s="369"/>
      <c r="AK10" s="369"/>
      <c r="AL10" s="369"/>
      <c r="AM10" s="7"/>
      <c r="AN10" s="7"/>
      <c r="AO10" s="7"/>
      <c r="AP10" s="7"/>
      <c r="AQ10" s="358" t="s">
        <v>384</v>
      </c>
      <c r="AR10" s="358"/>
      <c r="AS10" s="358"/>
      <c r="AT10" s="358"/>
      <c r="AU10" s="358"/>
      <c r="AV10" s="358"/>
      <c r="AW10" s="358"/>
      <c r="AX10" s="358"/>
      <c r="AY10" s="358"/>
      <c r="AZ10" s="358"/>
      <c r="BA10" s="358"/>
      <c r="BB10" s="358"/>
    </row>
    <row r="11" spans="1:55" ht="31.5" customHeight="1" x14ac:dyDescent="0.15">
      <c r="C11" s="3"/>
      <c r="D11" s="3"/>
      <c r="E11" s="9"/>
      <c r="F11" s="297">
        <v>5</v>
      </c>
      <c r="G11" s="297"/>
      <c r="H11" s="190"/>
      <c r="I11" s="188"/>
      <c r="J11" s="190"/>
      <c r="K11" s="190"/>
      <c r="L11" s="270">
        <v>100047</v>
      </c>
      <c r="M11" s="270"/>
      <c r="N11" s="270"/>
      <c r="O11" s="270"/>
      <c r="P11" s="270"/>
      <c r="Q11" s="190"/>
      <c r="R11" s="190"/>
      <c r="S11" s="190"/>
      <c r="T11" s="190"/>
      <c r="U11" s="190"/>
      <c r="V11" s="190"/>
      <c r="W11" s="270">
        <v>49247</v>
      </c>
      <c r="X11" s="270"/>
      <c r="Y11" s="270"/>
      <c r="Z11" s="270"/>
      <c r="AA11" s="270"/>
      <c r="AB11" s="190"/>
      <c r="AC11" s="190"/>
      <c r="AD11" s="190"/>
      <c r="AE11" s="190"/>
      <c r="AF11" s="190"/>
      <c r="AG11" s="190"/>
      <c r="AH11" s="270">
        <v>50800</v>
      </c>
      <c r="AI11" s="270"/>
      <c r="AJ11" s="270"/>
      <c r="AK11" s="270"/>
      <c r="AL11" s="270"/>
      <c r="AM11" s="190"/>
      <c r="AN11" s="190"/>
      <c r="AO11" s="190"/>
      <c r="AP11" s="190"/>
      <c r="AQ11" s="301" t="s">
        <v>385</v>
      </c>
      <c r="AR11" s="301"/>
      <c r="AS11" s="301"/>
      <c r="AT11" s="301"/>
      <c r="AU11" s="301"/>
      <c r="AV11" s="301"/>
      <c r="AW11" s="301"/>
      <c r="AX11" s="301"/>
      <c r="AY11" s="301"/>
      <c r="AZ11" s="301"/>
      <c r="BA11" s="301"/>
      <c r="BB11" s="301"/>
    </row>
    <row r="12" spans="1:55" ht="5.25" customHeight="1" x14ac:dyDescent="0.15">
      <c r="I12" s="13"/>
      <c r="BB12" s="180"/>
      <c r="BC12" s="180"/>
    </row>
    <row r="13" spans="1:55" ht="6.75" customHeight="1" x14ac:dyDescent="0.1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</row>
    <row r="14" spans="1:55" ht="13.5" customHeight="1" x14ac:dyDescent="0.15">
      <c r="I14" s="7"/>
      <c r="AR14" s="349" t="s">
        <v>32</v>
      </c>
      <c r="AS14" s="349"/>
      <c r="AT14" s="349"/>
      <c r="AU14" s="349"/>
      <c r="AV14" s="349"/>
      <c r="AW14" s="349"/>
      <c r="AX14" s="349"/>
      <c r="AY14" s="349"/>
      <c r="AZ14" s="349"/>
      <c r="BA14" s="349"/>
      <c r="BB14" s="349"/>
      <c r="BC14" s="349"/>
    </row>
    <row r="15" spans="1:55" ht="13.5" customHeight="1" x14ac:dyDescent="0.15">
      <c r="I15" s="7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</row>
    <row r="16" spans="1:55" ht="13.5" customHeight="1" x14ac:dyDescent="0.15">
      <c r="I16" s="7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</row>
    <row r="17" spans="1:58" ht="12" customHeight="1" x14ac:dyDescent="0.15"/>
    <row r="18" spans="1:58" ht="15" customHeight="1" x14ac:dyDescent="0.15">
      <c r="A18" s="5" t="s">
        <v>66</v>
      </c>
    </row>
    <row r="19" spans="1:58" ht="13.5" customHeight="1" x14ac:dyDescent="0.15">
      <c r="AE19" s="7"/>
      <c r="AF19" s="7"/>
      <c r="AG19" s="7"/>
      <c r="AH19" s="7"/>
      <c r="AI19" s="7"/>
      <c r="AJ19" s="7"/>
      <c r="AK19" s="7"/>
      <c r="AO19" s="7"/>
      <c r="AP19" s="7"/>
      <c r="AQ19" s="7"/>
      <c r="AR19" s="7"/>
      <c r="AS19" s="7"/>
      <c r="AT19" s="7"/>
      <c r="AU19" s="7"/>
      <c r="AV19" s="179"/>
      <c r="AW19" s="179" t="s">
        <v>54</v>
      </c>
      <c r="AX19" s="7"/>
      <c r="AY19" s="7"/>
      <c r="AZ19" s="7"/>
      <c r="BA19" s="7"/>
    </row>
    <row r="20" spans="1:58" ht="3" customHeight="1" x14ac:dyDescent="0.15">
      <c r="AL20" s="8"/>
      <c r="AM20" s="8"/>
      <c r="AN20" s="8"/>
      <c r="AO20" s="8"/>
      <c r="AP20" s="8"/>
      <c r="AQ20" s="31"/>
      <c r="AR20" s="10"/>
      <c r="AS20" s="10"/>
      <c r="AT20" s="10"/>
      <c r="AU20" s="10"/>
      <c r="AV20" s="10"/>
      <c r="AW20" s="10"/>
      <c r="AX20" s="10"/>
      <c r="AY20" s="10"/>
      <c r="AZ20" s="10"/>
      <c r="BA20" s="10"/>
    </row>
    <row r="21" spans="1:58" ht="31.5" customHeight="1" x14ac:dyDescent="0.15">
      <c r="A21" s="352" t="s">
        <v>64</v>
      </c>
      <c r="B21" s="352"/>
      <c r="C21" s="352"/>
      <c r="D21" s="352"/>
      <c r="E21" s="352"/>
      <c r="F21" s="352"/>
      <c r="G21" s="353"/>
      <c r="H21" s="363" t="s">
        <v>393</v>
      </c>
      <c r="I21" s="352"/>
      <c r="J21" s="352"/>
      <c r="K21" s="352"/>
      <c r="L21" s="371" t="s">
        <v>270</v>
      </c>
      <c r="M21" s="372"/>
      <c r="N21" s="372"/>
      <c r="O21" s="372"/>
      <c r="P21" s="372"/>
      <c r="Q21" s="372"/>
      <c r="R21" s="372"/>
      <c r="S21" s="372"/>
      <c r="T21" s="372"/>
      <c r="U21" s="372"/>
      <c r="V21" s="372"/>
      <c r="W21" s="372"/>
      <c r="X21" s="372"/>
      <c r="Y21" s="372"/>
      <c r="Z21" s="372"/>
      <c r="AA21" s="372"/>
      <c r="AB21" s="372"/>
      <c r="AC21" s="372"/>
      <c r="AD21" s="372"/>
      <c r="AE21" s="372"/>
      <c r="AF21" s="372"/>
      <c r="AG21" s="372"/>
      <c r="AH21" s="372"/>
      <c r="AI21" s="372"/>
      <c r="AJ21" s="372"/>
      <c r="AK21" s="372"/>
      <c r="AL21" s="372"/>
      <c r="AM21" s="372"/>
      <c r="AN21" s="372"/>
      <c r="AO21" s="372"/>
      <c r="AP21" s="372"/>
      <c r="AQ21" s="372"/>
      <c r="AR21" s="372"/>
      <c r="AS21" s="372"/>
      <c r="AT21" s="372"/>
      <c r="AU21" s="372"/>
      <c r="AV21" s="372"/>
      <c r="AW21" s="372"/>
      <c r="AX21" s="372"/>
      <c r="AY21" s="372"/>
      <c r="AZ21" s="372"/>
      <c r="BA21" s="372"/>
      <c r="BB21" s="372"/>
      <c r="BC21" s="372"/>
      <c r="BD21" s="372"/>
    </row>
    <row r="22" spans="1:58" ht="127.5" customHeight="1" x14ac:dyDescent="0.15">
      <c r="A22" s="354"/>
      <c r="B22" s="354"/>
      <c r="C22" s="354"/>
      <c r="D22" s="354"/>
      <c r="E22" s="354"/>
      <c r="F22" s="354"/>
      <c r="G22" s="355"/>
      <c r="H22" s="364"/>
      <c r="I22" s="354"/>
      <c r="J22" s="354"/>
      <c r="K22" s="354"/>
      <c r="L22" s="359" t="s">
        <v>160</v>
      </c>
      <c r="M22" s="360"/>
      <c r="N22" s="360"/>
      <c r="O22" s="359" t="s">
        <v>176</v>
      </c>
      <c r="P22" s="360"/>
      <c r="Q22" s="370"/>
      <c r="R22" s="359" t="s">
        <v>389</v>
      </c>
      <c r="S22" s="360"/>
      <c r="T22" s="370"/>
      <c r="U22" s="359" t="s">
        <v>390</v>
      </c>
      <c r="V22" s="360"/>
      <c r="W22" s="360"/>
      <c r="X22" s="359" t="s">
        <v>29</v>
      </c>
      <c r="Y22" s="360"/>
      <c r="Z22" s="360"/>
      <c r="AA22" s="359" t="s">
        <v>249</v>
      </c>
      <c r="AB22" s="360"/>
      <c r="AC22" s="370"/>
      <c r="AD22" s="375" t="s">
        <v>392</v>
      </c>
      <c r="AE22" s="376"/>
      <c r="AF22" s="376"/>
      <c r="AG22" s="359" t="s">
        <v>202</v>
      </c>
      <c r="AH22" s="360"/>
      <c r="AI22" s="370"/>
      <c r="AJ22" s="359" t="s">
        <v>163</v>
      </c>
      <c r="AK22" s="360"/>
      <c r="AL22" s="360"/>
      <c r="AM22" s="359" t="s">
        <v>169</v>
      </c>
      <c r="AN22" s="360"/>
      <c r="AO22" s="370"/>
      <c r="AP22" s="359" t="s">
        <v>164</v>
      </c>
      <c r="AQ22" s="360"/>
      <c r="AR22" s="370"/>
      <c r="AS22" s="359" t="s">
        <v>250</v>
      </c>
      <c r="AT22" s="360"/>
      <c r="AU22" s="360"/>
      <c r="AV22" s="373" t="s">
        <v>292</v>
      </c>
      <c r="AW22" s="374"/>
      <c r="AX22" s="374"/>
      <c r="AY22" s="359" t="s">
        <v>394</v>
      </c>
      <c r="AZ22" s="360"/>
      <c r="BA22" s="360"/>
      <c r="BB22" s="359" t="s">
        <v>395</v>
      </c>
      <c r="BC22" s="360"/>
      <c r="BD22" s="360"/>
      <c r="BF22" s="7"/>
    </row>
    <row r="23" spans="1:58" ht="7.5" customHeight="1" x14ac:dyDescent="0.15">
      <c r="A23" s="181"/>
      <c r="B23" s="181"/>
      <c r="C23" s="181"/>
      <c r="D23" s="181"/>
      <c r="E23" s="181"/>
      <c r="F23" s="181"/>
      <c r="G23" s="181"/>
      <c r="H23" s="182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</row>
    <row r="24" spans="1:58" ht="30.75" customHeight="1" x14ac:dyDescent="0.15">
      <c r="A24" s="183"/>
      <c r="B24" s="350" t="s">
        <v>207</v>
      </c>
      <c r="C24" s="350"/>
      <c r="D24" s="350"/>
      <c r="E24" s="350">
        <v>3</v>
      </c>
      <c r="F24" s="350"/>
      <c r="G24" s="183"/>
      <c r="H24" s="182"/>
      <c r="I24" s="377">
        <v>26</v>
      </c>
      <c r="J24" s="377"/>
      <c r="K24" s="183"/>
      <c r="L24" s="361">
        <v>8</v>
      </c>
      <c r="M24" s="361"/>
      <c r="N24" s="184"/>
      <c r="O24" s="361">
        <v>4</v>
      </c>
      <c r="P24" s="361"/>
      <c r="Q24" s="184"/>
      <c r="R24" s="361" t="s">
        <v>391</v>
      </c>
      <c r="S24" s="361"/>
      <c r="T24" s="184"/>
      <c r="U24" s="361" t="s">
        <v>391</v>
      </c>
      <c r="V24" s="361"/>
      <c r="W24" s="184"/>
      <c r="X24" s="361">
        <v>4</v>
      </c>
      <c r="Y24" s="361"/>
      <c r="Z24" s="184"/>
      <c r="AA24" s="361">
        <v>3</v>
      </c>
      <c r="AB24" s="361"/>
      <c r="AC24" s="184"/>
      <c r="AD24" s="361" t="s">
        <v>391</v>
      </c>
      <c r="AE24" s="361"/>
      <c r="AF24" s="184"/>
      <c r="AG24" s="361">
        <v>2</v>
      </c>
      <c r="AH24" s="361"/>
      <c r="AI24" s="184"/>
      <c r="AJ24" s="361">
        <v>2</v>
      </c>
      <c r="AK24" s="361"/>
      <c r="AL24" s="184"/>
      <c r="AM24" s="361">
        <v>1</v>
      </c>
      <c r="AN24" s="361"/>
      <c r="AO24" s="184"/>
      <c r="AP24" s="361">
        <v>1</v>
      </c>
      <c r="AQ24" s="361"/>
      <c r="AR24" s="184"/>
      <c r="AS24" s="361">
        <v>1</v>
      </c>
      <c r="AT24" s="361"/>
      <c r="AU24" s="184"/>
      <c r="AV24" s="361" t="s">
        <v>38</v>
      </c>
      <c r="AW24" s="361"/>
      <c r="AX24" s="181"/>
      <c r="AY24" s="361" t="s">
        <v>391</v>
      </c>
      <c r="AZ24" s="361"/>
      <c r="BA24" s="181"/>
      <c r="BB24" s="361" t="s">
        <v>391</v>
      </c>
      <c r="BC24" s="361"/>
      <c r="BD24" s="181"/>
    </row>
    <row r="25" spans="1:58" ht="30.75" customHeight="1" x14ac:dyDescent="0.15">
      <c r="A25" s="183"/>
      <c r="B25" s="181"/>
      <c r="C25" s="181"/>
      <c r="D25" s="181"/>
      <c r="E25" s="350">
        <v>4</v>
      </c>
      <c r="F25" s="350"/>
      <c r="G25" s="183"/>
      <c r="H25" s="182"/>
      <c r="I25" s="377">
        <v>26</v>
      </c>
      <c r="J25" s="377"/>
      <c r="K25" s="183"/>
      <c r="L25" s="361">
        <v>7</v>
      </c>
      <c r="M25" s="361"/>
      <c r="N25" s="184"/>
      <c r="O25" s="361">
        <v>4</v>
      </c>
      <c r="P25" s="361"/>
      <c r="Q25" s="184"/>
      <c r="R25" s="361" t="s">
        <v>391</v>
      </c>
      <c r="S25" s="361"/>
      <c r="T25" s="184"/>
      <c r="U25" s="361" t="s">
        <v>391</v>
      </c>
      <c r="V25" s="361"/>
      <c r="W25" s="184"/>
      <c r="X25" s="361">
        <v>4</v>
      </c>
      <c r="Y25" s="361"/>
      <c r="Z25" s="184"/>
      <c r="AA25" s="361">
        <v>3</v>
      </c>
      <c r="AB25" s="361"/>
      <c r="AC25" s="184"/>
      <c r="AD25" s="361" t="s">
        <v>391</v>
      </c>
      <c r="AE25" s="361"/>
      <c r="AF25" s="184"/>
      <c r="AG25" s="361">
        <v>2</v>
      </c>
      <c r="AH25" s="361"/>
      <c r="AI25" s="184"/>
      <c r="AJ25" s="361">
        <v>2</v>
      </c>
      <c r="AK25" s="361"/>
      <c r="AL25" s="184"/>
      <c r="AM25" s="361">
        <v>1</v>
      </c>
      <c r="AN25" s="361"/>
      <c r="AO25" s="184"/>
      <c r="AP25" s="361">
        <v>1</v>
      </c>
      <c r="AQ25" s="361"/>
      <c r="AR25" s="184"/>
      <c r="AS25" s="361">
        <v>1</v>
      </c>
      <c r="AT25" s="361"/>
      <c r="AU25" s="184"/>
      <c r="AV25" s="361">
        <v>1</v>
      </c>
      <c r="AW25" s="361"/>
      <c r="AX25" s="181"/>
      <c r="AY25" s="361" t="s">
        <v>391</v>
      </c>
      <c r="AZ25" s="361"/>
      <c r="BA25" s="181"/>
      <c r="BB25" s="361" t="s">
        <v>391</v>
      </c>
      <c r="BC25" s="361"/>
      <c r="BD25" s="181"/>
    </row>
    <row r="26" spans="1:58" ht="30.75" customHeight="1" x14ac:dyDescent="0.15">
      <c r="A26" s="183"/>
      <c r="B26" s="351"/>
      <c r="C26" s="351"/>
      <c r="D26" s="351"/>
      <c r="E26" s="351">
        <v>5</v>
      </c>
      <c r="F26" s="351"/>
      <c r="G26" s="231"/>
      <c r="H26" s="232"/>
      <c r="I26" s="378">
        <v>24</v>
      </c>
      <c r="J26" s="378"/>
      <c r="K26" s="231"/>
      <c r="L26" s="362" t="s">
        <v>391</v>
      </c>
      <c r="M26" s="362"/>
      <c r="N26" s="233"/>
      <c r="O26" s="362" t="s">
        <v>391</v>
      </c>
      <c r="P26" s="362"/>
      <c r="Q26" s="233"/>
      <c r="R26" s="365">
        <v>5</v>
      </c>
      <c r="S26" s="365"/>
      <c r="T26" s="233"/>
      <c r="U26" s="362">
        <v>5</v>
      </c>
      <c r="V26" s="362"/>
      <c r="W26" s="233"/>
      <c r="X26" s="362">
        <v>4</v>
      </c>
      <c r="Y26" s="362"/>
      <c r="Z26" s="233"/>
      <c r="AA26" s="362" t="s">
        <v>391</v>
      </c>
      <c r="AB26" s="362"/>
      <c r="AC26" s="233"/>
      <c r="AD26" s="362">
        <v>4</v>
      </c>
      <c r="AE26" s="362"/>
      <c r="AF26" s="233"/>
      <c r="AG26" s="362">
        <v>2</v>
      </c>
      <c r="AH26" s="362"/>
      <c r="AI26" s="233"/>
      <c r="AJ26" s="362">
        <v>2</v>
      </c>
      <c r="AK26" s="362"/>
      <c r="AL26" s="233"/>
      <c r="AM26" s="362" t="s">
        <v>391</v>
      </c>
      <c r="AN26" s="362"/>
      <c r="AO26" s="233"/>
      <c r="AP26" s="362" t="s">
        <v>391</v>
      </c>
      <c r="AQ26" s="362"/>
      <c r="AR26" s="233"/>
      <c r="AS26" s="362" t="s">
        <v>391</v>
      </c>
      <c r="AT26" s="362"/>
      <c r="AU26" s="233"/>
      <c r="AV26" s="362" t="s">
        <v>391</v>
      </c>
      <c r="AW26" s="362"/>
      <c r="AX26" s="234"/>
      <c r="AY26" s="362">
        <v>1</v>
      </c>
      <c r="AZ26" s="362"/>
      <c r="BA26" s="234"/>
      <c r="BB26" s="362">
        <v>1</v>
      </c>
      <c r="BC26" s="362"/>
      <c r="BD26" s="234"/>
    </row>
    <row r="27" spans="1:58" ht="5.25" customHeight="1" x14ac:dyDescent="0.15">
      <c r="A27" s="8"/>
      <c r="B27" s="8"/>
      <c r="C27" s="8"/>
      <c r="D27" s="8"/>
      <c r="E27" s="8"/>
      <c r="F27" s="8"/>
      <c r="G27" s="8"/>
      <c r="H27" s="15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180"/>
      <c r="AP27" s="180"/>
      <c r="AQ27" s="180"/>
      <c r="AR27" s="180"/>
      <c r="AS27" s="180"/>
      <c r="AT27" s="180"/>
      <c r="AU27" s="180"/>
      <c r="AV27" s="180"/>
      <c r="AW27" s="180"/>
      <c r="AX27" s="180"/>
      <c r="AY27" s="180"/>
      <c r="AZ27" s="180"/>
      <c r="BA27" s="180"/>
      <c r="BB27" s="180"/>
      <c r="BC27" s="180"/>
      <c r="BD27" s="180"/>
    </row>
    <row r="28" spans="1:58" ht="5.25" customHeight="1" x14ac:dyDescent="0.15"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</row>
    <row r="29" spans="1:58" ht="13.5" customHeight="1" x14ac:dyDescent="0.15">
      <c r="AQ29" s="7"/>
      <c r="AT29" s="348" t="s">
        <v>0</v>
      </c>
      <c r="AU29" s="348"/>
      <c r="AV29" s="348"/>
      <c r="AW29" s="348"/>
      <c r="AX29" s="348"/>
      <c r="AY29" s="348"/>
      <c r="AZ29" s="348"/>
      <c r="BA29" s="348"/>
      <c r="BB29" s="348"/>
      <c r="BC29" s="348"/>
    </row>
  </sheetData>
  <mergeCells count="117">
    <mergeCell ref="B26:D26"/>
    <mergeCell ref="I26:J26"/>
    <mergeCell ref="L26:M26"/>
    <mergeCell ref="O26:P26"/>
    <mergeCell ref="AS25:AT25"/>
    <mergeCell ref="AV25:AW25"/>
    <mergeCell ref="X24:Y24"/>
    <mergeCell ref="AP26:AQ26"/>
    <mergeCell ref="AS26:AT26"/>
    <mergeCell ref="AV26:AW26"/>
    <mergeCell ref="X26:Y26"/>
    <mergeCell ref="AA26:AB26"/>
    <mergeCell ref="AG26:AH26"/>
    <mergeCell ref="AJ26:AK26"/>
    <mergeCell ref="AM26:AN26"/>
    <mergeCell ref="I25:J25"/>
    <mergeCell ref="L25:M25"/>
    <mergeCell ref="O25:P25"/>
    <mergeCell ref="X25:Y25"/>
    <mergeCell ref="AA25:AB25"/>
    <mergeCell ref="AG25:AH25"/>
    <mergeCell ref="AJ25:AK25"/>
    <mergeCell ref="AM25:AN25"/>
    <mergeCell ref="AP25:AQ25"/>
    <mergeCell ref="AA24:AB24"/>
    <mergeCell ref="AG24:AH24"/>
    <mergeCell ref="AJ24:AK24"/>
    <mergeCell ref="AM24:AN24"/>
    <mergeCell ref="AV24:AW24"/>
    <mergeCell ref="B24:D24"/>
    <mergeCell ref="I24:J24"/>
    <mergeCell ref="L24:M24"/>
    <mergeCell ref="O24:P24"/>
    <mergeCell ref="R24:S24"/>
    <mergeCell ref="AD24:AE24"/>
    <mergeCell ref="E24:F24"/>
    <mergeCell ref="AP24:AQ24"/>
    <mergeCell ref="AS24:AT24"/>
    <mergeCell ref="F10:G10"/>
    <mergeCell ref="L10:P10"/>
    <mergeCell ref="W10:AA10"/>
    <mergeCell ref="AH10:AL10"/>
    <mergeCell ref="F11:G11"/>
    <mergeCell ref="L11:P11"/>
    <mergeCell ref="W11:AA11"/>
    <mergeCell ref="AH11:AL11"/>
    <mergeCell ref="L22:N22"/>
    <mergeCell ref="O22:Q22"/>
    <mergeCell ref="X22:Z22"/>
    <mergeCell ref="AA22:AC22"/>
    <mergeCell ref="AG22:AI22"/>
    <mergeCell ref="AJ22:AL22"/>
    <mergeCell ref="L21:BD21"/>
    <mergeCell ref="AM22:AO22"/>
    <mergeCell ref="AP22:AR22"/>
    <mergeCell ref="AS22:AU22"/>
    <mergeCell ref="AV22:AX22"/>
    <mergeCell ref="R22:T22"/>
    <mergeCell ref="U22:W22"/>
    <mergeCell ref="AD22:AF22"/>
    <mergeCell ref="F7:G7"/>
    <mergeCell ref="L7:P7"/>
    <mergeCell ref="W7:AA7"/>
    <mergeCell ref="AH7:AL7"/>
    <mergeCell ref="C9:E9"/>
    <mergeCell ref="F9:G9"/>
    <mergeCell ref="L9:P9"/>
    <mergeCell ref="W9:AA9"/>
    <mergeCell ref="AH9:AL9"/>
    <mergeCell ref="R25:S25"/>
    <mergeCell ref="U24:V24"/>
    <mergeCell ref="U25:V25"/>
    <mergeCell ref="R26:S26"/>
    <mergeCell ref="U26:V26"/>
    <mergeCell ref="A3:H3"/>
    <mergeCell ref="I3:S3"/>
    <mergeCell ref="T3:AD3"/>
    <mergeCell ref="AE3:AO3"/>
    <mergeCell ref="C5:E5"/>
    <mergeCell ref="F5:G5"/>
    <mergeCell ref="L5:P5"/>
    <mergeCell ref="W5:AA5"/>
    <mergeCell ref="AH5:AL5"/>
    <mergeCell ref="F6:G6"/>
    <mergeCell ref="L6:P6"/>
    <mergeCell ref="W6:AA6"/>
    <mergeCell ref="AH6:AL6"/>
    <mergeCell ref="C8:E8"/>
    <mergeCell ref="F8:G8"/>
    <mergeCell ref="L8:P8"/>
    <mergeCell ref="W8:AA8"/>
    <mergeCell ref="AH8:AL8"/>
    <mergeCell ref="C7:E7"/>
    <mergeCell ref="AT29:BC29"/>
    <mergeCell ref="AR14:BC14"/>
    <mergeCell ref="E25:F25"/>
    <mergeCell ref="E26:F26"/>
    <mergeCell ref="A21:G22"/>
    <mergeCell ref="AP3:BC3"/>
    <mergeCell ref="AQ5:BB5"/>
    <mergeCell ref="AQ6:BB6"/>
    <mergeCell ref="AQ7:BB7"/>
    <mergeCell ref="AQ8:BB8"/>
    <mergeCell ref="AQ9:BB9"/>
    <mergeCell ref="AQ10:BB10"/>
    <mergeCell ref="AQ11:BB11"/>
    <mergeCell ref="BB22:BD22"/>
    <mergeCell ref="BB24:BC24"/>
    <mergeCell ref="BB25:BC25"/>
    <mergeCell ref="AY26:AZ26"/>
    <mergeCell ref="BB26:BC26"/>
    <mergeCell ref="AD25:AE25"/>
    <mergeCell ref="AD26:AE26"/>
    <mergeCell ref="H21:K22"/>
    <mergeCell ref="AY22:BA22"/>
    <mergeCell ref="AY24:AZ24"/>
    <mergeCell ref="AY25:AZ25"/>
  </mergeCells>
  <phoneticPr fontId="4"/>
  <pageMargins left="0.78740157480314965" right="0.78740157480314965" top="0.78740157480314965" bottom="0.78740157480314965" header="0.51181102362204722" footer="0.51181102362204722"/>
  <pageSetup paperSize="9" scale="94" orientation="portrait" r:id="rId1"/>
  <headerFooter alignWithMargins="0">
    <oddFooter>&amp;C&amp;"ＭＳ 明朝,標準"&amp;10－&amp;A－</oddFooter>
  </headerFooter>
  <colBreaks count="1" manualBreakCount="1">
    <brk id="5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H36"/>
  <sheetViews>
    <sheetView view="pageBreakPreview" zoomScaleSheetLayoutView="100" workbookViewId="0">
      <selection activeCell="Y21" sqref="Y21"/>
    </sheetView>
  </sheetViews>
  <sheetFormatPr defaultColWidth="9" defaultRowHeight="12" x14ac:dyDescent="0.15"/>
  <cols>
    <col min="1" max="58" width="1.625" style="2" customWidth="1"/>
    <col min="59" max="83" width="2.125" style="2" customWidth="1"/>
    <col min="84" max="84" width="2.375" style="2" customWidth="1"/>
    <col min="85" max="120" width="2.125" style="2" customWidth="1"/>
    <col min="121" max="132" width="1.625" style="2" customWidth="1"/>
    <col min="133" max="16384" width="9" style="2"/>
  </cols>
  <sheetData>
    <row r="1" spans="1:86" ht="15" customHeight="1" x14ac:dyDescent="0.15">
      <c r="A1" s="5" t="s">
        <v>79</v>
      </c>
      <c r="CH1" s="5"/>
    </row>
    <row r="3" spans="1:86" ht="6.75" customHeight="1" x14ac:dyDescent="0.15"/>
    <row r="4" spans="1:86" ht="24.75" customHeight="1" x14ac:dyDescent="0.15">
      <c r="A4" s="309" t="s">
        <v>3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10"/>
      <c r="S4" s="385" t="s">
        <v>254</v>
      </c>
      <c r="T4" s="309"/>
      <c r="U4" s="309"/>
      <c r="V4" s="309"/>
      <c r="W4" s="309"/>
      <c r="X4" s="309"/>
      <c r="Y4" s="310"/>
      <c r="Z4" s="385" t="s">
        <v>252</v>
      </c>
      <c r="AA4" s="309"/>
      <c r="AB4" s="309"/>
      <c r="AC4" s="309"/>
      <c r="AD4" s="309"/>
      <c r="AE4" s="309"/>
      <c r="AF4" s="310"/>
      <c r="AG4" s="385" t="s">
        <v>276</v>
      </c>
      <c r="AH4" s="309"/>
      <c r="AI4" s="309"/>
      <c r="AJ4" s="309"/>
      <c r="AK4" s="309"/>
      <c r="AL4" s="309"/>
      <c r="AM4" s="310"/>
      <c r="AN4" s="385" t="s">
        <v>77</v>
      </c>
      <c r="AO4" s="309"/>
      <c r="AP4" s="309"/>
      <c r="AQ4" s="309"/>
      <c r="AR4" s="309"/>
      <c r="AS4" s="309"/>
      <c r="AT4" s="310"/>
      <c r="AU4" s="385" t="s">
        <v>345</v>
      </c>
      <c r="AV4" s="309"/>
      <c r="AW4" s="309"/>
      <c r="AX4" s="309"/>
      <c r="AY4" s="309"/>
      <c r="AZ4" s="309"/>
      <c r="BA4" s="309"/>
    </row>
    <row r="5" spans="1:86" ht="30" customHeight="1" x14ac:dyDescent="0.15">
      <c r="A5" s="311"/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2"/>
      <c r="S5" s="386"/>
      <c r="T5" s="311"/>
      <c r="U5" s="311"/>
      <c r="V5" s="311"/>
      <c r="W5" s="311"/>
      <c r="X5" s="311"/>
      <c r="Y5" s="312"/>
      <c r="Z5" s="386"/>
      <c r="AA5" s="311"/>
      <c r="AB5" s="311"/>
      <c r="AC5" s="311"/>
      <c r="AD5" s="311"/>
      <c r="AE5" s="311"/>
      <c r="AF5" s="312"/>
      <c r="AG5" s="386"/>
      <c r="AH5" s="311"/>
      <c r="AI5" s="311"/>
      <c r="AJ5" s="311"/>
      <c r="AK5" s="311"/>
      <c r="AL5" s="311"/>
      <c r="AM5" s="312"/>
      <c r="AN5" s="386"/>
      <c r="AO5" s="311"/>
      <c r="AP5" s="311"/>
      <c r="AQ5" s="311"/>
      <c r="AR5" s="311"/>
      <c r="AS5" s="311"/>
      <c r="AT5" s="312"/>
      <c r="AU5" s="386"/>
      <c r="AV5" s="311"/>
      <c r="AW5" s="311"/>
      <c r="AX5" s="311"/>
      <c r="AY5" s="311"/>
      <c r="AZ5" s="311"/>
      <c r="BA5" s="311"/>
    </row>
    <row r="6" spans="1:86" ht="6.75" customHeight="1" x14ac:dyDescent="0.1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34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</row>
    <row r="7" spans="1:86" ht="24" customHeight="1" x14ac:dyDescent="0.15">
      <c r="A7" s="379" t="s">
        <v>82</v>
      </c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1"/>
      <c r="S7" s="7"/>
      <c r="T7" s="7"/>
      <c r="U7" s="382">
        <v>94</v>
      </c>
      <c r="V7" s="382"/>
      <c r="W7" s="382"/>
      <c r="X7" s="7"/>
      <c r="Y7" s="7"/>
      <c r="Z7" s="7"/>
      <c r="AA7" s="7"/>
      <c r="AB7" s="382">
        <v>95</v>
      </c>
      <c r="AC7" s="382"/>
      <c r="AD7" s="382"/>
      <c r="AE7" s="7"/>
      <c r="AF7" s="7"/>
      <c r="AH7" s="7"/>
      <c r="AI7" s="382">
        <v>90</v>
      </c>
      <c r="AJ7" s="382"/>
      <c r="AK7" s="382"/>
      <c r="AL7" s="10"/>
      <c r="AM7" s="10"/>
      <c r="AN7" s="10"/>
      <c r="AO7" s="10"/>
      <c r="AP7" s="382">
        <v>97</v>
      </c>
      <c r="AQ7" s="382"/>
      <c r="AR7" s="382"/>
      <c r="AS7" s="10"/>
      <c r="AT7" s="10"/>
      <c r="AU7" s="10"/>
      <c r="AV7" s="10"/>
      <c r="AW7" s="383">
        <v>98</v>
      </c>
      <c r="AX7" s="383"/>
      <c r="AY7" s="383"/>
      <c r="AZ7" s="10"/>
      <c r="BA7" s="10"/>
    </row>
    <row r="8" spans="1:86" ht="24" customHeight="1" x14ac:dyDescent="0.15">
      <c r="A8" s="7"/>
      <c r="B8" s="379" t="s">
        <v>17</v>
      </c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80"/>
      <c r="R8" s="381"/>
      <c r="S8" s="7"/>
      <c r="T8" s="7"/>
      <c r="U8" s="382">
        <v>92</v>
      </c>
      <c r="V8" s="382"/>
      <c r="W8" s="382"/>
      <c r="X8" s="7"/>
      <c r="Y8" s="7"/>
      <c r="Z8" s="7"/>
      <c r="AA8" s="7"/>
      <c r="AB8" s="382">
        <v>95</v>
      </c>
      <c r="AC8" s="382"/>
      <c r="AD8" s="382"/>
      <c r="AE8" s="7"/>
      <c r="AF8" s="7"/>
      <c r="AH8" s="7"/>
      <c r="AI8" s="382">
        <v>88</v>
      </c>
      <c r="AJ8" s="382"/>
      <c r="AK8" s="382"/>
      <c r="AL8" s="10"/>
      <c r="AM8" s="10"/>
      <c r="AN8" s="10"/>
      <c r="AO8" s="10"/>
      <c r="AP8" s="382">
        <v>97</v>
      </c>
      <c r="AQ8" s="382"/>
      <c r="AR8" s="382"/>
      <c r="AS8" s="10"/>
      <c r="AT8" s="10"/>
      <c r="AU8" s="10"/>
      <c r="AV8" s="10"/>
      <c r="AW8" s="383">
        <v>95</v>
      </c>
      <c r="AX8" s="383"/>
      <c r="AY8" s="383"/>
      <c r="AZ8" s="10"/>
      <c r="BA8" s="10"/>
    </row>
    <row r="9" spans="1:86" ht="24" customHeight="1" x14ac:dyDescent="0.15">
      <c r="A9" s="7"/>
      <c r="B9" s="379" t="s">
        <v>23</v>
      </c>
      <c r="C9" s="380"/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0"/>
      <c r="O9" s="380"/>
      <c r="P9" s="380"/>
      <c r="Q9" s="380"/>
      <c r="R9" s="381"/>
      <c r="S9" s="7"/>
      <c r="T9" s="7"/>
      <c r="U9" s="382">
        <v>2</v>
      </c>
      <c r="V9" s="382"/>
      <c r="W9" s="382"/>
      <c r="X9" s="7"/>
      <c r="Y9" s="7"/>
      <c r="Z9" s="7"/>
      <c r="AA9" s="7"/>
      <c r="AB9" s="382" t="s">
        <v>38</v>
      </c>
      <c r="AC9" s="382"/>
      <c r="AD9" s="382"/>
      <c r="AE9" s="7"/>
      <c r="AF9" s="7"/>
      <c r="AH9" s="7"/>
      <c r="AI9" s="382">
        <v>2</v>
      </c>
      <c r="AJ9" s="382"/>
      <c r="AK9" s="382"/>
      <c r="AL9" s="10"/>
      <c r="AM9" s="10"/>
      <c r="AN9" s="10"/>
      <c r="AO9" s="10"/>
      <c r="AP9" s="382" t="s">
        <v>38</v>
      </c>
      <c r="AQ9" s="382"/>
      <c r="AR9" s="382"/>
      <c r="AS9" s="10"/>
      <c r="AT9" s="10"/>
      <c r="AU9" s="10"/>
      <c r="AV9" s="10"/>
      <c r="AW9" s="383">
        <v>3</v>
      </c>
      <c r="AX9" s="383"/>
      <c r="AY9" s="383"/>
      <c r="AZ9" s="10"/>
      <c r="BA9" s="10"/>
    </row>
    <row r="10" spans="1:86" ht="17.25" customHeight="1" x14ac:dyDescent="0.15">
      <c r="A10" s="7"/>
      <c r="B10" s="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32"/>
      <c r="N10" s="32"/>
      <c r="O10" s="32"/>
      <c r="P10" s="32"/>
      <c r="Q10" s="32"/>
      <c r="R10" s="34"/>
      <c r="S10" s="7"/>
      <c r="T10" s="7"/>
      <c r="U10" s="23"/>
      <c r="V10" s="23"/>
      <c r="W10" s="23"/>
      <c r="X10" s="7"/>
      <c r="Y10" s="7"/>
      <c r="Z10" s="7"/>
      <c r="AA10" s="7"/>
      <c r="AB10" s="382"/>
      <c r="AC10" s="382"/>
      <c r="AD10" s="382"/>
      <c r="AE10" s="7"/>
      <c r="AF10" s="7"/>
      <c r="AH10" s="7"/>
      <c r="AI10" s="382"/>
      <c r="AJ10" s="382"/>
      <c r="AK10" s="382"/>
      <c r="AL10" s="10"/>
      <c r="AM10" s="10"/>
      <c r="AN10" s="10"/>
      <c r="AO10" s="10"/>
      <c r="AP10" s="382"/>
      <c r="AQ10" s="382"/>
      <c r="AR10" s="382"/>
      <c r="AS10" s="10"/>
      <c r="AT10" s="10"/>
      <c r="AU10" s="10"/>
      <c r="AV10" s="10"/>
      <c r="AW10" s="383"/>
      <c r="AX10" s="383"/>
      <c r="AY10" s="383"/>
      <c r="AZ10" s="10"/>
      <c r="BA10" s="10"/>
    </row>
    <row r="11" spans="1:86" ht="24" customHeight="1" x14ac:dyDescent="0.15">
      <c r="A11" s="379" t="s">
        <v>83</v>
      </c>
      <c r="B11" s="380"/>
      <c r="C11" s="380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1"/>
      <c r="S11" s="7"/>
      <c r="T11" s="7"/>
      <c r="U11" s="382">
        <v>29</v>
      </c>
      <c r="V11" s="382"/>
      <c r="W11" s="382"/>
      <c r="X11" s="7"/>
      <c r="Y11" s="7"/>
      <c r="Z11" s="7"/>
      <c r="AA11" s="7"/>
      <c r="AB11" s="382">
        <v>21</v>
      </c>
      <c r="AC11" s="382"/>
      <c r="AD11" s="382"/>
      <c r="AE11" s="7"/>
      <c r="AF11" s="7"/>
      <c r="AH11" s="7"/>
      <c r="AI11" s="382">
        <v>31</v>
      </c>
      <c r="AJ11" s="382"/>
      <c r="AK11" s="382"/>
      <c r="AL11" s="10"/>
      <c r="AM11" s="10"/>
      <c r="AN11" s="10"/>
      <c r="AO11" s="10"/>
      <c r="AP11" s="382">
        <v>37</v>
      </c>
      <c r="AQ11" s="382"/>
      <c r="AR11" s="382"/>
      <c r="AS11" s="10"/>
      <c r="AT11" s="10"/>
      <c r="AU11" s="10"/>
      <c r="AV11" s="10"/>
      <c r="AW11" s="383">
        <v>41</v>
      </c>
      <c r="AX11" s="383"/>
      <c r="AY11" s="383"/>
      <c r="AZ11" s="10"/>
      <c r="BA11" s="10"/>
    </row>
    <row r="12" spans="1:86" ht="24" customHeight="1" x14ac:dyDescent="0.15">
      <c r="A12" s="7"/>
      <c r="B12" s="379" t="s">
        <v>86</v>
      </c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1"/>
      <c r="S12" s="7"/>
      <c r="T12" s="7"/>
      <c r="U12" s="382">
        <v>8</v>
      </c>
      <c r="V12" s="382"/>
      <c r="W12" s="382"/>
      <c r="X12" s="7"/>
      <c r="Y12" s="7"/>
      <c r="Z12" s="7"/>
      <c r="AA12" s="7"/>
      <c r="AB12" s="382">
        <v>5</v>
      </c>
      <c r="AC12" s="382"/>
      <c r="AD12" s="382"/>
      <c r="AE12" s="7"/>
      <c r="AF12" s="7"/>
      <c r="AH12" s="7"/>
      <c r="AI12" s="382">
        <v>7</v>
      </c>
      <c r="AJ12" s="382"/>
      <c r="AK12" s="382"/>
      <c r="AL12" s="10"/>
      <c r="AM12" s="10"/>
      <c r="AN12" s="10"/>
      <c r="AO12" s="10"/>
      <c r="AP12" s="382">
        <v>8</v>
      </c>
      <c r="AQ12" s="382"/>
      <c r="AR12" s="382"/>
      <c r="AS12" s="10"/>
      <c r="AT12" s="10"/>
      <c r="AU12" s="10"/>
      <c r="AV12" s="10"/>
      <c r="AW12" s="383">
        <v>9</v>
      </c>
      <c r="AX12" s="383"/>
      <c r="AY12" s="383"/>
      <c r="AZ12" s="10"/>
      <c r="BA12" s="10"/>
    </row>
    <row r="13" spans="1:86" ht="24" customHeight="1" x14ac:dyDescent="0.15">
      <c r="A13" s="7"/>
      <c r="B13" s="379" t="s">
        <v>87</v>
      </c>
      <c r="C13" s="380"/>
      <c r="D13" s="380"/>
      <c r="E13" s="380"/>
      <c r="F13" s="380"/>
      <c r="G13" s="380"/>
      <c r="H13" s="380"/>
      <c r="I13" s="380"/>
      <c r="J13" s="380"/>
      <c r="K13" s="380"/>
      <c r="L13" s="380"/>
      <c r="M13" s="380"/>
      <c r="N13" s="380"/>
      <c r="O13" s="380"/>
      <c r="P13" s="380"/>
      <c r="Q13" s="380"/>
      <c r="R13" s="381"/>
      <c r="S13" s="7"/>
      <c r="T13" s="7"/>
      <c r="U13" s="382">
        <v>7</v>
      </c>
      <c r="V13" s="382"/>
      <c r="W13" s="382"/>
      <c r="X13" s="7"/>
      <c r="Y13" s="7"/>
      <c r="Z13" s="7"/>
      <c r="AA13" s="7"/>
      <c r="AB13" s="382">
        <v>5</v>
      </c>
      <c r="AC13" s="382"/>
      <c r="AD13" s="382"/>
      <c r="AE13" s="7"/>
      <c r="AF13" s="7"/>
      <c r="AH13" s="7"/>
      <c r="AI13" s="382">
        <v>9</v>
      </c>
      <c r="AJ13" s="382"/>
      <c r="AK13" s="382"/>
      <c r="AL13" s="10"/>
      <c r="AM13" s="10"/>
      <c r="AN13" s="10"/>
      <c r="AO13" s="10"/>
      <c r="AP13" s="382">
        <v>13</v>
      </c>
      <c r="AQ13" s="382"/>
      <c r="AR13" s="382"/>
      <c r="AS13" s="10"/>
      <c r="AT13" s="10"/>
      <c r="AU13" s="10"/>
      <c r="AV13" s="10"/>
      <c r="AW13" s="383">
        <v>12</v>
      </c>
      <c r="AX13" s="383"/>
      <c r="AY13" s="383"/>
      <c r="AZ13" s="10"/>
      <c r="BA13" s="10"/>
    </row>
    <row r="14" spans="1:86" ht="24" customHeight="1" x14ac:dyDescent="0.15">
      <c r="A14" s="7"/>
      <c r="B14" s="379" t="s">
        <v>70</v>
      </c>
      <c r="C14" s="380"/>
      <c r="D14" s="380"/>
      <c r="E14" s="380"/>
      <c r="F14" s="380"/>
      <c r="G14" s="380"/>
      <c r="H14" s="380"/>
      <c r="I14" s="380"/>
      <c r="J14" s="380"/>
      <c r="K14" s="380"/>
      <c r="L14" s="380"/>
      <c r="M14" s="380"/>
      <c r="N14" s="380"/>
      <c r="O14" s="380"/>
      <c r="P14" s="380"/>
      <c r="Q14" s="380"/>
      <c r="R14" s="381"/>
      <c r="S14" s="7"/>
      <c r="T14" s="7"/>
      <c r="U14" s="382">
        <v>7</v>
      </c>
      <c r="V14" s="382"/>
      <c r="W14" s="382"/>
      <c r="X14" s="7"/>
      <c r="Y14" s="7"/>
      <c r="Z14" s="7"/>
      <c r="AA14" s="7"/>
      <c r="AB14" s="382">
        <v>6</v>
      </c>
      <c r="AC14" s="382"/>
      <c r="AD14" s="382"/>
      <c r="AE14" s="7"/>
      <c r="AF14" s="7"/>
      <c r="AH14" s="7"/>
      <c r="AI14" s="382">
        <v>8</v>
      </c>
      <c r="AJ14" s="382"/>
      <c r="AK14" s="382"/>
      <c r="AL14" s="10"/>
      <c r="AM14" s="10"/>
      <c r="AN14" s="10"/>
      <c r="AO14" s="10"/>
      <c r="AP14" s="382">
        <v>8</v>
      </c>
      <c r="AQ14" s="382"/>
      <c r="AR14" s="382"/>
      <c r="AS14" s="10"/>
      <c r="AT14" s="10"/>
      <c r="AU14" s="10"/>
      <c r="AV14" s="10"/>
      <c r="AW14" s="383">
        <v>11</v>
      </c>
      <c r="AX14" s="383"/>
      <c r="AY14" s="383"/>
      <c r="AZ14" s="10"/>
      <c r="BA14" s="10"/>
    </row>
    <row r="15" spans="1:86" ht="24" customHeight="1" x14ac:dyDescent="0.15">
      <c r="A15" s="7"/>
      <c r="B15" s="379" t="s">
        <v>90</v>
      </c>
      <c r="C15" s="380"/>
      <c r="D15" s="380"/>
      <c r="E15" s="380"/>
      <c r="F15" s="380"/>
      <c r="G15" s="380"/>
      <c r="H15" s="380"/>
      <c r="I15" s="380"/>
      <c r="J15" s="380"/>
      <c r="K15" s="380"/>
      <c r="L15" s="380"/>
      <c r="M15" s="380"/>
      <c r="N15" s="380"/>
      <c r="O15" s="380"/>
      <c r="P15" s="380"/>
      <c r="Q15" s="380"/>
      <c r="R15" s="381"/>
      <c r="S15" s="7"/>
      <c r="T15" s="7"/>
      <c r="U15" s="382">
        <v>7</v>
      </c>
      <c r="V15" s="382"/>
      <c r="W15" s="382"/>
      <c r="X15" s="7"/>
      <c r="Y15" s="7"/>
      <c r="Z15" s="7"/>
      <c r="AA15" s="7"/>
      <c r="AB15" s="382">
        <v>5</v>
      </c>
      <c r="AC15" s="382"/>
      <c r="AD15" s="382"/>
      <c r="AE15" s="7"/>
      <c r="AF15" s="7"/>
      <c r="AH15" s="7"/>
      <c r="AI15" s="382">
        <v>7</v>
      </c>
      <c r="AJ15" s="382"/>
      <c r="AK15" s="382"/>
      <c r="AL15" s="10"/>
      <c r="AM15" s="10"/>
      <c r="AN15" s="10"/>
      <c r="AO15" s="10"/>
      <c r="AP15" s="382">
        <v>8</v>
      </c>
      <c r="AQ15" s="382"/>
      <c r="AR15" s="382"/>
      <c r="AS15" s="10"/>
      <c r="AT15" s="10"/>
      <c r="AU15" s="10"/>
      <c r="AV15" s="10"/>
      <c r="AW15" s="383">
        <v>9</v>
      </c>
      <c r="AX15" s="383"/>
      <c r="AY15" s="383"/>
      <c r="AZ15" s="10"/>
      <c r="BA15" s="10"/>
    </row>
    <row r="16" spans="1:86" ht="19.5" customHeight="1" x14ac:dyDescent="0.15">
      <c r="A16" s="7"/>
      <c r="B16" s="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33"/>
      <c r="N16" s="32"/>
      <c r="O16" s="32"/>
      <c r="P16" s="32"/>
      <c r="Q16" s="32"/>
      <c r="R16" s="34"/>
      <c r="S16" s="7"/>
      <c r="T16" s="7"/>
      <c r="U16" s="23"/>
      <c r="V16" s="23"/>
      <c r="W16" s="23"/>
      <c r="X16" s="7"/>
      <c r="Y16" s="7"/>
      <c r="Z16" s="7"/>
      <c r="AA16" s="7"/>
      <c r="AB16" s="382"/>
      <c r="AC16" s="382"/>
      <c r="AD16" s="382"/>
      <c r="AE16" s="7"/>
      <c r="AF16" s="7"/>
      <c r="AH16" s="7"/>
      <c r="AI16" s="382"/>
      <c r="AJ16" s="382"/>
      <c r="AK16" s="382"/>
      <c r="AL16" s="10"/>
      <c r="AM16" s="10"/>
      <c r="AN16" s="10"/>
      <c r="AO16" s="10"/>
      <c r="AP16" s="382"/>
      <c r="AQ16" s="382"/>
      <c r="AR16" s="382"/>
      <c r="AS16" s="10"/>
      <c r="AT16" s="10"/>
      <c r="AU16" s="10"/>
      <c r="AV16" s="10"/>
      <c r="AW16" s="383"/>
      <c r="AX16" s="383"/>
      <c r="AY16" s="383"/>
      <c r="AZ16" s="10"/>
      <c r="BA16" s="10"/>
    </row>
    <row r="17" spans="1:53" ht="24" customHeight="1" x14ac:dyDescent="0.15">
      <c r="A17" s="379" t="s">
        <v>75</v>
      </c>
      <c r="B17" s="380"/>
      <c r="C17" s="380"/>
      <c r="D17" s="380"/>
      <c r="E17" s="380"/>
      <c r="F17" s="380"/>
      <c r="G17" s="380"/>
      <c r="H17" s="380"/>
      <c r="I17" s="380"/>
      <c r="J17" s="380"/>
      <c r="K17" s="380"/>
      <c r="L17" s="380"/>
      <c r="M17" s="380"/>
      <c r="N17" s="380"/>
      <c r="O17" s="380"/>
      <c r="P17" s="380"/>
      <c r="Q17" s="380"/>
      <c r="R17" s="381"/>
      <c r="S17" s="7"/>
      <c r="T17" s="7"/>
      <c r="U17" s="382" t="s">
        <v>38</v>
      </c>
      <c r="V17" s="382"/>
      <c r="W17" s="382"/>
      <c r="X17" s="7"/>
      <c r="Y17" s="7"/>
      <c r="Z17" s="7"/>
      <c r="AA17" s="7"/>
      <c r="AB17" s="382" t="s">
        <v>38</v>
      </c>
      <c r="AC17" s="382"/>
      <c r="AD17" s="382"/>
      <c r="AE17" s="7"/>
      <c r="AF17" s="7"/>
      <c r="AH17" s="7"/>
      <c r="AI17" s="382" t="s">
        <v>38</v>
      </c>
      <c r="AJ17" s="382"/>
      <c r="AK17" s="382"/>
      <c r="AL17" s="10"/>
      <c r="AM17" s="10"/>
      <c r="AN17" s="10"/>
      <c r="AO17" s="10"/>
      <c r="AP17" s="382" t="s">
        <v>38</v>
      </c>
      <c r="AQ17" s="382"/>
      <c r="AR17" s="382"/>
      <c r="AS17" s="10"/>
      <c r="AT17" s="10"/>
      <c r="AU17" s="10"/>
      <c r="AV17" s="10"/>
      <c r="AW17" s="383">
        <v>6</v>
      </c>
      <c r="AX17" s="383"/>
      <c r="AY17" s="383"/>
      <c r="AZ17" s="10"/>
      <c r="BA17" s="10"/>
    </row>
    <row r="18" spans="1:53" ht="24" customHeight="1" x14ac:dyDescent="0.15">
      <c r="A18" s="7"/>
      <c r="B18" s="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33"/>
      <c r="N18" s="32"/>
      <c r="O18" s="32"/>
      <c r="P18" s="32"/>
      <c r="Q18" s="32"/>
      <c r="R18" s="34"/>
      <c r="S18" s="7"/>
      <c r="T18" s="7"/>
      <c r="U18" s="23"/>
      <c r="V18" s="23"/>
      <c r="W18" s="23"/>
      <c r="X18" s="7"/>
      <c r="Y18" s="7"/>
      <c r="Z18" s="7"/>
      <c r="AA18" s="7"/>
      <c r="AB18" s="382"/>
      <c r="AC18" s="382"/>
      <c r="AD18" s="382"/>
      <c r="AE18" s="7"/>
      <c r="AF18" s="7"/>
      <c r="AH18" s="7"/>
      <c r="AI18" s="382"/>
      <c r="AJ18" s="382"/>
      <c r="AK18" s="382"/>
      <c r="AL18" s="10"/>
      <c r="AM18" s="10"/>
      <c r="AN18" s="10"/>
      <c r="AO18" s="10"/>
      <c r="AP18" s="382"/>
      <c r="AQ18" s="382"/>
      <c r="AR18" s="382"/>
      <c r="AS18" s="10"/>
      <c r="AT18" s="10"/>
      <c r="AU18" s="10"/>
      <c r="AV18" s="10"/>
      <c r="AW18" s="383"/>
      <c r="AX18" s="383"/>
      <c r="AY18" s="383"/>
      <c r="AZ18" s="10"/>
      <c r="BA18" s="10"/>
    </row>
    <row r="19" spans="1:53" ht="24" customHeight="1" x14ac:dyDescent="0.15">
      <c r="A19" s="379" t="s">
        <v>43</v>
      </c>
      <c r="B19" s="380"/>
      <c r="C19" s="380"/>
      <c r="D19" s="380"/>
      <c r="E19" s="380"/>
      <c r="F19" s="380"/>
      <c r="G19" s="380"/>
      <c r="H19" s="380"/>
      <c r="I19" s="380"/>
      <c r="J19" s="380"/>
      <c r="K19" s="380"/>
      <c r="L19" s="380"/>
      <c r="M19" s="380"/>
      <c r="N19" s="380"/>
      <c r="O19" s="380"/>
      <c r="P19" s="380"/>
      <c r="Q19" s="380"/>
      <c r="R19" s="381"/>
      <c r="S19" s="7"/>
      <c r="T19" s="7"/>
      <c r="U19" s="382">
        <v>138</v>
      </c>
      <c r="V19" s="382"/>
      <c r="W19" s="382"/>
      <c r="X19" s="7"/>
      <c r="Y19" s="7"/>
      <c r="Z19" s="7"/>
      <c r="AA19" s="7"/>
      <c r="AB19" s="382">
        <v>123</v>
      </c>
      <c r="AC19" s="382"/>
      <c r="AD19" s="382"/>
      <c r="AE19" s="7"/>
      <c r="AF19" s="7"/>
      <c r="AH19" s="7"/>
      <c r="AI19" s="382">
        <v>135</v>
      </c>
      <c r="AJ19" s="382"/>
      <c r="AK19" s="382"/>
      <c r="AL19" s="10"/>
      <c r="AM19" s="10"/>
      <c r="AN19" s="10"/>
      <c r="AO19" s="10"/>
      <c r="AP19" s="382">
        <v>110</v>
      </c>
      <c r="AQ19" s="382"/>
      <c r="AR19" s="382"/>
      <c r="AS19" s="10"/>
      <c r="AT19" s="10"/>
      <c r="AU19" s="10"/>
      <c r="AV19" s="10"/>
      <c r="AW19" s="383">
        <v>146</v>
      </c>
      <c r="AX19" s="383"/>
      <c r="AY19" s="383"/>
      <c r="AZ19" s="10"/>
      <c r="BA19" s="10"/>
    </row>
    <row r="20" spans="1:53" ht="24" customHeight="1" x14ac:dyDescent="0.15">
      <c r="A20" s="7"/>
      <c r="B20" s="379" t="s">
        <v>93</v>
      </c>
      <c r="C20" s="380"/>
      <c r="D20" s="380"/>
      <c r="E20" s="380"/>
      <c r="F20" s="380"/>
      <c r="G20" s="380"/>
      <c r="H20" s="380"/>
      <c r="I20" s="380"/>
      <c r="J20" s="380"/>
      <c r="K20" s="380"/>
      <c r="L20" s="380"/>
      <c r="M20" s="380"/>
      <c r="N20" s="380"/>
      <c r="O20" s="380"/>
      <c r="P20" s="380"/>
      <c r="Q20" s="380"/>
      <c r="R20" s="381"/>
      <c r="S20" s="7"/>
      <c r="T20" s="7"/>
      <c r="U20" s="382">
        <v>134</v>
      </c>
      <c r="V20" s="382"/>
      <c r="W20" s="382"/>
      <c r="X20" s="7"/>
      <c r="Y20" s="7"/>
      <c r="Z20" s="7"/>
      <c r="AA20" s="7"/>
      <c r="AB20" s="382">
        <v>111</v>
      </c>
      <c r="AC20" s="382"/>
      <c r="AD20" s="382"/>
      <c r="AE20" s="7"/>
      <c r="AF20" s="7"/>
      <c r="AH20" s="7"/>
      <c r="AI20" s="382">
        <v>121</v>
      </c>
      <c r="AJ20" s="382"/>
      <c r="AK20" s="382"/>
      <c r="AL20" s="10"/>
      <c r="AM20" s="10"/>
      <c r="AN20" s="10"/>
      <c r="AO20" s="10"/>
      <c r="AP20" s="382">
        <v>98</v>
      </c>
      <c r="AQ20" s="382"/>
      <c r="AR20" s="382"/>
      <c r="AS20" s="10"/>
      <c r="AT20" s="10"/>
      <c r="AU20" s="10"/>
      <c r="AV20" s="10"/>
      <c r="AW20" s="383">
        <v>137</v>
      </c>
      <c r="AX20" s="383"/>
      <c r="AY20" s="383"/>
      <c r="AZ20" s="10"/>
      <c r="BA20" s="10"/>
    </row>
    <row r="21" spans="1:53" ht="24" customHeight="1" x14ac:dyDescent="0.15">
      <c r="A21" s="7"/>
      <c r="B21" s="7"/>
      <c r="C21" s="379" t="s">
        <v>94</v>
      </c>
      <c r="D21" s="380"/>
      <c r="E21" s="380"/>
      <c r="F21" s="380"/>
      <c r="G21" s="380"/>
      <c r="H21" s="380"/>
      <c r="I21" s="380"/>
      <c r="J21" s="380"/>
      <c r="K21" s="380"/>
      <c r="L21" s="380"/>
      <c r="M21" s="380"/>
      <c r="N21" s="380"/>
      <c r="O21" s="380"/>
      <c r="P21" s="380"/>
      <c r="Q21" s="380"/>
      <c r="R21" s="381"/>
      <c r="S21" s="7"/>
      <c r="T21" s="7"/>
      <c r="U21" s="382">
        <v>64</v>
      </c>
      <c r="V21" s="382"/>
      <c r="W21" s="382"/>
      <c r="X21" s="7"/>
      <c r="Y21" s="7"/>
      <c r="Z21" s="7"/>
      <c r="AA21" s="7"/>
      <c r="AB21" s="382">
        <v>32</v>
      </c>
      <c r="AC21" s="382"/>
      <c r="AD21" s="382"/>
      <c r="AE21" s="7"/>
      <c r="AF21" s="7"/>
      <c r="AH21" s="7"/>
      <c r="AI21" s="382">
        <v>35</v>
      </c>
      <c r="AJ21" s="382"/>
      <c r="AK21" s="382"/>
      <c r="AL21" s="10"/>
      <c r="AM21" s="10"/>
      <c r="AN21" s="10"/>
      <c r="AO21" s="10"/>
      <c r="AP21" s="382">
        <v>21</v>
      </c>
      <c r="AQ21" s="382"/>
      <c r="AR21" s="382"/>
      <c r="AS21" s="10"/>
      <c r="AT21" s="10"/>
      <c r="AU21" s="10"/>
      <c r="AV21" s="10"/>
      <c r="AW21" s="383">
        <v>31</v>
      </c>
      <c r="AX21" s="383"/>
      <c r="AY21" s="383"/>
      <c r="AZ21" s="10"/>
      <c r="BA21" s="10"/>
    </row>
    <row r="22" spans="1:53" ht="24" customHeight="1" x14ac:dyDescent="0.15">
      <c r="A22" s="7"/>
      <c r="B22" s="7"/>
      <c r="C22" s="379" t="s">
        <v>35</v>
      </c>
      <c r="D22" s="380"/>
      <c r="E22" s="380"/>
      <c r="F22" s="380"/>
      <c r="G22" s="380"/>
      <c r="H22" s="380"/>
      <c r="I22" s="380"/>
      <c r="J22" s="380"/>
      <c r="K22" s="380"/>
      <c r="L22" s="380"/>
      <c r="M22" s="380"/>
      <c r="N22" s="380"/>
      <c r="O22" s="380"/>
      <c r="P22" s="380"/>
      <c r="Q22" s="380"/>
      <c r="R22" s="381"/>
      <c r="S22" s="7"/>
      <c r="T22" s="7"/>
      <c r="U22" s="382">
        <v>44</v>
      </c>
      <c r="V22" s="382"/>
      <c r="W22" s="382"/>
      <c r="X22" s="7"/>
      <c r="Y22" s="7"/>
      <c r="Z22" s="7"/>
      <c r="AA22" s="7"/>
      <c r="AB22" s="382">
        <v>47</v>
      </c>
      <c r="AC22" s="382"/>
      <c r="AD22" s="382"/>
      <c r="AE22" s="7"/>
      <c r="AF22" s="7"/>
      <c r="AH22" s="7"/>
      <c r="AI22" s="382">
        <v>43</v>
      </c>
      <c r="AJ22" s="382"/>
      <c r="AK22" s="382"/>
      <c r="AL22" s="10"/>
      <c r="AM22" s="10"/>
      <c r="AN22" s="10"/>
      <c r="AO22" s="10"/>
      <c r="AP22" s="382">
        <v>51</v>
      </c>
      <c r="AQ22" s="382"/>
      <c r="AR22" s="382"/>
      <c r="AS22" s="10"/>
      <c r="AT22" s="10"/>
      <c r="AU22" s="10"/>
      <c r="AV22" s="10"/>
      <c r="AW22" s="383">
        <v>53</v>
      </c>
      <c r="AX22" s="383"/>
      <c r="AY22" s="383"/>
      <c r="AZ22" s="10"/>
      <c r="BA22" s="10"/>
    </row>
    <row r="23" spans="1:53" ht="24" customHeight="1" x14ac:dyDescent="0.15">
      <c r="A23" s="7"/>
      <c r="B23" s="7"/>
      <c r="C23" s="379" t="s">
        <v>51</v>
      </c>
      <c r="D23" s="380"/>
      <c r="E23" s="380"/>
      <c r="F23" s="380"/>
      <c r="G23" s="380"/>
      <c r="H23" s="380"/>
      <c r="I23" s="380"/>
      <c r="J23" s="380"/>
      <c r="K23" s="380"/>
      <c r="L23" s="380"/>
      <c r="M23" s="380"/>
      <c r="N23" s="380"/>
      <c r="O23" s="380"/>
      <c r="P23" s="380"/>
      <c r="Q23" s="380"/>
      <c r="R23" s="381"/>
      <c r="S23" s="7"/>
      <c r="T23" s="7"/>
      <c r="U23" s="382">
        <v>3</v>
      </c>
      <c r="V23" s="382"/>
      <c r="W23" s="382"/>
      <c r="X23" s="7"/>
      <c r="Y23" s="7"/>
      <c r="Z23" s="7"/>
      <c r="AA23" s="7"/>
      <c r="AB23" s="382">
        <v>1</v>
      </c>
      <c r="AC23" s="382"/>
      <c r="AD23" s="382"/>
      <c r="AE23" s="7"/>
      <c r="AF23" s="7"/>
      <c r="AH23" s="7"/>
      <c r="AI23" s="382">
        <v>1</v>
      </c>
      <c r="AJ23" s="382"/>
      <c r="AK23" s="382"/>
      <c r="AL23" s="10"/>
      <c r="AM23" s="10"/>
      <c r="AN23" s="10"/>
      <c r="AO23" s="10"/>
      <c r="AP23" s="382">
        <v>3</v>
      </c>
      <c r="AQ23" s="382"/>
      <c r="AR23" s="382"/>
      <c r="AS23" s="10"/>
      <c r="AT23" s="10"/>
      <c r="AU23" s="10"/>
      <c r="AV23" s="10"/>
      <c r="AW23" s="383">
        <v>5</v>
      </c>
      <c r="AX23" s="383"/>
      <c r="AY23" s="383"/>
      <c r="AZ23" s="10"/>
      <c r="BA23" s="10"/>
    </row>
    <row r="24" spans="1:53" ht="24" customHeight="1" x14ac:dyDescent="0.15">
      <c r="A24" s="7"/>
      <c r="B24" s="7"/>
      <c r="C24" s="379" t="s">
        <v>95</v>
      </c>
      <c r="D24" s="380"/>
      <c r="E24" s="380"/>
      <c r="F24" s="380"/>
      <c r="G24" s="380"/>
      <c r="H24" s="380"/>
      <c r="I24" s="380"/>
      <c r="J24" s="380"/>
      <c r="K24" s="380"/>
      <c r="L24" s="380"/>
      <c r="M24" s="380"/>
      <c r="N24" s="380"/>
      <c r="O24" s="380"/>
      <c r="P24" s="380"/>
      <c r="Q24" s="380"/>
      <c r="R24" s="381"/>
      <c r="S24" s="7"/>
      <c r="T24" s="7"/>
      <c r="U24" s="382">
        <v>4</v>
      </c>
      <c r="V24" s="382"/>
      <c r="W24" s="382"/>
      <c r="X24" s="7"/>
      <c r="Y24" s="7"/>
      <c r="Z24" s="7"/>
      <c r="AA24" s="7"/>
      <c r="AB24" s="382">
        <v>7</v>
      </c>
      <c r="AC24" s="382"/>
      <c r="AD24" s="382"/>
      <c r="AE24" s="7"/>
      <c r="AF24" s="7"/>
      <c r="AH24" s="7"/>
      <c r="AI24" s="382">
        <v>5</v>
      </c>
      <c r="AJ24" s="382"/>
      <c r="AK24" s="382"/>
      <c r="AL24" s="10"/>
      <c r="AM24" s="10"/>
      <c r="AN24" s="10"/>
      <c r="AO24" s="10"/>
      <c r="AP24" s="382">
        <v>5</v>
      </c>
      <c r="AQ24" s="382"/>
      <c r="AR24" s="382"/>
      <c r="AS24" s="10"/>
      <c r="AT24" s="10"/>
      <c r="AU24" s="10"/>
      <c r="AV24" s="10"/>
      <c r="AW24" s="383">
        <v>4</v>
      </c>
      <c r="AX24" s="383"/>
      <c r="AY24" s="383"/>
      <c r="AZ24" s="10"/>
      <c r="BA24" s="10"/>
    </row>
    <row r="25" spans="1:53" ht="24" customHeight="1" x14ac:dyDescent="0.15">
      <c r="A25" s="7"/>
      <c r="B25" s="7"/>
      <c r="C25" s="379" t="s">
        <v>74</v>
      </c>
      <c r="D25" s="379"/>
      <c r="E25" s="379"/>
      <c r="F25" s="379"/>
      <c r="G25" s="379"/>
      <c r="H25" s="379"/>
      <c r="I25" s="379"/>
      <c r="J25" s="379"/>
      <c r="K25" s="379"/>
      <c r="L25" s="379"/>
      <c r="M25" s="379"/>
      <c r="N25" s="379"/>
      <c r="O25" s="379"/>
      <c r="P25" s="379"/>
      <c r="Q25" s="379"/>
      <c r="R25" s="384"/>
      <c r="S25" s="7"/>
      <c r="T25" s="7"/>
      <c r="U25" s="382">
        <v>19</v>
      </c>
      <c r="V25" s="382"/>
      <c r="W25" s="382"/>
      <c r="X25" s="7"/>
      <c r="Y25" s="7"/>
      <c r="Z25" s="7"/>
      <c r="AA25" s="7"/>
      <c r="AB25" s="382">
        <v>24</v>
      </c>
      <c r="AC25" s="382"/>
      <c r="AD25" s="382"/>
      <c r="AE25" s="7"/>
      <c r="AF25" s="7"/>
      <c r="AH25" s="7"/>
      <c r="AI25" s="382">
        <v>37</v>
      </c>
      <c r="AJ25" s="382"/>
      <c r="AK25" s="382"/>
      <c r="AL25" s="10"/>
      <c r="AM25" s="10"/>
      <c r="AN25" s="10"/>
      <c r="AO25" s="10"/>
      <c r="AP25" s="382">
        <v>18</v>
      </c>
      <c r="AQ25" s="382"/>
      <c r="AR25" s="382"/>
      <c r="AS25" s="10"/>
      <c r="AT25" s="10"/>
      <c r="AU25" s="10"/>
      <c r="AV25" s="10"/>
      <c r="AW25" s="383">
        <v>44</v>
      </c>
      <c r="AX25" s="383"/>
      <c r="AY25" s="383"/>
      <c r="AZ25" s="10"/>
      <c r="BA25" s="10"/>
    </row>
    <row r="26" spans="1:53" ht="5.25" customHeight="1" x14ac:dyDescent="0.15">
      <c r="A26" s="7"/>
      <c r="B26" s="379" t="s">
        <v>69</v>
      </c>
      <c r="C26" s="379"/>
      <c r="D26" s="379"/>
      <c r="E26" s="379"/>
      <c r="F26" s="379"/>
      <c r="G26" s="379"/>
      <c r="H26" s="379"/>
      <c r="I26" s="379"/>
      <c r="J26" s="379"/>
      <c r="K26" s="379"/>
      <c r="L26" s="379"/>
      <c r="M26" s="379"/>
      <c r="N26" s="379"/>
      <c r="O26" s="379"/>
      <c r="P26" s="379"/>
      <c r="Q26" s="379"/>
      <c r="R26" s="384"/>
      <c r="S26" s="7"/>
      <c r="T26" s="7"/>
      <c r="U26" s="382">
        <v>4</v>
      </c>
      <c r="V26" s="382"/>
      <c r="W26" s="382"/>
      <c r="X26" s="7"/>
      <c r="Y26" s="7"/>
      <c r="Z26" s="7"/>
      <c r="AA26" s="7"/>
      <c r="AB26" s="382">
        <v>12</v>
      </c>
      <c r="AC26" s="382"/>
      <c r="AD26" s="382"/>
      <c r="AE26" s="7"/>
      <c r="AF26" s="7"/>
      <c r="AH26" s="7"/>
      <c r="AI26" s="382">
        <v>14</v>
      </c>
      <c r="AJ26" s="382"/>
      <c r="AK26" s="382"/>
      <c r="AL26" s="10"/>
      <c r="AM26" s="10"/>
      <c r="AN26" s="10"/>
      <c r="AO26" s="10"/>
      <c r="AP26" s="382">
        <v>12</v>
      </c>
      <c r="AQ26" s="382"/>
      <c r="AR26" s="382"/>
      <c r="AS26" s="10"/>
      <c r="AT26" s="10"/>
      <c r="AU26" s="10"/>
      <c r="AV26" s="10"/>
      <c r="AW26" s="383">
        <v>9</v>
      </c>
      <c r="AX26" s="383"/>
      <c r="AY26" s="383"/>
      <c r="AZ26" s="10"/>
      <c r="BA26" s="10"/>
    </row>
    <row r="27" spans="1:53" ht="18.75" customHeight="1" x14ac:dyDescent="0.15">
      <c r="A27" s="7"/>
      <c r="B27" s="379"/>
      <c r="C27" s="379"/>
      <c r="D27" s="379"/>
      <c r="E27" s="379"/>
      <c r="F27" s="379"/>
      <c r="G27" s="379"/>
      <c r="H27" s="379"/>
      <c r="I27" s="379"/>
      <c r="J27" s="379"/>
      <c r="K27" s="379"/>
      <c r="L27" s="379"/>
      <c r="M27" s="379"/>
      <c r="N27" s="379"/>
      <c r="O27" s="379"/>
      <c r="P27" s="379"/>
      <c r="Q27" s="379"/>
      <c r="R27" s="384"/>
      <c r="S27" s="7"/>
      <c r="T27" s="7"/>
      <c r="U27" s="382"/>
      <c r="V27" s="382"/>
      <c r="W27" s="382"/>
      <c r="X27" s="7"/>
      <c r="Y27" s="7"/>
      <c r="Z27" s="7"/>
      <c r="AA27" s="7"/>
      <c r="AB27" s="382"/>
      <c r="AC27" s="382"/>
      <c r="AD27" s="382"/>
      <c r="AE27" s="7"/>
      <c r="AF27" s="7"/>
      <c r="AH27" s="7"/>
      <c r="AI27" s="382"/>
      <c r="AJ27" s="382"/>
      <c r="AK27" s="382"/>
      <c r="AL27" s="10"/>
      <c r="AM27" s="10"/>
      <c r="AN27" s="10"/>
      <c r="AO27" s="10"/>
      <c r="AP27" s="382"/>
      <c r="AQ27" s="382"/>
      <c r="AR27" s="382"/>
      <c r="AS27" s="10"/>
      <c r="AT27" s="10"/>
      <c r="AU27" s="10"/>
      <c r="AV27" s="10"/>
      <c r="AW27" s="383"/>
      <c r="AX27" s="383"/>
      <c r="AY27" s="383"/>
      <c r="AZ27" s="10"/>
      <c r="BA27" s="10"/>
    </row>
    <row r="28" spans="1:53" ht="5.25" customHeight="1" x14ac:dyDescent="0.15">
      <c r="A28" s="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35"/>
      <c r="S28" s="7"/>
      <c r="T28" s="7"/>
      <c r="U28" s="23"/>
      <c r="V28" s="23"/>
      <c r="W28" s="23"/>
      <c r="X28" s="7"/>
      <c r="Y28" s="7"/>
      <c r="Z28" s="7"/>
      <c r="AA28" s="7"/>
      <c r="AB28" s="382"/>
      <c r="AC28" s="382"/>
      <c r="AD28" s="382"/>
      <c r="AE28" s="7"/>
      <c r="AF28" s="7"/>
      <c r="AH28" s="7"/>
      <c r="AI28" s="382"/>
      <c r="AJ28" s="382"/>
      <c r="AK28" s="382"/>
      <c r="AL28" s="10"/>
      <c r="AM28" s="10"/>
      <c r="AN28" s="10"/>
      <c r="AO28" s="10"/>
      <c r="AP28" s="382"/>
      <c r="AQ28" s="382"/>
      <c r="AR28" s="382"/>
      <c r="AS28" s="10"/>
      <c r="AT28" s="10"/>
      <c r="AU28" s="10"/>
      <c r="AV28" s="10"/>
      <c r="AW28" s="383"/>
      <c r="AX28" s="383"/>
      <c r="AY28" s="383"/>
      <c r="AZ28" s="10"/>
      <c r="BA28" s="10"/>
    </row>
    <row r="29" spans="1:53" ht="5.25" customHeight="1" x14ac:dyDescent="0.15">
      <c r="A29" s="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35"/>
      <c r="S29" s="7"/>
      <c r="T29" s="7"/>
      <c r="U29" s="23"/>
      <c r="V29" s="23"/>
      <c r="W29" s="23"/>
      <c r="X29" s="7"/>
      <c r="Y29" s="7"/>
      <c r="Z29" s="7"/>
      <c r="AA29" s="7"/>
      <c r="AB29" s="382"/>
      <c r="AC29" s="382"/>
      <c r="AD29" s="382"/>
      <c r="AE29" s="7"/>
      <c r="AF29" s="7"/>
      <c r="AH29" s="7"/>
      <c r="AI29" s="382"/>
      <c r="AJ29" s="382"/>
      <c r="AK29" s="382"/>
      <c r="AL29" s="10"/>
      <c r="AM29" s="10"/>
      <c r="AN29" s="10"/>
      <c r="AO29" s="10"/>
      <c r="AP29" s="382"/>
      <c r="AQ29" s="382"/>
      <c r="AR29" s="382"/>
      <c r="AS29" s="10"/>
      <c r="AT29" s="10"/>
      <c r="AU29" s="10"/>
      <c r="AV29" s="10"/>
      <c r="AW29" s="383"/>
      <c r="AX29" s="383"/>
      <c r="AY29" s="383"/>
      <c r="AZ29" s="10"/>
      <c r="BA29" s="10"/>
    </row>
    <row r="30" spans="1:53" ht="12.75" customHeight="1" x14ac:dyDescent="0.15">
      <c r="A30" s="7"/>
      <c r="B30" s="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32"/>
      <c r="N30" s="32"/>
      <c r="O30" s="32"/>
      <c r="P30" s="32"/>
      <c r="Q30" s="32"/>
      <c r="R30" s="34"/>
      <c r="S30" s="7"/>
      <c r="T30" s="7"/>
      <c r="U30" s="23"/>
      <c r="V30" s="23"/>
      <c r="W30" s="23"/>
      <c r="X30" s="7"/>
      <c r="Y30" s="7"/>
      <c r="Z30" s="7"/>
      <c r="AA30" s="7"/>
      <c r="AB30" s="382"/>
      <c r="AC30" s="382"/>
      <c r="AD30" s="382"/>
      <c r="AE30" s="7"/>
      <c r="AF30" s="7"/>
      <c r="AH30" s="7"/>
      <c r="AI30" s="382"/>
      <c r="AJ30" s="382"/>
      <c r="AK30" s="382"/>
      <c r="AL30" s="10"/>
      <c r="AM30" s="10"/>
      <c r="AN30" s="10"/>
      <c r="AO30" s="10"/>
      <c r="AP30" s="382"/>
      <c r="AQ30" s="382"/>
      <c r="AR30" s="382"/>
      <c r="AS30" s="10"/>
      <c r="AT30" s="10"/>
      <c r="AU30" s="10"/>
      <c r="AV30" s="10"/>
      <c r="AW30" s="383"/>
      <c r="AX30" s="383"/>
      <c r="AY30" s="383"/>
      <c r="AZ30" s="10"/>
      <c r="BA30" s="10"/>
    </row>
    <row r="31" spans="1:53" ht="24" customHeight="1" x14ac:dyDescent="0.15">
      <c r="A31" s="379" t="s">
        <v>61</v>
      </c>
      <c r="B31" s="380"/>
      <c r="C31" s="380"/>
      <c r="D31" s="380"/>
      <c r="E31" s="380"/>
      <c r="F31" s="380"/>
      <c r="G31" s="380"/>
      <c r="H31" s="380"/>
      <c r="I31" s="380"/>
      <c r="J31" s="380"/>
      <c r="K31" s="380"/>
      <c r="L31" s="380"/>
      <c r="M31" s="380"/>
      <c r="N31" s="380"/>
      <c r="O31" s="380"/>
      <c r="P31" s="380"/>
      <c r="Q31" s="380"/>
      <c r="R31" s="381"/>
      <c r="S31" s="7"/>
      <c r="T31" s="7"/>
      <c r="U31" s="382">
        <v>15</v>
      </c>
      <c r="V31" s="382"/>
      <c r="W31" s="382"/>
      <c r="X31" s="7"/>
      <c r="Y31" s="7"/>
      <c r="Z31" s="7"/>
      <c r="AA31" s="7"/>
      <c r="AB31" s="382">
        <v>11</v>
      </c>
      <c r="AC31" s="382"/>
      <c r="AD31" s="382"/>
      <c r="AE31" s="7"/>
      <c r="AF31" s="7"/>
      <c r="AH31" s="7"/>
      <c r="AI31" s="382">
        <v>12</v>
      </c>
      <c r="AJ31" s="382"/>
      <c r="AK31" s="382"/>
      <c r="AL31" s="10"/>
      <c r="AM31" s="10"/>
      <c r="AN31" s="10"/>
      <c r="AO31" s="10"/>
      <c r="AP31" s="382">
        <v>14</v>
      </c>
      <c r="AQ31" s="382"/>
      <c r="AR31" s="382"/>
      <c r="AS31" s="10"/>
      <c r="AT31" s="10"/>
      <c r="AU31" s="10"/>
      <c r="AV31" s="10"/>
      <c r="AW31" s="383">
        <v>8</v>
      </c>
      <c r="AX31" s="383"/>
      <c r="AY31" s="383"/>
      <c r="AZ31" s="10"/>
      <c r="BA31" s="10"/>
    </row>
    <row r="32" spans="1:53" ht="24" customHeight="1" x14ac:dyDescent="0.15">
      <c r="A32" s="7"/>
      <c r="B32" s="379" t="s">
        <v>96</v>
      </c>
      <c r="C32" s="380"/>
      <c r="D32" s="380"/>
      <c r="E32" s="380"/>
      <c r="F32" s="380"/>
      <c r="G32" s="380"/>
      <c r="H32" s="380"/>
      <c r="I32" s="380"/>
      <c r="J32" s="380"/>
      <c r="K32" s="380"/>
      <c r="L32" s="380"/>
      <c r="M32" s="380"/>
      <c r="N32" s="380"/>
      <c r="O32" s="380"/>
      <c r="P32" s="380"/>
      <c r="Q32" s="380"/>
      <c r="R32" s="381"/>
      <c r="S32" s="7"/>
      <c r="T32" s="7"/>
      <c r="U32" s="382">
        <v>2</v>
      </c>
      <c r="V32" s="382"/>
      <c r="W32" s="382"/>
      <c r="X32" s="7"/>
      <c r="Y32" s="7"/>
      <c r="Z32" s="7"/>
      <c r="AA32" s="7"/>
      <c r="AB32" s="382">
        <v>5</v>
      </c>
      <c r="AC32" s="382"/>
      <c r="AD32" s="382"/>
      <c r="AE32" s="7"/>
      <c r="AF32" s="7"/>
      <c r="AH32" s="7"/>
      <c r="AI32" s="382">
        <v>2</v>
      </c>
      <c r="AJ32" s="382"/>
      <c r="AK32" s="382"/>
      <c r="AL32" s="10"/>
      <c r="AM32" s="10"/>
      <c r="AN32" s="10"/>
      <c r="AO32" s="10"/>
      <c r="AP32" s="382">
        <v>1</v>
      </c>
      <c r="AQ32" s="382"/>
      <c r="AR32" s="382"/>
      <c r="AS32" s="10"/>
      <c r="AT32" s="10"/>
      <c r="AU32" s="10"/>
      <c r="AV32" s="10"/>
      <c r="AW32" s="383">
        <v>0</v>
      </c>
      <c r="AX32" s="383"/>
      <c r="AY32" s="383"/>
      <c r="AZ32" s="10"/>
      <c r="BA32" s="10"/>
    </row>
    <row r="33" spans="1:53" ht="24" customHeight="1" x14ac:dyDescent="0.15">
      <c r="A33" s="7"/>
      <c r="B33" s="379" t="s">
        <v>81</v>
      </c>
      <c r="C33" s="380"/>
      <c r="D33" s="380"/>
      <c r="E33" s="380"/>
      <c r="F33" s="380"/>
      <c r="G33" s="380"/>
      <c r="H33" s="380"/>
      <c r="I33" s="380"/>
      <c r="J33" s="380"/>
      <c r="K33" s="380"/>
      <c r="L33" s="380"/>
      <c r="M33" s="380"/>
      <c r="N33" s="380"/>
      <c r="O33" s="380"/>
      <c r="P33" s="380"/>
      <c r="Q33" s="380"/>
      <c r="R33" s="381"/>
      <c r="S33" s="7"/>
      <c r="T33" s="7"/>
      <c r="U33" s="382">
        <v>13</v>
      </c>
      <c r="V33" s="382"/>
      <c r="W33" s="382"/>
      <c r="X33" s="7"/>
      <c r="Y33" s="7"/>
      <c r="Z33" s="7"/>
      <c r="AA33" s="7"/>
      <c r="AB33" s="382">
        <v>6</v>
      </c>
      <c r="AC33" s="382"/>
      <c r="AD33" s="382"/>
      <c r="AE33" s="7"/>
      <c r="AF33" s="7"/>
      <c r="AH33" s="7"/>
      <c r="AI33" s="382">
        <v>10</v>
      </c>
      <c r="AJ33" s="382"/>
      <c r="AK33" s="382"/>
      <c r="AL33" s="10"/>
      <c r="AM33" s="10"/>
      <c r="AN33" s="10"/>
      <c r="AO33" s="10"/>
      <c r="AP33" s="382">
        <v>13</v>
      </c>
      <c r="AQ33" s="382"/>
      <c r="AR33" s="382"/>
      <c r="AS33" s="10"/>
      <c r="AT33" s="10"/>
      <c r="AU33" s="10"/>
      <c r="AV33" s="10"/>
      <c r="AW33" s="383">
        <v>8</v>
      </c>
      <c r="AX33" s="383"/>
      <c r="AY33" s="383"/>
      <c r="AZ33" s="10"/>
      <c r="BA33" s="10"/>
    </row>
    <row r="34" spans="1:53" ht="6.75" customHeight="1" x14ac:dyDescent="0.1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22"/>
      <c r="S34" s="8"/>
      <c r="Z34" s="8"/>
      <c r="AA34" s="8"/>
      <c r="AB34" s="8"/>
      <c r="AC34" s="8"/>
      <c r="AD34" s="8"/>
      <c r="AE34" s="8"/>
      <c r="AF34" s="8"/>
      <c r="AG34" s="8"/>
      <c r="AN34" s="8"/>
      <c r="AU34" s="8"/>
    </row>
    <row r="35" spans="1:53" ht="6.75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T35" s="26"/>
      <c r="U35" s="26"/>
      <c r="V35" s="26"/>
      <c r="W35" s="26"/>
      <c r="X35" s="26"/>
      <c r="Y35" s="26"/>
      <c r="AA35" s="7"/>
      <c r="AB35" s="7"/>
      <c r="AC35" s="7"/>
      <c r="AD35" s="7"/>
      <c r="AE35" s="7"/>
      <c r="AF35" s="7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</row>
    <row r="36" spans="1:53" x14ac:dyDescent="0.15">
      <c r="AR36" s="348" t="s">
        <v>27</v>
      </c>
      <c r="AS36" s="348"/>
      <c r="AT36" s="348"/>
      <c r="AU36" s="348"/>
      <c r="AV36" s="348"/>
      <c r="AW36" s="348"/>
      <c r="AX36" s="348"/>
      <c r="AY36" s="348"/>
      <c r="AZ36" s="348"/>
      <c r="BA36" s="348"/>
    </row>
  </sheetData>
  <mergeCells count="151">
    <mergeCell ref="AR36:BA36"/>
    <mergeCell ref="A4:R5"/>
    <mergeCell ref="S4:Y5"/>
    <mergeCell ref="Z4:AF5"/>
    <mergeCell ref="AG4:AM5"/>
    <mergeCell ref="AN4:AT5"/>
    <mergeCell ref="AU4:BA5"/>
    <mergeCell ref="B26:R27"/>
    <mergeCell ref="U26:W27"/>
    <mergeCell ref="AB26:AD27"/>
    <mergeCell ref="AI26:AK27"/>
    <mergeCell ref="AP26:AR27"/>
    <mergeCell ref="AW26:AY27"/>
    <mergeCell ref="B32:R32"/>
    <mergeCell ref="U32:W32"/>
    <mergeCell ref="AB32:AD32"/>
    <mergeCell ref="AI32:AK32"/>
    <mergeCell ref="AP32:AR32"/>
    <mergeCell ref="AW32:AY32"/>
    <mergeCell ref="B33:R33"/>
    <mergeCell ref="U33:W33"/>
    <mergeCell ref="AB33:AD33"/>
    <mergeCell ref="AI33:AK33"/>
    <mergeCell ref="AP33:AR33"/>
    <mergeCell ref="AW33:AY33"/>
    <mergeCell ref="AB29:AD29"/>
    <mergeCell ref="AI29:AK29"/>
    <mergeCell ref="AP29:AR29"/>
    <mergeCell ref="AW29:AY29"/>
    <mergeCell ref="AB30:AD30"/>
    <mergeCell ref="AI30:AK30"/>
    <mergeCell ref="AP30:AR30"/>
    <mergeCell ref="AW30:AY30"/>
    <mergeCell ref="A31:R31"/>
    <mergeCell ref="U31:W31"/>
    <mergeCell ref="AB31:AD31"/>
    <mergeCell ref="AI31:AK31"/>
    <mergeCell ref="AP31:AR31"/>
    <mergeCell ref="AW31:AY31"/>
    <mergeCell ref="C25:R25"/>
    <mergeCell ref="U25:W25"/>
    <mergeCell ref="AB25:AD25"/>
    <mergeCell ref="AI25:AK25"/>
    <mergeCell ref="AP25:AR25"/>
    <mergeCell ref="AW25:AY25"/>
    <mergeCell ref="AB28:AD28"/>
    <mergeCell ref="AI28:AK28"/>
    <mergeCell ref="AP28:AR28"/>
    <mergeCell ref="AW28:AY28"/>
    <mergeCell ref="C23:R23"/>
    <mergeCell ref="U23:W23"/>
    <mergeCell ref="AB23:AD23"/>
    <mergeCell ref="AI23:AK23"/>
    <mergeCell ref="AP23:AR23"/>
    <mergeCell ref="AW23:AY23"/>
    <mergeCell ref="C24:R24"/>
    <mergeCell ref="U24:W24"/>
    <mergeCell ref="AB24:AD24"/>
    <mergeCell ref="AI24:AK24"/>
    <mergeCell ref="AP24:AR24"/>
    <mergeCell ref="AW24:AY24"/>
    <mergeCell ref="C21:R21"/>
    <mergeCell ref="U21:W21"/>
    <mergeCell ref="AB21:AD21"/>
    <mergeCell ref="AI21:AK21"/>
    <mergeCell ref="AP21:AR21"/>
    <mergeCell ref="AW21:AY21"/>
    <mergeCell ref="C22:R22"/>
    <mergeCell ref="U22:W22"/>
    <mergeCell ref="AB22:AD22"/>
    <mergeCell ref="AI22:AK22"/>
    <mergeCell ref="AP22:AR22"/>
    <mergeCell ref="AW22:AY22"/>
    <mergeCell ref="A19:R19"/>
    <mergeCell ref="U19:W19"/>
    <mergeCell ref="AB19:AD19"/>
    <mergeCell ref="AI19:AK19"/>
    <mergeCell ref="AP19:AR19"/>
    <mergeCell ref="AW19:AY19"/>
    <mergeCell ref="B20:R20"/>
    <mergeCell ref="U20:W20"/>
    <mergeCell ref="AB20:AD20"/>
    <mergeCell ref="AI20:AK20"/>
    <mergeCell ref="AP20:AR20"/>
    <mergeCell ref="AW20:AY20"/>
    <mergeCell ref="A17:R17"/>
    <mergeCell ref="U17:W17"/>
    <mergeCell ref="AB17:AD17"/>
    <mergeCell ref="AI17:AK17"/>
    <mergeCell ref="AP17:AR17"/>
    <mergeCell ref="AW17:AY17"/>
    <mergeCell ref="AB18:AD18"/>
    <mergeCell ref="AI18:AK18"/>
    <mergeCell ref="AP18:AR18"/>
    <mergeCell ref="AW18:AY18"/>
    <mergeCell ref="B15:R15"/>
    <mergeCell ref="U15:W15"/>
    <mergeCell ref="AB15:AD15"/>
    <mergeCell ref="AI15:AK15"/>
    <mergeCell ref="AP15:AR15"/>
    <mergeCell ref="AW15:AY15"/>
    <mergeCell ref="AB16:AD16"/>
    <mergeCell ref="AI16:AK16"/>
    <mergeCell ref="AP16:AR16"/>
    <mergeCell ref="AW16:AY16"/>
    <mergeCell ref="B13:R13"/>
    <mergeCell ref="U13:W13"/>
    <mergeCell ref="AB13:AD13"/>
    <mergeCell ref="AI13:AK13"/>
    <mergeCell ref="AP13:AR13"/>
    <mergeCell ref="AW13:AY13"/>
    <mergeCell ref="B14:R14"/>
    <mergeCell ref="U14:W14"/>
    <mergeCell ref="AB14:AD14"/>
    <mergeCell ref="AI14:AK14"/>
    <mergeCell ref="AP14:AR14"/>
    <mergeCell ref="AW14:AY14"/>
    <mergeCell ref="A11:R11"/>
    <mergeCell ref="U11:W11"/>
    <mergeCell ref="AB11:AD11"/>
    <mergeCell ref="AI11:AK11"/>
    <mergeCell ref="AP11:AR11"/>
    <mergeCell ref="AW11:AY11"/>
    <mergeCell ref="B12:R12"/>
    <mergeCell ref="U12:W12"/>
    <mergeCell ref="AB12:AD12"/>
    <mergeCell ref="AI12:AK12"/>
    <mergeCell ref="AP12:AR12"/>
    <mergeCell ref="AW12:AY12"/>
    <mergeCell ref="B9:R9"/>
    <mergeCell ref="U9:W9"/>
    <mergeCell ref="AB9:AD9"/>
    <mergeCell ref="AI9:AK9"/>
    <mergeCell ref="AP9:AR9"/>
    <mergeCell ref="AW9:AY9"/>
    <mergeCell ref="AB10:AD10"/>
    <mergeCell ref="AI10:AK10"/>
    <mergeCell ref="AP10:AR10"/>
    <mergeCell ref="AW10:AY10"/>
    <mergeCell ref="A7:R7"/>
    <mergeCell ref="U7:W7"/>
    <mergeCell ref="AB7:AD7"/>
    <mergeCell ref="AI7:AK7"/>
    <mergeCell ref="AP7:AR7"/>
    <mergeCell ref="AW7:AY7"/>
    <mergeCell ref="B8:R8"/>
    <mergeCell ref="U8:W8"/>
    <mergeCell ref="AB8:AD8"/>
    <mergeCell ref="AI8:AK8"/>
    <mergeCell ref="AP8:AR8"/>
    <mergeCell ref="AW8:AY8"/>
  </mergeCells>
  <phoneticPr fontId="4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>
    <oddFooter>&amp;C&amp;"ＭＳ 明朝,標準"&amp;10－&amp;A－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17"/>
  <sheetViews>
    <sheetView view="pageBreakPreview" zoomScale="95" zoomScaleSheetLayoutView="95" workbookViewId="0">
      <selection activeCell="Y26" sqref="Y26"/>
    </sheetView>
  </sheetViews>
  <sheetFormatPr defaultColWidth="9" defaultRowHeight="12" x14ac:dyDescent="0.15"/>
  <cols>
    <col min="1" max="1" width="1.625" style="2" customWidth="1"/>
    <col min="2" max="2" width="1.625" style="36" customWidth="1"/>
    <col min="3" max="8" width="1.625" style="2" customWidth="1"/>
    <col min="9" max="11" width="3.625" style="2" customWidth="1"/>
    <col min="12" max="13" width="1.625" style="2" customWidth="1"/>
    <col min="14" max="16" width="3.625" style="2" customWidth="1"/>
    <col min="17" max="18" width="1.625" style="2" customWidth="1"/>
    <col min="19" max="21" width="3.625" style="2" customWidth="1"/>
    <col min="22" max="23" width="1.625" style="2" customWidth="1"/>
    <col min="24" max="26" width="3.625" style="2" customWidth="1"/>
    <col min="27" max="30" width="1.625" style="2" customWidth="1"/>
    <col min="31" max="35" width="1.75" style="2" customWidth="1"/>
    <col min="36" max="58" width="1.625" style="2" customWidth="1"/>
    <col min="59" max="16384" width="9" style="2"/>
  </cols>
  <sheetData>
    <row r="1" spans="1:38" ht="15" customHeight="1" x14ac:dyDescent="0.15">
      <c r="A1" s="5" t="s">
        <v>7</v>
      </c>
    </row>
    <row r="2" spans="1:38" x14ac:dyDescent="0.15">
      <c r="AB2" s="348" t="s">
        <v>80</v>
      </c>
      <c r="AC2" s="348"/>
      <c r="AD2" s="348"/>
      <c r="AE2" s="348"/>
      <c r="AF2" s="348"/>
      <c r="AG2" s="348"/>
      <c r="AH2" s="348"/>
      <c r="AI2" s="348"/>
      <c r="AJ2" s="348"/>
      <c r="AK2" s="348"/>
      <c r="AL2" s="348"/>
    </row>
    <row r="3" spans="1:38" ht="6.75" customHeight="1" x14ac:dyDescent="0.15"/>
    <row r="4" spans="1:38" ht="36" customHeight="1" x14ac:dyDescent="0.15">
      <c r="A4" s="397" t="s">
        <v>64</v>
      </c>
      <c r="B4" s="398"/>
      <c r="C4" s="398"/>
      <c r="D4" s="398"/>
      <c r="E4" s="398"/>
      <c r="F4" s="398"/>
      <c r="G4" s="399"/>
      <c r="H4" s="387" t="s">
        <v>50</v>
      </c>
      <c r="I4" s="388"/>
      <c r="J4" s="388"/>
      <c r="K4" s="388"/>
      <c r="L4" s="388"/>
      <c r="M4" s="388"/>
      <c r="N4" s="388"/>
      <c r="O4" s="388"/>
      <c r="P4" s="388"/>
      <c r="Q4" s="388"/>
      <c r="R4" s="402" t="s">
        <v>15</v>
      </c>
      <c r="S4" s="402"/>
      <c r="T4" s="402"/>
      <c r="U4" s="402"/>
      <c r="V4" s="402"/>
      <c r="W4" s="402" t="s">
        <v>16</v>
      </c>
      <c r="X4" s="402"/>
      <c r="Y4" s="402"/>
      <c r="Z4" s="402"/>
      <c r="AA4" s="402"/>
      <c r="AB4" s="11"/>
      <c r="AC4" s="30"/>
      <c r="AD4" s="389" t="s">
        <v>98</v>
      </c>
      <c r="AE4" s="389"/>
      <c r="AF4" s="389"/>
      <c r="AG4" s="389"/>
      <c r="AH4" s="389"/>
      <c r="AI4" s="389"/>
      <c r="AJ4" s="389"/>
      <c r="AK4" s="30"/>
      <c r="AL4" s="30"/>
    </row>
    <row r="5" spans="1:38" ht="36" customHeight="1" x14ac:dyDescent="0.15">
      <c r="A5" s="400"/>
      <c r="B5" s="400"/>
      <c r="C5" s="400"/>
      <c r="D5" s="400"/>
      <c r="E5" s="400"/>
      <c r="F5" s="400"/>
      <c r="G5" s="401"/>
      <c r="H5" s="390"/>
      <c r="I5" s="391"/>
      <c r="J5" s="391"/>
      <c r="K5" s="391"/>
      <c r="L5" s="391"/>
      <c r="M5" s="392" t="s">
        <v>18</v>
      </c>
      <c r="N5" s="393"/>
      <c r="O5" s="393"/>
      <c r="P5" s="393"/>
      <c r="Q5" s="393"/>
      <c r="R5" s="403"/>
      <c r="S5" s="403"/>
      <c r="T5" s="403"/>
      <c r="U5" s="403"/>
      <c r="V5" s="403"/>
      <c r="W5" s="403"/>
      <c r="X5" s="403"/>
      <c r="Y5" s="403"/>
      <c r="Z5" s="403"/>
      <c r="AA5" s="403"/>
      <c r="AB5" s="12"/>
      <c r="AC5" s="40"/>
      <c r="AD5" s="394" t="s">
        <v>67</v>
      </c>
      <c r="AE5" s="394"/>
      <c r="AF5" s="394"/>
      <c r="AG5" s="394"/>
      <c r="AH5" s="394"/>
      <c r="AI5" s="394"/>
      <c r="AJ5" s="394"/>
      <c r="AK5" s="40"/>
      <c r="AL5" s="40"/>
    </row>
    <row r="6" spans="1:38" ht="6.75" customHeight="1" x14ac:dyDescent="0.15">
      <c r="A6" s="7"/>
      <c r="B6" s="28"/>
      <c r="C6" s="7"/>
      <c r="D6" s="7"/>
      <c r="E6" s="7"/>
      <c r="F6" s="7"/>
      <c r="G6" s="34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7" customHeight="1" x14ac:dyDescent="0.15">
      <c r="A7" s="7"/>
      <c r="B7" s="368" t="s">
        <v>9</v>
      </c>
      <c r="C7" s="368"/>
      <c r="D7" s="368"/>
      <c r="E7" s="368">
        <v>28</v>
      </c>
      <c r="F7" s="368"/>
      <c r="G7" s="35"/>
      <c r="H7" s="27"/>
      <c r="I7" s="368">
        <f t="shared" ref="I7:I12" si="0">S7+X7</f>
        <v>692</v>
      </c>
      <c r="J7" s="368"/>
      <c r="K7" s="368"/>
      <c r="L7" s="27"/>
      <c r="M7" s="27"/>
      <c r="N7" s="368">
        <v>12</v>
      </c>
      <c r="O7" s="368"/>
      <c r="P7" s="368"/>
      <c r="Q7" s="27"/>
      <c r="R7" s="27"/>
      <c r="S7" s="368">
        <v>390</v>
      </c>
      <c r="T7" s="368"/>
      <c r="U7" s="368"/>
      <c r="V7" s="7"/>
      <c r="W7" s="7"/>
      <c r="X7" s="368">
        <v>302</v>
      </c>
      <c r="Y7" s="368"/>
      <c r="Z7" s="368"/>
      <c r="AA7" s="7"/>
      <c r="AB7" s="7"/>
      <c r="AC7" s="7"/>
      <c r="AD7" s="7"/>
      <c r="AE7" s="395">
        <v>172.1</v>
      </c>
      <c r="AF7" s="395"/>
      <c r="AG7" s="395"/>
      <c r="AH7" s="395"/>
      <c r="AI7" s="395"/>
      <c r="AJ7" s="7"/>
      <c r="AK7" s="7"/>
      <c r="AL7" s="7"/>
    </row>
    <row r="8" spans="1:38" ht="27" customHeight="1" x14ac:dyDescent="0.15">
      <c r="A8" s="7"/>
      <c r="B8" s="9"/>
      <c r="C8" s="9"/>
      <c r="D8" s="9"/>
      <c r="E8" s="368">
        <v>29</v>
      </c>
      <c r="F8" s="368"/>
      <c r="G8" s="35"/>
      <c r="H8" s="27"/>
      <c r="I8" s="368">
        <f t="shared" si="0"/>
        <v>687</v>
      </c>
      <c r="J8" s="368"/>
      <c r="K8" s="368"/>
      <c r="L8" s="27"/>
      <c r="M8" s="27"/>
      <c r="N8" s="368">
        <v>10</v>
      </c>
      <c r="O8" s="368"/>
      <c r="P8" s="368"/>
      <c r="Q8" s="27"/>
      <c r="R8" s="27"/>
      <c r="S8" s="368">
        <v>385</v>
      </c>
      <c r="T8" s="368"/>
      <c r="U8" s="368"/>
      <c r="V8" s="7"/>
      <c r="W8" s="7"/>
      <c r="X8" s="368">
        <v>302</v>
      </c>
      <c r="Y8" s="368"/>
      <c r="Z8" s="368"/>
      <c r="AA8" s="7"/>
      <c r="AB8" s="7"/>
      <c r="AC8" s="7"/>
      <c r="AD8" s="7"/>
      <c r="AE8" s="395">
        <v>173.3</v>
      </c>
      <c r="AF8" s="395"/>
      <c r="AG8" s="395"/>
      <c r="AH8" s="395"/>
      <c r="AI8" s="395"/>
      <c r="AJ8" s="7"/>
      <c r="AK8" s="7"/>
      <c r="AL8" s="7"/>
    </row>
    <row r="9" spans="1:38" ht="27" customHeight="1" x14ac:dyDescent="0.15">
      <c r="A9" s="7"/>
      <c r="B9" s="9"/>
      <c r="C9" s="9"/>
      <c r="D9" s="9"/>
      <c r="E9" s="368">
        <v>30</v>
      </c>
      <c r="F9" s="368"/>
      <c r="G9" s="35"/>
      <c r="H9" s="27"/>
      <c r="I9" s="368">
        <f t="shared" si="0"/>
        <v>691</v>
      </c>
      <c r="J9" s="368"/>
      <c r="K9" s="368"/>
      <c r="L9" s="27"/>
      <c r="M9" s="27"/>
      <c r="N9" s="368">
        <v>7</v>
      </c>
      <c r="O9" s="368"/>
      <c r="P9" s="368"/>
      <c r="Q9" s="27"/>
      <c r="R9" s="27"/>
      <c r="S9" s="368">
        <v>383</v>
      </c>
      <c r="T9" s="368"/>
      <c r="U9" s="368"/>
      <c r="V9" s="7"/>
      <c r="W9" s="7"/>
      <c r="X9" s="368">
        <v>308</v>
      </c>
      <c r="Y9" s="368"/>
      <c r="Z9" s="368"/>
      <c r="AA9" s="7"/>
      <c r="AB9" s="7"/>
      <c r="AC9" s="7"/>
      <c r="AD9" s="7"/>
      <c r="AE9" s="395">
        <v>172.2</v>
      </c>
      <c r="AF9" s="395"/>
      <c r="AG9" s="395"/>
      <c r="AH9" s="395"/>
      <c r="AI9" s="395"/>
      <c r="AJ9" s="7"/>
      <c r="AK9" s="7"/>
      <c r="AL9" s="7"/>
    </row>
    <row r="10" spans="1:38" ht="27" customHeight="1" x14ac:dyDescent="0.15">
      <c r="A10" s="7"/>
      <c r="B10" s="368"/>
      <c r="C10" s="368"/>
      <c r="D10" s="368"/>
      <c r="E10" s="368">
        <v>31</v>
      </c>
      <c r="F10" s="368"/>
      <c r="G10" s="35"/>
      <c r="H10" s="27"/>
      <c r="I10" s="368">
        <f t="shared" si="0"/>
        <v>692</v>
      </c>
      <c r="J10" s="368"/>
      <c r="K10" s="368"/>
      <c r="L10" s="27"/>
      <c r="M10" s="27"/>
      <c r="N10" s="368">
        <v>6</v>
      </c>
      <c r="O10" s="368"/>
      <c r="P10" s="368"/>
      <c r="Q10" s="27"/>
      <c r="R10" s="27"/>
      <c r="S10" s="368">
        <v>375</v>
      </c>
      <c r="T10" s="368"/>
      <c r="U10" s="368"/>
      <c r="V10" s="7"/>
      <c r="W10" s="7"/>
      <c r="X10" s="368">
        <v>317</v>
      </c>
      <c r="Y10" s="368"/>
      <c r="Z10" s="368"/>
      <c r="AA10" s="7"/>
      <c r="AB10" s="7"/>
      <c r="AC10" s="7"/>
      <c r="AD10" s="7"/>
      <c r="AE10" s="395">
        <v>171.3</v>
      </c>
      <c r="AF10" s="395"/>
      <c r="AG10" s="395"/>
      <c r="AH10" s="395"/>
      <c r="AI10" s="395"/>
      <c r="AJ10" s="7"/>
      <c r="AK10" s="7"/>
      <c r="AL10" s="7"/>
    </row>
    <row r="11" spans="1:38" ht="26.25" customHeight="1" x14ac:dyDescent="0.15">
      <c r="A11" s="7"/>
      <c r="B11" s="368" t="s">
        <v>207</v>
      </c>
      <c r="C11" s="368"/>
      <c r="D11" s="368"/>
      <c r="E11" s="368">
        <v>2</v>
      </c>
      <c r="F11" s="368"/>
      <c r="G11" s="35"/>
      <c r="H11" s="27"/>
      <c r="I11" s="368">
        <f t="shared" si="0"/>
        <v>696</v>
      </c>
      <c r="J11" s="368"/>
      <c r="K11" s="368"/>
      <c r="L11" s="27"/>
      <c r="M11" s="27"/>
      <c r="N11" s="368">
        <v>5</v>
      </c>
      <c r="O11" s="368"/>
      <c r="P11" s="368"/>
      <c r="Q11" s="27"/>
      <c r="R11" s="27"/>
      <c r="S11" s="368">
        <v>369</v>
      </c>
      <c r="T11" s="368"/>
      <c r="U11" s="368"/>
      <c r="V11" s="7"/>
      <c r="W11" s="7"/>
      <c r="X11" s="368">
        <v>327</v>
      </c>
      <c r="Y11" s="368"/>
      <c r="Z11" s="368"/>
      <c r="AA11" s="7"/>
      <c r="AB11" s="7"/>
      <c r="AC11" s="7"/>
      <c r="AD11" s="7"/>
      <c r="AE11" s="395">
        <v>169.8</v>
      </c>
      <c r="AF11" s="395"/>
      <c r="AG11" s="395"/>
      <c r="AH11" s="395"/>
      <c r="AI11" s="395"/>
      <c r="AJ11" s="7"/>
      <c r="AK11" s="7"/>
      <c r="AL11" s="7"/>
    </row>
    <row r="12" spans="1:38" ht="26.25" customHeight="1" x14ac:dyDescent="0.15">
      <c r="A12" s="7"/>
      <c r="B12" s="368"/>
      <c r="C12" s="368"/>
      <c r="D12" s="368"/>
      <c r="E12" s="368">
        <v>3</v>
      </c>
      <c r="F12" s="368"/>
      <c r="G12" s="35"/>
      <c r="H12" s="27"/>
      <c r="I12" s="368">
        <f t="shared" si="0"/>
        <v>692</v>
      </c>
      <c r="J12" s="368"/>
      <c r="K12" s="368"/>
      <c r="L12" s="27"/>
      <c r="M12" s="27"/>
      <c r="N12" s="368">
        <v>4</v>
      </c>
      <c r="O12" s="368"/>
      <c r="P12" s="368"/>
      <c r="Q12" s="27"/>
      <c r="R12" s="27"/>
      <c r="S12" s="368">
        <v>361</v>
      </c>
      <c r="T12" s="368"/>
      <c r="U12" s="368"/>
      <c r="V12" s="7"/>
      <c r="W12" s="7"/>
      <c r="X12" s="368">
        <v>331</v>
      </c>
      <c r="Y12" s="368"/>
      <c r="Z12" s="368"/>
      <c r="AA12" s="7"/>
      <c r="AB12" s="7"/>
      <c r="AC12" s="7"/>
      <c r="AD12" s="7"/>
      <c r="AE12" s="396">
        <v>170.4</v>
      </c>
      <c r="AF12" s="396"/>
      <c r="AG12" s="396"/>
      <c r="AH12" s="396"/>
      <c r="AI12" s="396"/>
      <c r="AJ12" s="7"/>
      <c r="AK12" s="7"/>
      <c r="AL12" s="7"/>
    </row>
    <row r="13" spans="1:38" ht="26.25" customHeight="1" x14ac:dyDescent="0.15">
      <c r="A13" s="7"/>
      <c r="B13" s="368"/>
      <c r="C13" s="368"/>
      <c r="D13" s="368"/>
      <c r="E13" s="368">
        <v>4</v>
      </c>
      <c r="F13" s="368"/>
      <c r="G13" s="35"/>
      <c r="H13" s="39"/>
      <c r="I13" s="368">
        <v>693</v>
      </c>
      <c r="J13" s="368"/>
      <c r="K13" s="368"/>
      <c r="L13" s="27"/>
      <c r="M13" s="27"/>
      <c r="N13" s="368">
        <v>4</v>
      </c>
      <c r="O13" s="368"/>
      <c r="P13" s="368"/>
      <c r="Q13" s="27"/>
      <c r="R13" s="27"/>
      <c r="S13" s="368">
        <v>357</v>
      </c>
      <c r="T13" s="368"/>
      <c r="U13" s="368"/>
      <c r="V13" s="7"/>
      <c r="W13" s="7"/>
      <c r="X13" s="368">
        <v>336</v>
      </c>
      <c r="Y13" s="368"/>
      <c r="Z13" s="368"/>
      <c r="AA13" s="7"/>
      <c r="AB13" s="7"/>
      <c r="AC13" s="7"/>
      <c r="AD13" s="7"/>
      <c r="AE13" s="396">
        <v>169.7</v>
      </c>
      <c r="AF13" s="396"/>
      <c r="AG13" s="396"/>
      <c r="AH13" s="396"/>
      <c r="AI13" s="396"/>
      <c r="AJ13" s="7"/>
      <c r="AK13" s="7"/>
      <c r="AL13" s="7"/>
    </row>
    <row r="14" spans="1:38" ht="26.25" customHeight="1" x14ac:dyDescent="0.15">
      <c r="A14" s="7"/>
      <c r="E14" s="368">
        <v>5</v>
      </c>
      <c r="F14" s="368"/>
      <c r="G14" s="35"/>
      <c r="H14" s="39"/>
      <c r="I14" s="404">
        <v>693</v>
      </c>
      <c r="J14" s="404"/>
      <c r="K14" s="404"/>
      <c r="L14" s="235"/>
      <c r="M14" s="235"/>
      <c r="N14" s="404">
        <v>4</v>
      </c>
      <c r="O14" s="404"/>
      <c r="P14" s="404"/>
      <c r="Q14" s="235"/>
      <c r="R14" s="235"/>
      <c r="S14" s="404">
        <v>363</v>
      </c>
      <c r="T14" s="404"/>
      <c r="U14" s="404"/>
      <c r="V14" s="236"/>
      <c r="W14" s="236"/>
      <c r="X14" s="404">
        <v>330</v>
      </c>
      <c r="Y14" s="404"/>
      <c r="Z14" s="404"/>
      <c r="AA14" s="236"/>
      <c r="AB14" s="236"/>
      <c r="AC14" s="236"/>
      <c r="AD14" s="236"/>
      <c r="AE14" s="405">
        <v>169.8</v>
      </c>
      <c r="AF14" s="405"/>
      <c r="AG14" s="405"/>
      <c r="AH14" s="405"/>
      <c r="AI14" s="405"/>
      <c r="AJ14" s="7"/>
      <c r="AK14" s="7"/>
      <c r="AL14" s="7"/>
    </row>
    <row r="15" spans="1:38" ht="6.75" customHeight="1" x14ac:dyDescent="0.15">
      <c r="A15" s="8"/>
      <c r="B15" s="37"/>
      <c r="C15" s="8"/>
      <c r="D15" s="8"/>
      <c r="E15" s="8"/>
      <c r="F15" s="8"/>
      <c r="G15" s="22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8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</row>
    <row r="16" spans="1:38" x14ac:dyDescent="0.15">
      <c r="A16" s="26"/>
      <c r="B16" s="38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</row>
    <row r="17" spans="32:38" x14ac:dyDescent="0.15">
      <c r="AF17" s="348" t="s">
        <v>99</v>
      </c>
      <c r="AG17" s="348"/>
      <c r="AH17" s="348"/>
      <c r="AI17" s="348"/>
      <c r="AJ17" s="348"/>
      <c r="AK17" s="348"/>
      <c r="AL17" s="348"/>
    </row>
  </sheetData>
  <mergeCells count="63">
    <mergeCell ref="AF17:AL17"/>
    <mergeCell ref="A4:G5"/>
    <mergeCell ref="R4:V5"/>
    <mergeCell ref="W4:AA5"/>
    <mergeCell ref="X13:Z13"/>
    <mergeCell ref="AE13:AI13"/>
    <mergeCell ref="E14:F14"/>
    <mergeCell ref="I14:K14"/>
    <mergeCell ref="N14:P14"/>
    <mergeCell ref="S14:U14"/>
    <mergeCell ref="X14:Z14"/>
    <mergeCell ref="AE14:AI14"/>
    <mergeCell ref="B13:D13"/>
    <mergeCell ref="E13:F13"/>
    <mergeCell ref="I13:K13"/>
    <mergeCell ref="N13:P13"/>
    <mergeCell ref="S13:U13"/>
    <mergeCell ref="X11:Z11"/>
    <mergeCell ref="AE11:AI11"/>
    <mergeCell ref="B12:D12"/>
    <mergeCell ref="E12:F12"/>
    <mergeCell ref="I12:K12"/>
    <mergeCell ref="N12:P12"/>
    <mergeCell ref="S12:U12"/>
    <mergeCell ref="X12:Z12"/>
    <mergeCell ref="AE12:AI12"/>
    <mergeCell ref="B11:D11"/>
    <mergeCell ref="E11:F11"/>
    <mergeCell ref="I11:K11"/>
    <mergeCell ref="N11:P11"/>
    <mergeCell ref="S11:U11"/>
    <mergeCell ref="AE9:AI9"/>
    <mergeCell ref="B10:D10"/>
    <mergeCell ref="E10:F10"/>
    <mergeCell ref="I10:K10"/>
    <mergeCell ref="N10:P10"/>
    <mergeCell ref="S10:U10"/>
    <mergeCell ref="X10:Z10"/>
    <mergeCell ref="AE10:AI10"/>
    <mergeCell ref="E9:F9"/>
    <mergeCell ref="I9:K9"/>
    <mergeCell ref="N9:P9"/>
    <mergeCell ref="S9:U9"/>
    <mergeCell ref="X9:Z9"/>
    <mergeCell ref="X7:Z7"/>
    <mergeCell ref="AE7:AI7"/>
    <mergeCell ref="E8:F8"/>
    <mergeCell ref="I8:K8"/>
    <mergeCell ref="N8:P8"/>
    <mergeCell ref="S8:U8"/>
    <mergeCell ref="X8:Z8"/>
    <mergeCell ref="AE8:AI8"/>
    <mergeCell ref="B7:D7"/>
    <mergeCell ref="E7:F7"/>
    <mergeCell ref="I7:K7"/>
    <mergeCell ref="N7:P7"/>
    <mergeCell ref="S7:U7"/>
    <mergeCell ref="AB2:AL2"/>
    <mergeCell ref="H4:Q4"/>
    <mergeCell ref="AD4:AJ4"/>
    <mergeCell ref="H5:L5"/>
    <mergeCell ref="M5:Q5"/>
    <mergeCell ref="AD5:AJ5"/>
  </mergeCells>
  <phoneticPr fontId="4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>
    <oddFooter>&amp;C&amp;"ＭＳ 明朝,標準"&amp;10－&amp;A－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Z48"/>
  <sheetViews>
    <sheetView view="pageBreakPreview" topLeftCell="AI34" zoomScale="110" zoomScaleNormal="100" zoomScaleSheetLayoutView="110" workbookViewId="0">
      <selection activeCell="BJ45" sqref="BJ45"/>
    </sheetView>
  </sheetViews>
  <sheetFormatPr defaultColWidth="9" defaultRowHeight="12" x14ac:dyDescent="0.15"/>
  <cols>
    <col min="1" max="1" width="1.625" style="239" customWidth="1"/>
    <col min="2" max="2" width="1.625" style="238" customWidth="1"/>
    <col min="3" max="6" width="1.625" style="239" customWidth="1"/>
    <col min="7" max="7" width="2" style="239" customWidth="1"/>
    <col min="8" max="15" width="1.625" style="239" customWidth="1"/>
    <col min="16" max="19" width="3.125" style="239" customWidth="1"/>
    <col min="20" max="21" width="1.625" style="239" customWidth="1"/>
    <col min="22" max="25" width="3.125" style="239" customWidth="1"/>
    <col min="26" max="27" width="1.625" style="239" customWidth="1"/>
    <col min="28" max="31" width="3.125" style="239" customWidth="1"/>
    <col min="32" max="33" width="1.625" style="239" customWidth="1"/>
    <col min="34" max="37" width="3.125" style="239" customWidth="1"/>
    <col min="38" max="51" width="1.625" style="239" customWidth="1"/>
    <col min="52" max="52" width="1.875" style="239" customWidth="1"/>
    <col min="53" max="53" width="1.625" style="239" customWidth="1"/>
    <col min="54" max="57" width="3.125" style="239" customWidth="1"/>
    <col min="58" max="59" width="1.625" style="239" customWidth="1"/>
    <col min="60" max="63" width="3.125" style="239" customWidth="1"/>
    <col min="64" max="65" width="1.625" style="239" customWidth="1"/>
    <col min="66" max="69" width="3.125" style="239" customWidth="1"/>
    <col min="70" max="71" width="1.625" style="239" customWidth="1"/>
    <col min="72" max="75" width="3.125" style="239" customWidth="1"/>
    <col min="76" max="78" width="1.625" style="239" customWidth="1"/>
    <col min="79" max="16384" width="9" style="239"/>
  </cols>
  <sheetData>
    <row r="1" spans="1:78" ht="14.25" x14ac:dyDescent="0.15">
      <c r="A1" s="237" t="s">
        <v>30</v>
      </c>
    </row>
    <row r="2" spans="1:78" ht="12" customHeight="1" x14ac:dyDescent="0.15">
      <c r="BG2" s="406"/>
      <c r="BH2" s="406"/>
      <c r="BI2" s="406"/>
      <c r="BJ2" s="406"/>
      <c r="BK2" s="406"/>
      <c r="BL2" s="406"/>
      <c r="BN2" s="406" t="s">
        <v>398</v>
      </c>
      <c r="BO2" s="406"/>
      <c r="BP2" s="406"/>
      <c r="BQ2" s="406"/>
      <c r="BR2" s="406"/>
      <c r="BS2" s="406"/>
      <c r="BT2" s="406"/>
      <c r="BU2" s="406"/>
      <c r="BV2" s="406"/>
      <c r="BW2" s="406"/>
      <c r="BX2" s="406"/>
    </row>
    <row r="3" spans="1:78" ht="3.75" customHeight="1" x14ac:dyDescent="0.15"/>
    <row r="4" spans="1:78" ht="13.5" customHeight="1" x14ac:dyDescent="0.15">
      <c r="A4" s="352" t="s">
        <v>100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408"/>
      <c r="O4" s="407" t="s">
        <v>102</v>
      </c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408"/>
      <c r="AA4" s="407" t="s">
        <v>15</v>
      </c>
      <c r="AB4" s="352"/>
      <c r="AC4" s="352"/>
      <c r="AD4" s="352"/>
      <c r="AE4" s="352"/>
      <c r="AF4" s="408"/>
      <c r="AG4" s="352" t="s">
        <v>16</v>
      </c>
      <c r="AH4" s="352"/>
      <c r="AI4" s="352"/>
      <c r="AJ4" s="352"/>
      <c r="AK4" s="352"/>
      <c r="AL4" s="352"/>
      <c r="AM4" s="352" t="s">
        <v>100</v>
      </c>
      <c r="AN4" s="352"/>
      <c r="AO4" s="352"/>
      <c r="AP4" s="352"/>
      <c r="AQ4" s="352"/>
      <c r="AR4" s="352"/>
      <c r="AS4" s="352"/>
      <c r="AT4" s="352"/>
      <c r="AU4" s="352"/>
      <c r="AV4" s="352"/>
      <c r="AW4" s="352"/>
      <c r="AX4" s="352"/>
      <c r="AY4" s="352"/>
      <c r="AZ4" s="408"/>
      <c r="BA4" s="407" t="s">
        <v>102</v>
      </c>
      <c r="BB4" s="352"/>
      <c r="BC4" s="352"/>
      <c r="BD4" s="352"/>
      <c r="BE4" s="352"/>
      <c r="BF4" s="352"/>
      <c r="BG4" s="409"/>
      <c r="BH4" s="409"/>
      <c r="BI4" s="409"/>
      <c r="BJ4" s="409"/>
      <c r="BK4" s="409"/>
      <c r="BL4" s="409"/>
      <c r="BM4" s="429" t="s">
        <v>15</v>
      </c>
      <c r="BN4" s="429"/>
      <c r="BO4" s="429"/>
      <c r="BP4" s="429"/>
      <c r="BQ4" s="429"/>
      <c r="BR4" s="429"/>
      <c r="BS4" s="429" t="s">
        <v>16</v>
      </c>
      <c r="BT4" s="429"/>
      <c r="BU4" s="429"/>
      <c r="BV4" s="429"/>
      <c r="BW4" s="429"/>
      <c r="BX4" s="407"/>
    </row>
    <row r="5" spans="1:78" ht="12.75" customHeight="1" x14ac:dyDescent="0.15">
      <c r="A5" s="424"/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  <c r="N5" s="425"/>
      <c r="O5" s="240"/>
      <c r="P5" s="241"/>
      <c r="Q5" s="241"/>
      <c r="R5" s="241"/>
      <c r="S5" s="241"/>
      <c r="T5" s="241"/>
      <c r="U5" s="410" t="s">
        <v>33</v>
      </c>
      <c r="V5" s="411"/>
      <c r="W5" s="411"/>
      <c r="X5" s="411"/>
      <c r="Y5" s="411"/>
      <c r="Z5" s="412"/>
      <c r="AA5" s="426"/>
      <c r="AB5" s="427"/>
      <c r="AC5" s="427"/>
      <c r="AD5" s="427"/>
      <c r="AE5" s="427"/>
      <c r="AF5" s="428"/>
      <c r="AG5" s="427"/>
      <c r="AH5" s="427"/>
      <c r="AI5" s="427"/>
      <c r="AJ5" s="427"/>
      <c r="AK5" s="427"/>
      <c r="AL5" s="427"/>
      <c r="AM5" s="424"/>
      <c r="AN5" s="424"/>
      <c r="AO5" s="424"/>
      <c r="AP5" s="424"/>
      <c r="AQ5" s="424"/>
      <c r="AR5" s="424"/>
      <c r="AS5" s="424"/>
      <c r="AT5" s="424"/>
      <c r="AU5" s="424"/>
      <c r="AV5" s="424"/>
      <c r="AW5" s="424"/>
      <c r="AX5" s="424"/>
      <c r="AY5" s="424"/>
      <c r="AZ5" s="425"/>
      <c r="BA5" s="242"/>
      <c r="BB5" s="243"/>
      <c r="BC5" s="244"/>
      <c r="BD5" s="244"/>
      <c r="BE5" s="244"/>
      <c r="BF5" s="245"/>
      <c r="BG5" s="413" t="s">
        <v>18</v>
      </c>
      <c r="BH5" s="414"/>
      <c r="BI5" s="414"/>
      <c r="BJ5" s="414"/>
      <c r="BK5" s="414"/>
      <c r="BL5" s="415"/>
      <c r="BM5" s="430"/>
      <c r="BN5" s="430"/>
      <c r="BO5" s="430"/>
      <c r="BP5" s="430"/>
      <c r="BQ5" s="430"/>
      <c r="BR5" s="430"/>
      <c r="BS5" s="430"/>
      <c r="BT5" s="430"/>
      <c r="BU5" s="430"/>
      <c r="BV5" s="430"/>
      <c r="BW5" s="430"/>
      <c r="BX5" s="431"/>
    </row>
    <row r="6" spans="1:78" ht="5.25" customHeight="1" x14ac:dyDescent="0.15">
      <c r="A6" s="241"/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6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8"/>
      <c r="AN6" s="248"/>
      <c r="AO6" s="248"/>
      <c r="AP6" s="248"/>
      <c r="AQ6" s="248"/>
      <c r="AR6" s="248"/>
      <c r="AS6" s="248"/>
      <c r="AT6" s="248"/>
      <c r="AU6" s="248"/>
      <c r="AV6" s="248"/>
      <c r="AW6" s="248"/>
      <c r="AX6" s="248"/>
      <c r="AY6" s="248"/>
      <c r="AZ6" s="249"/>
      <c r="BA6" s="250"/>
      <c r="BB6" s="251"/>
      <c r="BC6" s="252"/>
      <c r="BD6" s="252"/>
      <c r="BE6" s="252"/>
      <c r="BF6" s="252"/>
      <c r="BG6" s="253"/>
      <c r="BH6" s="253"/>
      <c r="BI6" s="253"/>
      <c r="BJ6" s="253"/>
      <c r="BK6" s="253"/>
      <c r="BL6" s="253"/>
      <c r="BM6" s="249"/>
      <c r="BN6" s="249"/>
      <c r="BO6" s="249"/>
      <c r="BP6" s="249"/>
      <c r="BQ6" s="249"/>
      <c r="BR6" s="249"/>
      <c r="BS6" s="249"/>
      <c r="BT6" s="249"/>
      <c r="BU6" s="249"/>
      <c r="BV6" s="249"/>
      <c r="BW6" s="249"/>
      <c r="BX6" s="252"/>
    </row>
    <row r="7" spans="1:78" s="238" customFormat="1" ht="18" customHeight="1" x14ac:dyDescent="0.15">
      <c r="A7" s="416" t="s">
        <v>62</v>
      </c>
      <c r="B7" s="416"/>
      <c r="C7" s="416"/>
      <c r="D7" s="416"/>
      <c r="E7" s="416"/>
      <c r="F7" s="416"/>
      <c r="G7" s="416"/>
      <c r="H7" s="416"/>
      <c r="I7" s="416"/>
      <c r="J7" s="416"/>
      <c r="K7" s="416"/>
      <c r="L7" s="416"/>
      <c r="M7" s="416"/>
      <c r="N7" s="416"/>
      <c r="O7" s="254"/>
      <c r="P7" s="417">
        <f>SUM(P8:S43,BB7:BE41)</f>
        <v>693</v>
      </c>
      <c r="Q7" s="417"/>
      <c r="R7" s="417"/>
      <c r="S7" s="417"/>
      <c r="T7" s="255"/>
      <c r="U7" s="255"/>
      <c r="V7" s="417">
        <f>SUM(V8:Y43,BH7:BK41)</f>
        <v>4</v>
      </c>
      <c r="W7" s="417"/>
      <c r="X7" s="417"/>
      <c r="Y7" s="417"/>
      <c r="Z7" s="255"/>
      <c r="AA7" s="255"/>
      <c r="AB7" s="417">
        <f>SUM(AB8:AE43,BN7:BQ41)</f>
        <v>363</v>
      </c>
      <c r="AC7" s="417"/>
      <c r="AD7" s="417"/>
      <c r="AE7" s="417"/>
      <c r="AF7" s="255"/>
      <c r="AG7" s="255"/>
      <c r="AH7" s="417">
        <f>SUM(AH8:AK43,BT7:BW41)</f>
        <v>330</v>
      </c>
      <c r="AI7" s="417"/>
      <c r="AJ7" s="417"/>
      <c r="AK7" s="417"/>
      <c r="AM7" s="236"/>
      <c r="AN7" s="236" t="s">
        <v>185</v>
      </c>
      <c r="AO7" s="236"/>
      <c r="AP7" s="236"/>
      <c r="AQ7" s="236"/>
      <c r="AR7" s="236"/>
      <c r="AS7" s="236"/>
      <c r="AT7" s="236"/>
      <c r="AU7" s="236"/>
      <c r="AV7" s="236"/>
      <c r="AW7" s="236"/>
      <c r="AX7" s="236"/>
      <c r="AY7" s="236"/>
      <c r="AZ7" s="236"/>
      <c r="BA7" s="256"/>
      <c r="BB7" s="404">
        <v>6</v>
      </c>
      <c r="BC7" s="404"/>
      <c r="BD7" s="404"/>
      <c r="BE7" s="404"/>
      <c r="BF7" s="257"/>
      <c r="BG7" s="257"/>
      <c r="BH7" s="404" t="s">
        <v>399</v>
      </c>
      <c r="BI7" s="404"/>
      <c r="BJ7" s="404"/>
      <c r="BK7" s="404"/>
      <c r="BL7" s="257"/>
      <c r="BM7" s="257"/>
      <c r="BN7" s="404">
        <v>6</v>
      </c>
      <c r="BO7" s="404"/>
      <c r="BP7" s="404"/>
      <c r="BQ7" s="404"/>
      <c r="BR7" s="257"/>
      <c r="BS7" s="257"/>
      <c r="BT7" s="404" t="s">
        <v>399</v>
      </c>
      <c r="BU7" s="404"/>
      <c r="BV7" s="404"/>
      <c r="BW7" s="404"/>
      <c r="BX7" s="236"/>
    </row>
    <row r="8" spans="1:78" s="238" customFormat="1" ht="18" customHeight="1" x14ac:dyDescent="0.15">
      <c r="A8" s="236"/>
      <c r="B8" s="236" t="s">
        <v>255</v>
      </c>
      <c r="C8" s="236"/>
      <c r="D8" s="236"/>
      <c r="E8" s="236"/>
      <c r="F8" s="236"/>
      <c r="G8" s="235"/>
      <c r="H8" s="235"/>
      <c r="I8" s="235"/>
      <c r="J8" s="235"/>
      <c r="K8" s="235"/>
      <c r="L8" s="235"/>
      <c r="M8" s="235"/>
      <c r="N8" s="236"/>
      <c r="O8" s="258"/>
      <c r="P8" s="404">
        <v>2</v>
      </c>
      <c r="Q8" s="404"/>
      <c r="R8" s="404"/>
      <c r="S8" s="404"/>
      <c r="T8" s="257"/>
      <c r="U8" s="257"/>
      <c r="V8" s="404" t="s">
        <v>399</v>
      </c>
      <c r="W8" s="404"/>
      <c r="X8" s="404"/>
      <c r="Y8" s="404"/>
      <c r="Z8" s="257"/>
      <c r="AA8" s="257"/>
      <c r="AB8" s="404">
        <v>2</v>
      </c>
      <c r="AC8" s="404"/>
      <c r="AD8" s="404"/>
      <c r="AE8" s="404"/>
      <c r="AF8" s="257"/>
      <c r="AG8" s="257"/>
      <c r="AH8" s="404" t="s">
        <v>399</v>
      </c>
      <c r="AI8" s="404"/>
      <c r="AJ8" s="404"/>
      <c r="AK8" s="404"/>
      <c r="AL8" s="236"/>
      <c r="AM8" s="236"/>
      <c r="AN8" s="236"/>
      <c r="AO8" s="418" t="s">
        <v>85</v>
      </c>
      <c r="AP8" s="418"/>
      <c r="AQ8" s="418"/>
      <c r="AR8" s="418"/>
      <c r="AS8" s="418"/>
      <c r="AT8" s="418"/>
      <c r="AU8" s="418"/>
      <c r="AV8" s="418"/>
      <c r="AW8" s="418"/>
      <c r="AX8" s="418"/>
      <c r="AY8" s="418"/>
      <c r="AZ8" s="236"/>
      <c r="BA8" s="256"/>
      <c r="BB8" s="404">
        <v>15</v>
      </c>
      <c r="BC8" s="404"/>
      <c r="BD8" s="404"/>
      <c r="BE8" s="404"/>
      <c r="BF8" s="257"/>
      <c r="BG8" s="257"/>
      <c r="BH8" s="404" t="s">
        <v>399</v>
      </c>
      <c r="BI8" s="404"/>
      <c r="BJ8" s="404"/>
      <c r="BK8" s="404"/>
      <c r="BL8" s="257"/>
      <c r="BM8" s="257"/>
      <c r="BN8" s="404">
        <v>13</v>
      </c>
      <c r="BO8" s="404"/>
      <c r="BP8" s="404"/>
      <c r="BQ8" s="404"/>
      <c r="BR8" s="257"/>
      <c r="BS8" s="257"/>
      <c r="BT8" s="404">
        <v>2</v>
      </c>
      <c r="BU8" s="404"/>
      <c r="BV8" s="404"/>
      <c r="BW8" s="404"/>
      <c r="BX8" s="236"/>
    </row>
    <row r="9" spans="1:78" s="238" customFormat="1" ht="18" customHeight="1" x14ac:dyDescent="0.15">
      <c r="A9" s="236"/>
      <c r="B9" s="236"/>
      <c r="C9" s="418" t="s">
        <v>106</v>
      </c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236"/>
      <c r="O9" s="258"/>
      <c r="P9" s="404">
        <v>7</v>
      </c>
      <c r="Q9" s="404"/>
      <c r="R9" s="404"/>
      <c r="S9" s="404"/>
      <c r="T9" s="257"/>
      <c r="U9" s="257"/>
      <c r="V9" s="404" t="s">
        <v>399</v>
      </c>
      <c r="W9" s="404"/>
      <c r="X9" s="404"/>
      <c r="Y9" s="404"/>
      <c r="Z9" s="257"/>
      <c r="AA9" s="257"/>
      <c r="AB9" s="404">
        <v>3</v>
      </c>
      <c r="AC9" s="404"/>
      <c r="AD9" s="404"/>
      <c r="AE9" s="404"/>
      <c r="AF9" s="257"/>
      <c r="AG9" s="257"/>
      <c r="AH9" s="404">
        <v>4</v>
      </c>
      <c r="AI9" s="404"/>
      <c r="AJ9" s="404"/>
      <c r="AK9" s="404"/>
      <c r="AL9" s="236"/>
      <c r="AM9" s="236"/>
      <c r="AN9" s="236"/>
      <c r="AO9" s="418" t="s">
        <v>178</v>
      </c>
      <c r="AP9" s="418"/>
      <c r="AQ9" s="418"/>
      <c r="AR9" s="418"/>
      <c r="AS9" s="418"/>
      <c r="AT9" s="418"/>
      <c r="AU9" s="418"/>
      <c r="AV9" s="418"/>
      <c r="AW9" s="418"/>
      <c r="AX9" s="418"/>
      <c r="AY9" s="418"/>
      <c r="AZ9" s="236"/>
      <c r="BA9" s="256"/>
      <c r="BB9" s="404">
        <v>13</v>
      </c>
      <c r="BC9" s="404"/>
      <c r="BD9" s="404"/>
      <c r="BE9" s="404"/>
      <c r="BF9" s="257"/>
      <c r="BG9" s="257"/>
      <c r="BH9" s="404" t="s">
        <v>399</v>
      </c>
      <c r="BI9" s="404"/>
      <c r="BJ9" s="404"/>
      <c r="BK9" s="404"/>
      <c r="BL9" s="257"/>
      <c r="BM9" s="257"/>
      <c r="BN9" s="404">
        <v>11</v>
      </c>
      <c r="BO9" s="404"/>
      <c r="BP9" s="404"/>
      <c r="BQ9" s="404"/>
      <c r="BR9" s="257"/>
      <c r="BS9" s="257"/>
      <c r="BT9" s="404">
        <v>2</v>
      </c>
      <c r="BU9" s="404"/>
      <c r="BV9" s="404"/>
      <c r="BW9" s="404"/>
      <c r="BX9" s="236"/>
      <c r="BZ9" s="239"/>
    </row>
    <row r="10" spans="1:78" s="238" customFormat="1" ht="18" customHeight="1" x14ac:dyDescent="0.15">
      <c r="A10" s="236"/>
      <c r="B10" s="236"/>
      <c r="C10" s="418" t="s">
        <v>2</v>
      </c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236"/>
      <c r="O10" s="258"/>
      <c r="P10" s="404">
        <v>10</v>
      </c>
      <c r="Q10" s="404"/>
      <c r="R10" s="404"/>
      <c r="S10" s="404"/>
      <c r="T10" s="257"/>
      <c r="U10" s="257"/>
      <c r="V10" s="404" t="s">
        <v>399</v>
      </c>
      <c r="W10" s="404"/>
      <c r="X10" s="404"/>
      <c r="Y10" s="404"/>
      <c r="Z10" s="257"/>
      <c r="AA10" s="257"/>
      <c r="AB10" s="404">
        <v>7</v>
      </c>
      <c r="AC10" s="404"/>
      <c r="AD10" s="404"/>
      <c r="AE10" s="404"/>
      <c r="AF10" s="257"/>
      <c r="AG10" s="257"/>
      <c r="AH10" s="404">
        <v>3</v>
      </c>
      <c r="AI10" s="404"/>
      <c r="AJ10" s="404"/>
      <c r="AK10" s="404"/>
      <c r="AL10" s="236"/>
      <c r="AM10" s="236"/>
      <c r="AN10" s="236"/>
      <c r="AO10" s="418" t="s">
        <v>151</v>
      </c>
      <c r="AP10" s="418"/>
      <c r="AQ10" s="418"/>
      <c r="AR10" s="418"/>
      <c r="AS10" s="418"/>
      <c r="AT10" s="418"/>
      <c r="AU10" s="418"/>
      <c r="AV10" s="418"/>
      <c r="AW10" s="418"/>
      <c r="AX10" s="418"/>
      <c r="AY10" s="418"/>
      <c r="AZ10" s="236"/>
      <c r="BA10" s="256"/>
      <c r="BB10" s="404">
        <v>8</v>
      </c>
      <c r="BC10" s="404"/>
      <c r="BD10" s="404"/>
      <c r="BE10" s="404"/>
      <c r="BF10" s="257"/>
      <c r="BG10" s="257"/>
      <c r="BH10" s="404" t="s">
        <v>399</v>
      </c>
      <c r="BI10" s="404"/>
      <c r="BJ10" s="404"/>
      <c r="BK10" s="404"/>
      <c r="BL10" s="257"/>
      <c r="BM10" s="257"/>
      <c r="BN10" s="404">
        <v>7</v>
      </c>
      <c r="BO10" s="404"/>
      <c r="BP10" s="404"/>
      <c r="BQ10" s="404"/>
      <c r="BR10" s="257"/>
      <c r="BS10" s="257"/>
      <c r="BT10" s="404">
        <v>1</v>
      </c>
      <c r="BU10" s="404"/>
      <c r="BV10" s="404"/>
      <c r="BW10" s="404"/>
      <c r="BX10" s="236"/>
    </row>
    <row r="11" spans="1:78" s="238" customFormat="1" ht="18" customHeight="1" x14ac:dyDescent="0.15">
      <c r="A11" s="236"/>
      <c r="B11" s="236" t="s">
        <v>165</v>
      </c>
      <c r="N11" s="236"/>
      <c r="O11" s="258"/>
      <c r="P11" s="404">
        <v>1</v>
      </c>
      <c r="Q11" s="404"/>
      <c r="R11" s="404"/>
      <c r="S11" s="404"/>
      <c r="T11" s="257"/>
      <c r="U11" s="257"/>
      <c r="V11" s="404" t="s">
        <v>399</v>
      </c>
      <c r="W11" s="404"/>
      <c r="X11" s="404"/>
      <c r="Y11" s="404"/>
      <c r="Z11" s="257"/>
      <c r="AA11" s="257"/>
      <c r="AB11" s="404">
        <v>1</v>
      </c>
      <c r="AC11" s="404"/>
      <c r="AD11" s="404"/>
      <c r="AE11" s="404"/>
      <c r="AF11" s="257"/>
      <c r="AG11" s="257"/>
      <c r="AH11" s="404" t="s">
        <v>399</v>
      </c>
      <c r="AI11" s="404"/>
      <c r="AJ11" s="404"/>
      <c r="AK11" s="404"/>
      <c r="AL11" s="236"/>
      <c r="AM11" s="236"/>
      <c r="AN11" s="236"/>
      <c r="AO11" s="418" t="s">
        <v>105</v>
      </c>
      <c r="AP11" s="418"/>
      <c r="AQ11" s="418"/>
      <c r="AR11" s="418"/>
      <c r="AS11" s="418"/>
      <c r="AT11" s="418"/>
      <c r="AU11" s="418"/>
      <c r="AV11" s="418"/>
      <c r="AW11" s="418"/>
      <c r="AX11" s="418"/>
      <c r="AY11" s="418"/>
      <c r="AZ11" s="236"/>
      <c r="BA11" s="256"/>
      <c r="BB11" s="404">
        <v>25</v>
      </c>
      <c r="BC11" s="404"/>
      <c r="BD11" s="404"/>
      <c r="BE11" s="404"/>
      <c r="BF11" s="257"/>
      <c r="BG11" s="257"/>
      <c r="BH11" s="404">
        <v>1</v>
      </c>
      <c r="BI11" s="404"/>
      <c r="BJ11" s="404"/>
      <c r="BK11" s="404"/>
      <c r="BL11" s="257"/>
      <c r="BM11" s="257"/>
      <c r="BN11" s="404">
        <v>24</v>
      </c>
      <c r="BO11" s="404"/>
      <c r="BP11" s="404"/>
      <c r="BQ11" s="404"/>
      <c r="BR11" s="257"/>
      <c r="BS11" s="257"/>
      <c r="BT11" s="404">
        <v>1</v>
      </c>
      <c r="BU11" s="404"/>
      <c r="BV11" s="404"/>
      <c r="BW11" s="404"/>
      <c r="BX11" s="236"/>
    </row>
    <row r="12" spans="1:78" s="238" customFormat="1" ht="18" customHeight="1" x14ac:dyDescent="0.15">
      <c r="A12" s="236"/>
      <c r="B12" s="236"/>
      <c r="C12" s="418" t="s">
        <v>167</v>
      </c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236"/>
      <c r="O12" s="258"/>
      <c r="P12" s="404">
        <v>7</v>
      </c>
      <c r="Q12" s="404"/>
      <c r="R12" s="404"/>
      <c r="S12" s="404"/>
      <c r="T12" s="257"/>
      <c r="U12" s="257"/>
      <c r="V12" s="404" t="s">
        <v>399</v>
      </c>
      <c r="W12" s="404"/>
      <c r="X12" s="404"/>
      <c r="Y12" s="404"/>
      <c r="Z12" s="257"/>
      <c r="AA12" s="257"/>
      <c r="AB12" s="404">
        <v>5</v>
      </c>
      <c r="AC12" s="404"/>
      <c r="AD12" s="404"/>
      <c r="AE12" s="404"/>
      <c r="AF12" s="257"/>
      <c r="AG12" s="257"/>
      <c r="AH12" s="404">
        <v>2</v>
      </c>
      <c r="AI12" s="404"/>
      <c r="AJ12" s="404"/>
      <c r="AK12" s="404"/>
      <c r="AL12" s="236"/>
      <c r="AM12" s="236"/>
      <c r="AN12" s="236" t="s">
        <v>280</v>
      </c>
      <c r="AO12" s="239"/>
      <c r="AP12" s="239"/>
      <c r="AQ12" s="239"/>
      <c r="AR12" s="239"/>
      <c r="AS12" s="239"/>
      <c r="AT12" s="239"/>
      <c r="AU12" s="239"/>
      <c r="AV12" s="239"/>
      <c r="AW12" s="239"/>
      <c r="AX12" s="239"/>
      <c r="AY12" s="239"/>
      <c r="AZ12" s="236"/>
      <c r="BA12" s="256"/>
      <c r="BB12" s="404">
        <v>3</v>
      </c>
      <c r="BC12" s="404"/>
      <c r="BD12" s="404"/>
      <c r="BE12" s="404"/>
      <c r="BF12" s="257"/>
      <c r="BG12" s="257"/>
      <c r="BH12" s="404" t="s">
        <v>399</v>
      </c>
      <c r="BI12" s="404"/>
      <c r="BJ12" s="404"/>
      <c r="BK12" s="404"/>
      <c r="BL12" s="257"/>
      <c r="BM12" s="257"/>
      <c r="BN12" s="404">
        <v>3</v>
      </c>
      <c r="BO12" s="404"/>
      <c r="BP12" s="404"/>
      <c r="BQ12" s="404"/>
      <c r="BR12" s="257"/>
      <c r="BS12" s="257"/>
      <c r="BT12" s="404" t="s">
        <v>399</v>
      </c>
      <c r="BU12" s="404"/>
      <c r="BV12" s="404"/>
      <c r="BW12" s="404"/>
      <c r="BX12" s="236"/>
      <c r="BZ12" s="239"/>
    </row>
    <row r="13" spans="1:78" ht="18" customHeight="1" x14ac:dyDescent="0.15">
      <c r="A13" s="236"/>
      <c r="B13" s="236" t="s">
        <v>116</v>
      </c>
      <c r="N13" s="236"/>
      <c r="O13" s="258"/>
      <c r="P13" s="404">
        <v>4</v>
      </c>
      <c r="Q13" s="404"/>
      <c r="R13" s="404"/>
      <c r="S13" s="404"/>
      <c r="T13" s="257"/>
      <c r="U13" s="257"/>
      <c r="V13" s="404" t="s">
        <v>399</v>
      </c>
      <c r="W13" s="404"/>
      <c r="X13" s="404"/>
      <c r="Y13" s="404"/>
      <c r="Z13" s="257"/>
      <c r="AA13" s="257"/>
      <c r="AB13" s="404">
        <v>3</v>
      </c>
      <c r="AC13" s="404"/>
      <c r="AD13" s="404"/>
      <c r="AE13" s="404"/>
      <c r="AF13" s="257"/>
      <c r="AG13" s="257"/>
      <c r="AH13" s="404">
        <v>1</v>
      </c>
      <c r="AI13" s="404"/>
      <c r="AJ13" s="404"/>
      <c r="AK13" s="404"/>
      <c r="AM13" s="236"/>
      <c r="AN13" s="236"/>
      <c r="AO13" s="418" t="s">
        <v>246</v>
      </c>
      <c r="AP13" s="418"/>
      <c r="AQ13" s="418"/>
      <c r="AR13" s="418"/>
      <c r="AS13" s="418"/>
      <c r="AT13" s="418"/>
      <c r="AU13" s="418"/>
      <c r="AV13" s="418"/>
      <c r="AW13" s="418"/>
      <c r="AX13" s="418"/>
      <c r="AY13" s="418"/>
      <c r="AZ13" s="236"/>
      <c r="BA13" s="256"/>
      <c r="BB13" s="404">
        <v>9</v>
      </c>
      <c r="BC13" s="404"/>
      <c r="BD13" s="404"/>
      <c r="BE13" s="404"/>
      <c r="BF13" s="257"/>
      <c r="BG13" s="257"/>
      <c r="BH13" s="404" t="s">
        <v>399</v>
      </c>
      <c r="BI13" s="404"/>
      <c r="BJ13" s="404"/>
      <c r="BK13" s="404"/>
      <c r="BL13" s="257"/>
      <c r="BM13" s="257"/>
      <c r="BN13" s="404">
        <v>4</v>
      </c>
      <c r="BO13" s="404"/>
      <c r="BP13" s="404"/>
      <c r="BQ13" s="404"/>
      <c r="BR13" s="257"/>
      <c r="BS13" s="257"/>
      <c r="BT13" s="404">
        <v>5</v>
      </c>
      <c r="BU13" s="404"/>
      <c r="BV13" s="404"/>
      <c r="BW13" s="404"/>
      <c r="BX13" s="236"/>
    </row>
    <row r="14" spans="1:78" ht="18" customHeight="1" x14ac:dyDescent="0.15">
      <c r="A14" s="236"/>
      <c r="C14" s="418" t="s">
        <v>119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236"/>
      <c r="O14" s="258"/>
      <c r="P14" s="404">
        <v>8</v>
      </c>
      <c r="Q14" s="404"/>
      <c r="R14" s="404"/>
      <c r="S14" s="404"/>
      <c r="T14" s="257"/>
      <c r="U14" s="257"/>
      <c r="V14" s="404" t="s">
        <v>399</v>
      </c>
      <c r="W14" s="404"/>
      <c r="X14" s="404"/>
      <c r="Y14" s="404"/>
      <c r="Z14" s="257"/>
      <c r="AA14" s="257"/>
      <c r="AB14" s="404">
        <v>5</v>
      </c>
      <c r="AC14" s="404"/>
      <c r="AD14" s="404"/>
      <c r="AE14" s="404"/>
      <c r="AF14" s="257"/>
      <c r="AG14" s="257"/>
      <c r="AH14" s="404">
        <v>3</v>
      </c>
      <c r="AI14" s="404"/>
      <c r="AJ14" s="404"/>
      <c r="AK14" s="404"/>
      <c r="AM14" s="236"/>
      <c r="AN14" s="236"/>
      <c r="AO14" s="418" t="s">
        <v>89</v>
      </c>
      <c r="AP14" s="418"/>
      <c r="AQ14" s="418"/>
      <c r="AR14" s="418"/>
      <c r="AS14" s="418"/>
      <c r="AT14" s="418"/>
      <c r="AU14" s="418"/>
      <c r="AV14" s="418"/>
      <c r="AW14" s="418"/>
      <c r="AX14" s="418"/>
      <c r="AY14" s="418"/>
      <c r="AZ14" s="236"/>
      <c r="BA14" s="256"/>
      <c r="BB14" s="404">
        <v>14</v>
      </c>
      <c r="BC14" s="404"/>
      <c r="BD14" s="404"/>
      <c r="BE14" s="404"/>
      <c r="BF14" s="257"/>
      <c r="BG14" s="257"/>
      <c r="BH14" s="404" t="s">
        <v>399</v>
      </c>
      <c r="BI14" s="404"/>
      <c r="BJ14" s="404"/>
      <c r="BK14" s="404"/>
      <c r="BL14" s="257"/>
      <c r="BM14" s="257"/>
      <c r="BN14" s="404">
        <v>13</v>
      </c>
      <c r="BO14" s="404"/>
      <c r="BP14" s="404"/>
      <c r="BQ14" s="404"/>
      <c r="BR14" s="257"/>
      <c r="BS14" s="257"/>
      <c r="BT14" s="404">
        <v>1</v>
      </c>
      <c r="BU14" s="404"/>
      <c r="BV14" s="404"/>
      <c r="BW14" s="404"/>
      <c r="BX14" s="236"/>
    </row>
    <row r="15" spans="1:78" ht="18" customHeight="1" x14ac:dyDescent="0.15">
      <c r="A15" s="236"/>
      <c r="B15" s="239"/>
      <c r="C15" s="418" t="s">
        <v>123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236"/>
      <c r="O15" s="258"/>
      <c r="P15" s="404">
        <v>13</v>
      </c>
      <c r="Q15" s="404"/>
      <c r="R15" s="404"/>
      <c r="S15" s="404"/>
      <c r="T15" s="257"/>
      <c r="U15" s="257"/>
      <c r="V15" s="404" t="s">
        <v>399</v>
      </c>
      <c r="W15" s="404"/>
      <c r="X15" s="404"/>
      <c r="Y15" s="404"/>
      <c r="Z15" s="257"/>
      <c r="AA15" s="257"/>
      <c r="AB15" s="404">
        <v>8</v>
      </c>
      <c r="AC15" s="404"/>
      <c r="AD15" s="404"/>
      <c r="AE15" s="404"/>
      <c r="AF15" s="257"/>
      <c r="AG15" s="257"/>
      <c r="AH15" s="404">
        <v>5</v>
      </c>
      <c r="AI15" s="404"/>
      <c r="AJ15" s="404"/>
      <c r="AK15" s="404"/>
      <c r="AM15" s="236"/>
      <c r="AN15" s="236"/>
      <c r="AO15" s="418" t="s">
        <v>107</v>
      </c>
      <c r="AP15" s="418"/>
      <c r="AQ15" s="418"/>
      <c r="AR15" s="418"/>
      <c r="AS15" s="418"/>
      <c r="AT15" s="418"/>
      <c r="AU15" s="418"/>
      <c r="AV15" s="418"/>
      <c r="AW15" s="418"/>
      <c r="AX15" s="418"/>
      <c r="AY15" s="418"/>
      <c r="AZ15" s="236"/>
      <c r="BA15" s="256"/>
      <c r="BB15" s="404">
        <v>10</v>
      </c>
      <c r="BC15" s="404"/>
      <c r="BD15" s="404"/>
      <c r="BE15" s="404"/>
      <c r="BF15" s="257"/>
      <c r="BG15" s="257"/>
      <c r="BH15" s="404" t="s">
        <v>399</v>
      </c>
      <c r="BI15" s="404"/>
      <c r="BJ15" s="404"/>
      <c r="BK15" s="404"/>
      <c r="BL15" s="257"/>
      <c r="BM15" s="257"/>
      <c r="BN15" s="404">
        <v>8</v>
      </c>
      <c r="BO15" s="404"/>
      <c r="BP15" s="404"/>
      <c r="BQ15" s="404"/>
      <c r="BR15" s="257"/>
      <c r="BS15" s="257"/>
      <c r="BT15" s="404">
        <v>2</v>
      </c>
      <c r="BU15" s="404"/>
      <c r="BV15" s="404"/>
      <c r="BW15" s="404"/>
      <c r="BX15" s="236"/>
    </row>
    <row r="16" spans="1:78" ht="18" customHeight="1" x14ac:dyDescent="0.15">
      <c r="A16" s="236"/>
      <c r="B16" s="236"/>
      <c r="C16" s="418" t="s">
        <v>168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236"/>
      <c r="O16" s="258"/>
      <c r="P16" s="404">
        <v>7</v>
      </c>
      <c r="Q16" s="404"/>
      <c r="R16" s="404"/>
      <c r="S16" s="404"/>
      <c r="T16" s="257"/>
      <c r="U16" s="257"/>
      <c r="V16" s="404" t="s">
        <v>399</v>
      </c>
      <c r="W16" s="404"/>
      <c r="X16" s="404"/>
      <c r="Y16" s="404"/>
      <c r="Z16" s="257"/>
      <c r="AA16" s="257"/>
      <c r="AB16" s="404">
        <v>5</v>
      </c>
      <c r="AC16" s="404"/>
      <c r="AD16" s="404"/>
      <c r="AE16" s="404"/>
      <c r="AF16" s="257"/>
      <c r="AG16" s="257"/>
      <c r="AH16" s="404">
        <v>2</v>
      </c>
      <c r="AI16" s="404"/>
      <c r="AJ16" s="404"/>
      <c r="AK16" s="404"/>
      <c r="AM16" s="236"/>
      <c r="AN16" s="236" t="s">
        <v>108</v>
      </c>
      <c r="AO16" s="238"/>
      <c r="AP16" s="238"/>
      <c r="AQ16" s="238"/>
      <c r="AR16" s="238"/>
      <c r="AS16" s="238"/>
      <c r="AT16" s="238"/>
      <c r="AU16" s="238"/>
      <c r="AV16" s="238"/>
      <c r="AW16" s="238"/>
      <c r="AX16" s="238"/>
      <c r="AY16" s="238"/>
      <c r="AZ16" s="236"/>
      <c r="BA16" s="256"/>
      <c r="BB16" s="404">
        <v>2</v>
      </c>
      <c r="BC16" s="404"/>
      <c r="BD16" s="404"/>
      <c r="BE16" s="404"/>
      <c r="BF16" s="257"/>
      <c r="BG16" s="257"/>
      <c r="BH16" s="404" t="s">
        <v>399</v>
      </c>
      <c r="BI16" s="404"/>
      <c r="BJ16" s="404"/>
      <c r="BK16" s="404"/>
      <c r="BL16" s="257"/>
      <c r="BM16" s="257"/>
      <c r="BN16" s="404">
        <v>2</v>
      </c>
      <c r="BO16" s="404"/>
      <c r="BP16" s="404"/>
      <c r="BQ16" s="404"/>
      <c r="BR16" s="257"/>
      <c r="BS16" s="257"/>
      <c r="BT16" s="404" t="s">
        <v>399</v>
      </c>
      <c r="BU16" s="404"/>
      <c r="BV16" s="404"/>
      <c r="BW16" s="404"/>
      <c r="BX16" s="236"/>
    </row>
    <row r="17" spans="1:77" s="238" customFormat="1" ht="18" customHeight="1" x14ac:dyDescent="0.15">
      <c r="A17" s="236"/>
      <c r="C17" s="418" t="s">
        <v>279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236"/>
      <c r="O17" s="258"/>
      <c r="P17" s="404">
        <v>9</v>
      </c>
      <c r="Q17" s="404"/>
      <c r="R17" s="404"/>
      <c r="S17" s="404"/>
      <c r="T17" s="257"/>
      <c r="U17" s="257"/>
      <c r="V17" s="404" t="s">
        <v>399</v>
      </c>
      <c r="W17" s="404"/>
      <c r="X17" s="404"/>
      <c r="Y17" s="404"/>
      <c r="Z17" s="257"/>
      <c r="AA17" s="257"/>
      <c r="AB17" s="404">
        <v>7</v>
      </c>
      <c r="AC17" s="404"/>
      <c r="AD17" s="404"/>
      <c r="AE17" s="404"/>
      <c r="AF17" s="257"/>
      <c r="AG17" s="257"/>
      <c r="AH17" s="404">
        <v>2</v>
      </c>
      <c r="AI17" s="404"/>
      <c r="AJ17" s="404"/>
      <c r="AK17" s="404"/>
      <c r="AL17" s="236"/>
      <c r="AM17" s="259"/>
      <c r="AN17" s="236"/>
      <c r="AO17" s="419" t="s">
        <v>118</v>
      </c>
      <c r="AP17" s="419"/>
      <c r="AQ17" s="419"/>
      <c r="AR17" s="419"/>
      <c r="AS17" s="419"/>
      <c r="AT17" s="419"/>
      <c r="AU17" s="419"/>
      <c r="AV17" s="419"/>
      <c r="AW17" s="419"/>
      <c r="AX17" s="419"/>
      <c r="AY17" s="419"/>
      <c r="AZ17" s="236"/>
      <c r="BA17" s="256"/>
      <c r="BB17" s="404">
        <v>4</v>
      </c>
      <c r="BC17" s="404"/>
      <c r="BD17" s="404"/>
      <c r="BE17" s="404"/>
      <c r="BF17" s="257"/>
      <c r="BG17" s="257"/>
      <c r="BH17" s="404">
        <v>1</v>
      </c>
      <c r="BI17" s="404"/>
      <c r="BJ17" s="404"/>
      <c r="BK17" s="404"/>
      <c r="BL17" s="257"/>
      <c r="BM17" s="257"/>
      <c r="BN17" s="404">
        <v>3</v>
      </c>
      <c r="BO17" s="404"/>
      <c r="BP17" s="404"/>
      <c r="BQ17" s="404"/>
      <c r="BR17" s="257"/>
      <c r="BS17" s="257"/>
      <c r="BT17" s="404">
        <v>1</v>
      </c>
      <c r="BU17" s="404"/>
      <c r="BV17" s="404"/>
      <c r="BW17" s="404"/>
      <c r="BX17" s="236"/>
    </row>
    <row r="18" spans="1:77" ht="18" customHeight="1" x14ac:dyDescent="0.15">
      <c r="A18" s="236"/>
      <c r="B18" s="239"/>
      <c r="C18" s="418" t="s">
        <v>125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236"/>
      <c r="O18" s="258"/>
      <c r="P18" s="404">
        <v>5</v>
      </c>
      <c r="Q18" s="404"/>
      <c r="R18" s="404"/>
      <c r="S18" s="404"/>
      <c r="T18" s="257"/>
      <c r="U18" s="257"/>
      <c r="V18" s="404" t="s">
        <v>399</v>
      </c>
      <c r="W18" s="404"/>
      <c r="X18" s="404"/>
      <c r="Y18" s="404"/>
      <c r="Z18" s="257"/>
      <c r="AA18" s="257"/>
      <c r="AB18" s="404">
        <v>2</v>
      </c>
      <c r="AC18" s="404"/>
      <c r="AD18" s="404"/>
      <c r="AE18" s="404"/>
      <c r="AF18" s="257"/>
      <c r="AG18" s="257"/>
      <c r="AH18" s="404">
        <v>3</v>
      </c>
      <c r="AI18" s="404"/>
      <c r="AJ18" s="404"/>
      <c r="AK18" s="404"/>
      <c r="AM18" s="236"/>
      <c r="AN18" s="236"/>
      <c r="AO18" s="419" t="s">
        <v>111</v>
      </c>
      <c r="AP18" s="419"/>
      <c r="AQ18" s="419"/>
      <c r="AR18" s="419"/>
      <c r="AS18" s="419"/>
      <c r="AT18" s="419"/>
      <c r="AU18" s="419"/>
      <c r="AV18" s="419"/>
      <c r="AW18" s="419"/>
      <c r="AX18" s="419"/>
      <c r="AY18" s="419"/>
      <c r="AZ18" s="236"/>
      <c r="BA18" s="256"/>
      <c r="BB18" s="404">
        <v>9</v>
      </c>
      <c r="BC18" s="404"/>
      <c r="BD18" s="404"/>
      <c r="BE18" s="404"/>
      <c r="BF18" s="257"/>
      <c r="BG18" s="257"/>
      <c r="BH18" s="404" t="s">
        <v>399</v>
      </c>
      <c r="BI18" s="404"/>
      <c r="BJ18" s="404"/>
      <c r="BK18" s="404"/>
      <c r="BL18" s="257"/>
      <c r="BM18" s="257"/>
      <c r="BN18" s="404">
        <v>2</v>
      </c>
      <c r="BO18" s="404"/>
      <c r="BP18" s="404"/>
      <c r="BQ18" s="404"/>
      <c r="BR18" s="257"/>
      <c r="BS18" s="257"/>
      <c r="BT18" s="404">
        <v>7</v>
      </c>
      <c r="BU18" s="404"/>
      <c r="BV18" s="404"/>
      <c r="BW18" s="404"/>
      <c r="BX18" s="236"/>
    </row>
    <row r="19" spans="1:77" ht="18" customHeight="1" x14ac:dyDescent="0.15">
      <c r="A19" s="236"/>
      <c r="B19" s="239" t="s">
        <v>14</v>
      </c>
      <c r="N19" s="236"/>
      <c r="O19" s="258"/>
      <c r="P19" s="404">
        <v>2</v>
      </c>
      <c r="Q19" s="404"/>
      <c r="R19" s="404"/>
      <c r="S19" s="404"/>
      <c r="T19" s="257"/>
      <c r="U19" s="257"/>
      <c r="V19" s="404" t="s">
        <v>399</v>
      </c>
      <c r="W19" s="404"/>
      <c r="X19" s="404"/>
      <c r="Y19" s="404"/>
      <c r="Z19" s="257"/>
      <c r="AA19" s="257"/>
      <c r="AB19" s="404">
        <v>2</v>
      </c>
      <c r="AC19" s="404"/>
      <c r="AD19" s="404"/>
      <c r="AE19" s="404"/>
      <c r="AF19" s="257"/>
      <c r="AG19" s="257"/>
      <c r="AH19" s="404" t="s">
        <v>399</v>
      </c>
      <c r="AI19" s="404"/>
      <c r="AJ19" s="404"/>
      <c r="AK19" s="404"/>
      <c r="AM19" s="236"/>
      <c r="AN19" s="236"/>
      <c r="AO19" s="418" t="s">
        <v>114</v>
      </c>
      <c r="AP19" s="418"/>
      <c r="AQ19" s="418"/>
      <c r="AR19" s="418"/>
      <c r="AS19" s="418"/>
      <c r="AT19" s="418"/>
      <c r="AU19" s="418"/>
      <c r="AV19" s="418"/>
      <c r="AW19" s="418"/>
      <c r="AX19" s="418"/>
      <c r="AY19" s="418"/>
      <c r="AZ19" s="236"/>
      <c r="BA19" s="256"/>
      <c r="BB19" s="404">
        <v>10</v>
      </c>
      <c r="BC19" s="404"/>
      <c r="BD19" s="404"/>
      <c r="BE19" s="404"/>
      <c r="BF19" s="257"/>
      <c r="BG19" s="257"/>
      <c r="BH19" s="404" t="s">
        <v>399</v>
      </c>
      <c r="BI19" s="404"/>
      <c r="BJ19" s="404"/>
      <c r="BK19" s="404"/>
      <c r="BL19" s="257"/>
      <c r="BM19" s="257"/>
      <c r="BN19" s="404">
        <v>3</v>
      </c>
      <c r="BO19" s="404"/>
      <c r="BP19" s="404"/>
      <c r="BQ19" s="404"/>
      <c r="BR19" s="257"/>
      <c r="BS19" s="257"/>
      <c r="BT19" s="404">
        <v>7</v>
      </c>
      <c r="BU19" s="404"/>
      <c r="BV19" s="404"/>
      <c r="BW19" s="404"/>
      <c r="BX19" s="236"/>
    </row>
    <row r="20" spans="1:77" ht="18" customHeight="1" x14ac:dyDescent="0.15">
      <c r="A20" s="236"/>
      <c r="C20" s="418" t="s">
        <v>109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236"/>
      <c r="O20" s="258"/>
      <c r="P20" s="404">
        <v>7</v>
      </c>
      <c r="Q20" s="404"/>
      <c r="R20" s="404"/>
      <c r="S20" s="404"/>
      <c r="T20" s="257"/>
      <c r="U20" s="257"/>
      <c r="V20" s="404" t="s">
        <v>399</v>
      </c>
      <c r="W20" s="404"/>
      <c r="X20" s="404"/>
      <c r="Y20" s="404"/>
      <c r="Z20" s="257"/>
      <c r="AA20" s="257"/>
      <c r="AB20" s="404">
        <v>6</v>
      </c>
      <c r="AC20" s="404"/>
      <c r="AD20" s="404"/>
      <c r="AE20" s="404"/>
      <c r="AF20" s="257"/>
      <c r="AG20" s="257"/>
      <c r="AH20" s="404">
        <v>1</v>
      </c>
      <c r="AI20" s="404"/>
      <c r="AJ20" s="404"/>
      <c r="AK20" s="404"/>
      <c r="AM20" s="236"/>
      <c r="AN20" s="236" t="s">
        <v>121</v>
      </c>
      <c r="AZ20" s="236"/>
      <c r="BA20" s="256"/>
      <c r="BB20" s="404">
        <v>2</v>
      </c>
      <c r="BC20" s="404"/>
      <c r="BD20" s="404"/>
      <c r="BE20" s="404"/>
      <c r="BF20" s="257"/>
      <c r="BG20" s="257"/>
      <c r="BH20" s="404" t="s">
        <v>399</v>
      </c>
      <c r="BI20" s="404"/>
      <c r="BJ20" s="404"/>
      <c r="BK20" s="404"/>
      <c r="BL20" s="257"/>
      <c r="BM20" s="257"/>
      <c r="BN20" s="404">
        <v>2</v>
      </c>
      <c r="BO20" s="404"/>
      <c r="BP20" s="404"/>
      <c r="BQ20" s="404"/>
      <c r="BR20" s="257"/>
      <c r="BS20" s="257"/>
      <c r="BT20" s="404" t="s">
        <v>399</v>
      </c>
      <c r="BU20" s="404"/>
      <c r="BV20" s="404"/>
      <c r="BW20" s="404"/>
      <c r="BX20" s="236"/>
    </row>
    <row r="21" spans="1:77" ht="18" customHeight="1" x14ac:dyDescent="0.15">
      <c r="A21" s="236"/>
      <c r="B21" s="236"/>
      <c r="C21" s="418" t="s">
        <v>184</v>
      </c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236"/>
      <c r="O21" s="258"/>
      <c r="P21" s="404">
        <v>11</v>
      </c>
      <c r="Q21" s="404"/>
      <c r="R21" s="404"/>
      <c r="S21" s="404"/>
      <c r="T21" s="257"/>
      <c r="U21" s="257"/>
      <c r="V21" s="404" t="s">
        <v>399</v>
      </c>
      <c r="W21" s="404"/>
      <c r="X21" s="404"/>
      <c r="Y21" s="404"/>
      <c r="Z21" s="257"/>
      <c r="AA21" s="257"/>
      <c r="AB21" s="404">
        <v>9</v>
      </c>
      <c r="AC21" s="404"/>
      <c r="AD21" s="404"/>
      <c r="AE21" s="404"/>
      <c r="AF21" s="257"/>
      <c r="AG21" s="257"/>
      <c r="AH21" s="404">
        <v>2</v>
      </c>
      <c r="AI21" s="404"/>
      <c r="AJ21" s="404"/>
      <c r="AK21" s="404"/>
      <c r="AM21" s="236"/>
      <c r="AO21" s="418" t="s">
        <v>118</v>
      </c>
      <c r="AP21" s="418"/>
      <c r="AQ21" s="418"/>
      <c r="AR21" s="418"/>
      <c r="AS21" s="418"/>
      <c r="AT21" s="418"/>
      <c r="AU21" s="418"/>
      <c r="AV21" s="418"/>
      <c r="AW21" s="418"/>
      <c r="AX21" s="418"/>
      <c r="AY21" s="418"/>
      <c r="AZ21" s="236"/>
      <c r="BA21" s="256"/>
      <c r="BB21" s="404">
        <v>4</v>
      </c>
      <c r="BC21" s="404"/>
      <c r="BD21" s="404"/>
      <c r="BE21" s="404"/>
      <c r="BF21" s="257"/>
      <c r="BG21" s="257"/>
      <c r="BH21" s="404" t="s">
        <v>399</v>
      </c>
      <c r="BI21" s="404"/>
      <c r="BJ21" s="404"/>
      <c r="BK21" s="404"/>
      <c r="BL21" s="257"/>
      <c r="BM21" s="236"/>
      <c r="BN21" s="404">
        <v>2</v>
      </c>
      <c r="BO21" s="404"/>
      <c r="BP21" s="404"/>
      <c r="BQ21" s="404"/>
      <c r="BR21" s="257"/>
      <c r="BS21" s="257"/>
      <c r="BT21" s="404">
        <v>2</v>
      </c>
      <c r="BU21" s="404"/>
      <c r="BV21" s="404"/>
      <c r="BW21" s="404"/>
      <c r="BX21" s="236"/>
    </row>
    <row r="22" spans="1:77" ht="18" customHeight="1" x14ac:dyDescent="0.15">
      <c r="C22" s="418" t="s">
        <v>198</v>
      </c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236"/>
      <c r="O22" s="258"/>
      <c r="P22" s="404">
        <v>29</v>
      </c>
      <c r="Q22" s="404"/>
      <c r="R22" s="404"/>
      <c r="S22" s="404"/>
      <c r="T22" s="257"/>
      <c r="U22" s="257"/>
      <c r="V22" s="404" t="s">
        <v>399</v>
      </c>
      <c r="W22" s="404"/>
      <c r="X22" s="404"/>
      <c r="Y22" s="404"/>
      <c r="Z22" s="257"/>
      <c r="AA22" s="257"/>
      <c r="AB22" s="404">
        <v>18</v>
      </c>
      <c r="AC22" s="404"/>
      <c r="AD22" s="404"/>
      <c r="AE22" s="404"/>
      <c r="AF22" s="257"/>
      <c r="AG22" s="257"/>
      <c r="AH22" s="404">
        <v>11</v>
      </c>
      <c r="AI22" s="404"/>
      <c r="AJ22" s="404"/>
      <c r="AK22" s="404"/>
      <c r="AM22" s="236"/>
      <c r="AO22" s="418" t="s">
        <v>114</v>
      </c>
      <c r="AP22" s="418"/>
      <c r="AQ22" s="418"/>
      <c r="AR22" s="418"/>
      <c r="AS22" s="418"/>
      <c r="AT22" s="418"/>
      <c r="AU22" s="418"/>
      <c r="AV22" s="418"/>
      <c r="AW22" s="418"/>
      <c r="AX22" s="418"/>
      <c r="AY22" s="418"/>
      <c r="AZ22" s="236"/>
      <c r="BA22" s="256"/>
      <c r="BB22" s="404">
        <v>4</v>
      </c>
      <c r="BC22" s="404"/>
      <c r="BD22" s="404"/>
      <c r="BE22" s="404"/>
      <c r="BF22" s="257"/>
      <c r="BG22" s="257"/>
      <c r="BH22" s="404" t="s">
        <v>399</v>
      </c>
      <c r="BI22" s="404"/>
      <c r="BJ22" s="404"/>
      <c r="BK22" s="404"/>
      <c r="BL22" s="236"/>
      <c r="BM22" s="236"/>
      <c r="BN22" s="404">
        <v>2</v>
      </c>
      <c r="BO22" s="404"/>
      <c r="BP22" s="404"/>
      <c r="BQ22" s="404"/>
      <c r="BR22" s="257"/>
      <c r="BS22" s="257"/>
      <c r="BT22" s="404">
        <v>2</v>
      </c>
      <c r="BU22" s="404"/>
      <c r="BV22" s="404"/>
      <c r="BW22" s="404"/>
      <c r="BX22" s="236"/>
    </row>
    <row r="23" spans="1:77" ht="18" customHeight="1" x14ac:dyDescent="0.15">
      <c r="A23" s="236"/>
      <c r="B23" s="239"/>
      <c r="C23" s="418" t="s">
        <v>260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236"/>
      <c r="O23" s="258"/>
      <c r="P23" s="404">
        <v>16</v>
      </c>
      <c r="Q23" s="404"/>
      <c r="R23" s="404"/>
      <c r="S23" s="404"/>
      <c r="T23" s="257"/>
      <c r="U23" s="257"/>
      <c r="V23" s="404" t="s">
        <v>399</v>
      </c>
      <c r="W23" s="404"/>
      <c r="X23" s="404"/>
      <c r="Y23" s="404"/>
      <c r="Z23" s="257"/>
      <c r="AA23" s="257"/>
      <c r="AB23" s="404">
        <v>8</v>
      </c>
      <c r="AC23" s="404"/>
      <c r="AD23" s="404"/>
      <c r="AE23" s="404"/>
      <c r="AF23" s="257"/>
      <c r="AG23" s="257"/>
      <c r="AH23" s="404">
        <v>8</v>
      </c>
      <c r="AI23" s="404"/>
      <c r="AJ23" s="404"/>
      <c r="AK23" s="404"/>
      <c r="AM23" s="238"/>
      <c r="AN23" s="419" t="s">
        <v>103</v>
      </c>
      <c r="AO23" s="419"/>
      <c r="AP23" s="419"/>
      <c r="AQ23" s="419"/>
      <c r="AR23" s="419"/>
      <c r="AS23" s="419"/>
      <c r="AT23" s="419"/>
      <c r="AU23" s="419"/>
      <c r="AV23" s="419"/>
      <c r="AW23" s="419"/>
      <c r="AX23" s="419"/>
      <c r="AY23" s="419"/>
      <c r="AZ23" s="236"/>
      <c r="BA23" s="256"/>
      <c r="BB23" s="404">
        <v>7</v>
      </c>
      <c r="BC23" s="404"/>
      <c r="BD23" s="404"/>
      <c r="BE23" s="404"/>
      <c r="BF23" s="236"/>
      <c r="BG23" s="236"/>
      <c r="BH23" s="404" t="s">
        <v>399</v>
      </c>
      <c r="BI23" s="404"/>
      <c r="BJ23" s="404"/>
      <c r="BK23" s="404"/>
      <c r="BL23" s="238"/>
      <c r="BM23" s="236"/>
      <c r="BN23" s="404">
        <v>3</v>
      </c>
      <c r="BO23" s="404"/>
      <c r="BP23" s="404"/>
      <c r="BQ23" s="404"/>
      <c r="BR23" s="257"/>
      <c r="BS23" s="257"/>
      <c r="BT23" s="404">
        <v>4</v>
      </c>
      <c r="BU23" s="404"/>
      <c r="BV23" s="404"/>
      <c r="BW23" s="404"/>
      <c r="BX23" s="236"/>
    </row>
    <row r="24" spans="1:77" s="238" customFormat="1" ht="18" customHeight="1" x14ac:dyDescent="0.15">
      <c r="A24" s="236"/>
      <c r="B24" s="236" t="s">
        <v>92</v>
      </c>
      <c r="N24" s="236"/>
      <c r="O24" s="258"/>
      <c r="P24" s="404">
        <v>2</v>
      </c>
      <c r="Q24" s="404"/>
      <c r="R24" s="404"/>
      <c r="S24" s="404"/>
      <c r="T24" s="257"/>
      <c r="U24" s="257"/>
      <c r="V24" s="404" t="s">
        <v>399</v>
      </c>
      <c r="W24" s="404"/>
      <c r="X24" s="404"/>
      <c r="Y24" s="404"/>
      <c r="Z24" s="257"/>
      <c r="AA24" s="257"/>
      <c r="AB24" s="404">
        <v>2</v>
      </c>
      <c r="AC24" s="404"/>
      <c r="AD24" s="404"/>
      <c r="AE24" s="404"/>
      <c r="AF24" s="257"/>
      <c r="AG24" s="257"/>
      <c r="AH24" s="404" t="s">
        <v>399</v>
      </c>
      <c r="AI24" s="404"/>
      <c r="AJ24" s="404"/>
      <c r="AK24" s="404"/>
      <c r="AL24" s="236"/>
      <c r="AM24" s="236"/>
      <c r="AN24" s="236" t="s">
        <v>231</v>
      </c>
      <c r="AO24" s="239"/>
      <c r="AP24" s="239"/>
      <c r="AQ24" s="239"/>
      <c r="AR24" s="239"/>
      <c r="AS24" s="239"/>
      <c r="AT24" s="239"/>
      <c r="AU24" s="239"/>
      <c r="AV24" s="239"/>
      <c r="AW24" s="239"/>
      <c r="AX24" s="239"/>
      <c r="AY24" s="239"/>
      <c r="AZ24" s="236"/>
      <c r="BA24" s="256"/>
      <c r="BB24" s="404">
        <v>5</v>
      </c>
      <c r="BC24" s="404"/>
      <c r="BD24" s="404"/>
      <c r="BE24" s="404"/>
      <c r="BF24" s="236"/>
      <c r="BG24" s="236"/>
      <c r="BH24" s="404" t="s">
        <v>399</v>
      </c>
      <c r="BI24" s="404"/>
      <c r="BJ24" s="404"/>
      <c r="BK24" s="404"/>
      <c r="BL24" s="236"/>
      <c r="BM24" s="236"/>
      <c r="BN24" s="404">
        <v>5</v>
      </c>
      <c r="BO24" s="404"/>
      <c r="BP24" s="404"/>
      <c r="BQ24" s="404"/>
      <c r="BR24" s="257"/>
      <c r="BS24" s="257"/>
      <c r="BT24" s="404"/>
      <c r="BU24" s="404"/>
      <c r="BV24" s="404"/>
      <c r="BW24" s="404"/>
      <c r="BX24" s="236"/>
    </row>
    <row r="25" spans="1:77" ht="18" customHeight="1" x14ac:dyDescent="0.15">
      <c r="A25" s="236"/>
      <c r="C25" s="418" t="s">
        <v>261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236"/>
      <c r="O25" s="258"/>
      <c r="P25" s="404">
        <v>11</v>
      </c>
      <c r="Q25" s="404"/>
      <c r="R25" s="404"/>
      <c r="S25" s="404"/>
      <c r="T25" s="257"/>
      <c r="U25" s="257"/>
      <c r="V25" s="404" t="s">
        <v>399</v>
      </c>
      <c r="W25" s="404"/>
      <c r="X25" s="404"/>
      <c r="Y25" s="404"/>
      <c r="Z25" s="257"/>
      <c r="AA25" s="257"/>
      <c r="AB25" s="404">
        <v>5</v>
      </c>
      <c r="AC25" s="404"/>
      <c r="AD25" s="404"/>
      <c r="AE25" s="404"/>
      <c r="AF25" s="257"/>
      <c r="AG25" s="257"/>
      <c r="AH25" s="404">
        <v>6</v>
      </c>
      <c r="AI25" s="404"/>
      <c r="AJ25" s="404"/>
      <c r="AK25" s="404"/>
      <c r="AM25" s="236"/>
      <c r="AN25" s="236"/>
      <c r="AO25" s="418" t="s">
        <v>266</v>
      </c>
      <c r="AP25" s="418"/>
      <c r="AQ25" s="418"/>
      <c r="AR25" s="418"/>
      <c r="AS25" s="418"/>
      <c r="AT25" s="418"/>
      <c r="AU25" s="418"/>
      <c r="AV25" s="418"/>
      <c r="AW25" s="418"/>
      <c r="AX25" s="418"/>
      <c r="AY25" s="418"/>
      <c r="AZ25" s="236"/>
      <c r="BA25" s="256"/>
      <c r="BB25" s="404">
        <v>14</v>
      </c>
      <c r="BC25" s="404"/>
      <c r="BD25" s="404"/>
      <c r="BE25" s="404"/>
      <c r="BF25" s="257"/>
      <c r="BG25" s="257"/>
      <c r="BH25" s="404" t="s">
        <v>399</v>
      </c>
      <c r="BI25" s="404"/>
      <c r="BJ25" s="404"/>
      <c r="BK25" s="404"/>
      <c r="BL25" s="257"/>
      <c r="BM25" s="257"/>
      <c r="BN25" s="404">
        <v>10</v>
      </c>
      <c r="BO25" s="404"/>
      <c r="BP25" s="404"/>
      <c r="BQ25" s="404"/>
      <c r="BR25" s="257"/>
      <c r="BS25" s="257"/>
      <c r="BT25" s="404">
        <v>4</v>
      </c>
      <c r="BU25" s="404"/>
      <c r="BV25" s="404"/>
      <c r="BW25" s="404"/>
      <c r="BX25" s="236"/>
    </row>
    <row r="26" spans="1:77" ht="18" customHeight="1" x14ac:dyDescent="0.15">
      <c r="A26" s="236"/>
      <c r="C26" s="418" t="s">
        <v>126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236"/>
      <c r="O26" s="258"/>
      <c r="P26" s="404">
        <v>19</v>
      </c>
      <c r="Q26" s="404"/>
      <c r="R26" s="404"/>
      <c r="S26" s="404"/>
      <c r="T26" s="257"/>
      <c r="U26" s="257"/>
      <c r="V26" s="404" t="s">
        <v>399</v>
      </c>
      <c r="W26" s="404"/>
      <c r="X26" s="404"/>
      <c r="Y26" s="404"/>
      <c r="Z26" s="257"/>
      <c r="AA26" s="257"/>
      <c r="AB26" s="404">
        <v>10</v>
      </c>
      <c r="AC26" s="404"/>
      <c r="AD26" s="404"/>
      <c r="AE26" s="404"/>
      <c r="AF26" s="257"/>
      <c r="AG26" s="257"/>
      <c r="AH26" s="404">
        <v>9</v>
      </c>
      <c r="AI26" s="404"/>
      <c r="AJ26" s="404"/>
      <c r="AK26" s="404"/>
      <c r="AM26" s="236"/>
      <c r="AN26" s="236"/>
      <c r="AO26" s="418" t="s">
        <v>124</v>
      </c>
      <c r="AP26" s="418"/>
      <c r="AQ26" s="418"/>
      <c r="AR26" s="418"/>
      <c r="AS26" s="418"/>
      <c r="AT26" s="418"/>
      <c r="AU26" s="418"/>
      <c r="AV26" s="418"/>
      <c r="AW26" s="418"/>
      <c r="AX26" s="418"/>
      <c r="AY26" s="418"/>
      <c r="AZ26" s="236"/>
      <c r="BA26" s="256"/>
      <c r="BB26" s="404">
        <v>8</v>
      </c>
      <c r="BC26" s="404"/>
      <c r="BD26" s="404"/>
      <c r="BE26" s="404"/>
      <c r="BF26" s="257"/>
      <c r="BG26" s="257"/>
      <c r="BH26" s="404" t="s">
        <v>399</v>
      </c>
      <c r="BI26" s="404"/>
      <c r="BJ26" s="404"/>
      <c r="BK26" s="404"/>
      <c r="BL26" s="257"/>
      <c r="BM26" s="257"/>
      <c r="BN26" s="404">
        <v>2</v>
      </c>
      <c r="BO26" s="404"/>
      <c r="BP26" s="404"/>
      <c r="BQ26" s="404"/>
      <c r="BR26" s="257"/>
      <c r="BS26" s="257"/>
      <c r="BT26" s="404">
        <v>6</v>
      </c>
      <c r="BU26" s="404"/>
      <c r="BV26" s="404"/>
      <c r="BW26" s="404"/>
      <c r="BX26" s="236"/>
    </row>
    <row r="27" spans="1:77" ht="18" customHeight="1" x14ac:dyDescent="0.15">
      <c r="A27" s="236"/>
      <c r="C27" s="418" t="s">
        <v>141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236"/>
      <c r="O27" s="258"/>
      <c r="P27" s="404">
        <v>21</v>
      </c>
      <c r="Q27" s="404"/>
      <c r="R27" s="404"/>
      <c r="S27" s="404"/>
      <c r="T27" s="257"/>
      <c r="U27" s="257"/>
      <c r="V27" s="404" t="s">
        <v>399</v>
      </c>
      <c r="W27" s="404"/>
      <c r="X27" s="404"/>
      <c r="Y27" s="404"/>
      <c r="Z27" s="257"/>
      <c r="AA27" s="257"/>
      <c r="AB27" s="404">
        <v>7</v>
      </c>
      <c r="AC27" s="404"/>
      <c r="AD27" s="404"/>
      <c r="AE27" s="404"/>
      <c r="AF27" s="257"/>
      <c r="AG27" s="257"/>
      <c r="AH27" s="404">
        <v>14</v>
      </c>
      <c r="AI27" s="404"/>
      <c r="AJ27" s="404"/>
      <c r="AK27" s="404"/>
      <c r="AM27" s="236"/>
      <c r="AN27" s="236"/>
      <c r="AO27" s="418" t="s">
        <v>127</v>
      </c>
      <c r="AP27" s="418"/>
      <c r="AQ27" s="418"/>
      <c r="AR27" s="418"/>
      <c r="AS27" s="418"/>
      <c r="AT27" s="418"/>
      <c r="AU27" s="418"/>
      <c r="AV27" s="418"/>
      <c r="AW27" s="418"/>
      <c r="AX27" s="418"/>
      <c r="AY27" s="418"/>
      <c r="AZ27" s="236"/>
      <c r="BA27" s="256"/>
      <c r="BB27" s="404">
        <v>7</v>
      </c>
      <c r="BC27" s="404"/>
      <c r="BD27" s="404"/>
      <c r="BE27" s="404"/>
      <c r="BF27" s="257"/>
      <c r="BG27" s="257"/>
      <c r="BH27" s="404" t="s">
        <v>399</v>
      </c>
      <c r="BI27" s="404"/>
      <c r="BJ27" s="404"/>
      <c r="BK27" s="404"/>
      <c r="BL27" s="257"/>
      <c r="BM27" s="257"/>
      <c r="BN27" s="404">
        <v>4</v>
      </c>
      <c r="BO27" s="404"/>
      <c r="BP27" s="404"/>
      <c r="BQ27" s="404"/>
      <c r="BR27" s="257"/>
      <c r="BS27" s="257"/>
      <c r="BT27" s="404">
        <v>3</v>
      </c>
      <c r="BU27" s="404"/>
      <c r="BV27" s="404"/>
      <c r="BW27" s="404"/>
      <c r="BX27" s="236"/>
    </row>
    <row r="28" spans="1:77" ht="18" customHeight="1" x14ac:dyDescent="0.15">
      <c r="B28" s="236" t="s">
        <v>256</v>
      </c>
      <c r="N28" s="236"/>
      <c r="O28" s="258"/>
      <c r="P28" s="404">
        <v>3</v>
      </c>
      <c r="Q28" s="404"/>
      <c r="R28" s="404"/>
      <c r="S28" s="404"/>
      <c r="T28" s="257"/>
      <c r="U28" s="257"/>
      <c r="V28" s="404" t="s">
        <v>399</v>
      </c>
      <c r="W28" s="404"/>
      <c r="X28" s="404"/>
      <c r="Y28" s="404"/>
      <c r="Z28" s="257"/>
      <c r="AA28" s="257"/>
      <c r="AB28" s="404">
        <v>1</v>
      </c>
      <c r="AC28" s="404"/>
      <c r="AD28" s="404"/>
      <c r="AE28" s="404"/>
      <c r="AF28" s="257"/>
      <c r="AG28" s="257"/>
      <c r="AH28" s="404">
        <v>2</v>
      </c>
      <c r="AI28" s="404"/>
      <c r="AJ28" s="404"/>
      <c r="AK28" s="404"/>
      <c r="AM28" s="236"/>
      <c r="AN28" s="236"/>
      <c r="AO28" s="418" t="s">
        <v>128</v>
      </c>
      <c r="AP28" s="418"/>
      <c r="AQ28" s="418"/>
      <c r="AR28" s="418"/>
      <c r="AS28" s="418"/>
      <c r="AT28" s="418"/>
      <c r="AU28" s="418"/>
      <c r="AV28" s="418"/>
      <c r="AW28" s="418"/>
      <c r="AX28" s="418"/>
      <c r="AY28" s="418"/>
      <c r="AZ28" s="236"/>
      <c r="BA28" s="256"/>
      <c r="BB28" s="404">
        <v>13</v>
      </c>
      <c r="BC28" s="404"/>
      <c r="BD28" s="404"/>
      <c r="BE28" s="404"/>
      <c r="BF28" s="257"/>
      <c r="BG28" s="257"/>
      <c r="BH28" s="404" t="s">
        <v>399</v>
      </c>
      <c r="BI28" s="404"/>
      <c r="BJ28" s="404"/>
      <c r="BK28" s="404"/>
      <c r="BL28" s="257"/>
      <c r="BM28" s="257"/>
      <c r="BN28" s="404">
        <v>8</v>
      </c>
      <c r="BO28" s="404"/>
      <c r="BP28" s="404"/>
      <c r="BQ28" s="404"/>
      <c r="BR28" s="257"/>
      <c r="BS28" s="257"/>
      <c r="BT28" s="404">
        <v>5</v>
      </c>
      <c r="BU28" s="404"/>
      <c r="BV28" s="404"/>
      <c r="BW28" s="404"/>
      <c r="BX28" s="236"/>
    </row>
    <row r="29" spans="1:77" ht="18" customHeight="1" x14ac:dyDescent="0.15">
      <c r="A29" s="236"/>
      <c r="B29" s="236"/>
      <c r="C29" s="418" t="s">
        <v>194</v>
      </c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236"/>
      <c r="O29" s="258"/>
      <c r="P29" s="404">
        <v>22</v>
      </c>
      <c r="Q29" s="404"/>
      <c r="R29" s="404"/>
      <c r="S29" s="404"/>
      <c r="T29" s="257"/>
      <c r="U29" s="257"/>
      <c r="V29" s="404" t="s">
        <v>399</v>
      </c>
      <c r="W29" s="404"/>
      <c r="X29" s="404"/>
      <c r="Y29" s="404"/>
      <c r="Z29" s="257"/>
      <c r="AA29" s="257"/>
      <c r="AB29" s="404">
        <v>8</v>
      </c>
      <c r="AC29" s="404"/>
      <c r="AD29" s="404"/>
      <c r="AE29" s="404"/>
      <c r="AF29" s="257"/>
      <c r="AG29" s="257"/>
      <c r="AH29" s="404">
        <v>14</v>
      </c>
      <c r="AI29" s="404"/>
      <c r="AJ29" s="404"/>
      <c r="AK29" s="404"/>
      <c r="AM29" s="236"/>
      <c r="AN29" s="236"/>
      <c r="AO29" s="418" t="s">
        <v>267</v>
      </c>
      <c r="AP29" s="418"/>
      <c r="AQ29" s="418"/>
      <c r="AR29" s="418"/>
      <c r="AS29" s="418"/>
      <c r="AT29" s="418"/>
      <c r="AU29" s="418"/>
      <c r="AV29" s="418"/>
      <c r="AW29" s="418"/>
      <c r="AX29" s="418"/>
      <c r="AY29" s="418"/>
      <c r="AZ29" s="236"/>
      <c r="BA29" s="256"/>
      <c r="BB29" s="404">
        <v>8</v>
      </c>
      <c r="BC29" s="404"/>
      <c r="BD29" s="404"/>
      <c r="BE29" s="404"/>
      <c r="BF29" s="257"/>
      <c r="BG29" s="257"/>
      <c r="BH29" s="404" t="s">
        <v>399</v>
      </c>
      <c r="BI29" s="404"/>
      <c r="BJ29" s="404"/>
      <c r="BK29" s="404"/>
      <c r="BL29" s="257"/>
      <c r="BM29" s="257"/>
      <c r="BN29" s="404">
        <v>5</v>
      </c>
      <c r="BO29" s="404"/>
      <c r="BP29" s="404"/>
      <c r="BQ29" s="404"/>
      <c r="BR29" s="257"/>
      <c r="BS29" s="257"/>
      <c r="BT29" s="404">
        <v>3</v>
      </c>
      <c r="BU29" s="404"/>
      <c r="BV29" s="404"/>
      <c r="BW29" s="404"/>
      <c r="BX29" s="236"/>
    </row>
    <row r="30" spans="1:77" s="238" customFormat="1" ht="18" customHeight="1" x14ac:dyDescent="0.15">
      <c r="A30" s="236"/>
      <c r="B30" s="236"/>
      <c r="C30" s="418" t="s">
        <v>215</v>
      </c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236"/>
      <c r="O30" s="258"/>
      <c r="P30" s="404">
        <v>20</v>
      </c>
      <c r="Q30" s="404"/>
      <c r="R30" s="404"/>
      <c r="S30" s="404"/>
      <c r="T30" s="257"/>
      <c r="U30" s="257"/>
      <c r="V30" s="404" t="s">
        <v>399</v>
      </c>
      <c r="W30" s="404"/>
      <c r="X30" s="404"/>
      <c r="Y30" s="404"/>
      <c r="Z30" s="257"/>
      <c r="AA30" s="257"/>
      <c r="AB30" s="404">
        <v>4</v>
      </c>
      <c r="AC30" s="404"/>
      <c r="AD30" s="404"/>
      <c r="AE30" s="404"/>
      <c r="AF30" s="257"/>
      <c r="AG30" s="257"/>
      <c r="AH30" s="404">
        <v>16</v>
      </c>
      <c r="AI30" s="404"/>
      <c r="AJ30" s="404"/>
      <c r="AK30" s="404"/>
      <c r="AL30" s="236"/>
      <c r="AM30" s="236"/>
      <c r="AN30" s="236"/>
      <c r="AO30" s="418" t="s">
        <v>148</v>
      </c>
      <c r="AP30" s="418"/>
      <c r="AQ30" s="418"/>
      <c r="AR30" s="418"/>
      <c r="AS30" s="418"/>
      <c r="AT30" s="418"/>
      <c r="AU30" s="418"/>
      <c r="AV30" s="418"/>
      <c r="AW30" s="418"/>
      <c r="AX30" s="418"/>
      <c r="AY30" s="418"/>
      <c r="AZ30" s="236"/>
      <c r="BA30" s="256"/>
      <c r="BB30" s="404">
        <v>13</v>
      </c>
      <c r="BC30" s="404"/>
      <c r="BD30" s="404"/>
      <c r="BE30" s="404"/>
      <c r="BF30" s="257"/>
      <c r="BG30" s="257"/>
      <c r="BH30" s="404">
        <v>1</v>
      </c>
      <c r="BI30" s="404"/>
      <c r="BJ30" s="404"/>
      <c r="BK30" s="404"/>
      <c r="BL30" s="257"/>
      <c r="BM30" s="257"/>
      <c r="BN30" s="404">
        <v>7</v>
      </c>
      <c r="BO30" s="404"/>
      <c r="BP30" s="404"/>
      <c r="BQ30" s="404"/>
      <c r="BR30" s="257"/>
      <c r="BS30" s="257"/>
      <c r="BT30" s="404">
        <v>6</v>
      </c>
      <c r="BU30" s="404"/>
      <c r="BV30" s="404"/>
      <c r="BW30" s="404"/>
      <c r="BX30" s="236"/>
      <c r="BY30" s="239"/>
    </row>
    <row r="31" spans="1:77" ht="18" customHeight="1" x14ac:dyDescent="0.15">
      <c r="A31" s="236"/>
      <c r="B31" s="236"/>
      <c r="C31" s="418" t="s">
        <v>133</v>
      </c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236"/>
      <c r="O31" s="258"/>
      <c r="P31" s="404">
        <v>93</v>
      </c>
      <c r="Q31" s="404"/>
      <c r="R31" s="404"/>
      <c r="S31" s="404"/>
      <c r="T31" s="257"/>
      <c r="U31" s="257"/>
      <c r="V31" s="404">
        <v>1</v>
      </c>
      <c r="W31" s="404"/>
      <c r="X31" s="404"/>
      <c r="Y31" s="404"/>
      <c r="Z31" s="257"/>
      <c r="AA31" s="257"/>
      <c r="AB31" s="404">
        <v>7</v>
      </c>
      <c r="AC31" s="404"/>
      <c r="AD31" s="404"/>
      <c r="AE31" s="404"/>
      <c r="AF31" s="257"/>
      <c r="AG31" s="257"/>
      <c r="AH31" s="404">
        <v>86</v>
      </c>
      <c r="AI31" s="404"/>
      <c r="AJ31" s="404"/>
      <c r="AK31" s="404"/>
      <c r="AM31" s="236"/>
      <c r="AN31" s="236" t="s">
        <v>130</v>
      </c>
      <c r="AZ31" s="236"/>
      <c r="BA31" s="256"/>
      <c r="BB31" s="404">
        <v>1</v>
      </c>
      <c r="BC31" s="404"/>
      <c r="BD31" s="404"/>
      <c r="BE31" s="404"/>
      <c r="BF31" s="257"/>
      <c r="BG31" s="257"/>
      <c r="BH31" s="404" t="s">
        <v>399</v>
      </c>
      <c r="BI31" s="404"/>
      <c r="BJ31" s="404"/>
      <c r="BK31" s="404"/>
      <c r="BL31" s="257"/>
      <c r="BM31" s="257"/>
      <c r="BN31" s="404">
        <v>1</v>
      </c>
      <c r="BO31" s="404"/>
      <c r="BP31" s="404"/>
      <c r="BQ31" s="404"/>
      <c r="BR31" s="257"/>
      <c r="BS31" s="257"/>
      <c r="BT31" s="404" t="s">
        <v>399</v>
      </c>
      <c r="BU31" s="404"/>
      <c r="BV31" s="404"/>
      <c r="BW31" s="404"/>
      <c r="BX31" s="236"/>
    </row>
    <row r="32" spans="1:77" ht="18" customHeight="1" x14ac:dyDescent="0.15">
      <c r="A32" s="236"/>
      <c r="B32" s="236" t="s">
        <v>257</v>
      </c>
      <c r="N32" s="236"/>
      <c r="O32" s="258"/>
      <c r="P32" s="404">
        <v>3</v>
      </c>
      <c r="Q32" s="404"/>
      <c r="R32" s="404"/>
      <c r="S32" s="404"/>
      <c r="T32" s="257"/>
      <c r="U32" s="257"/>
      <c r="V32" s="404" t="s">
        <v>399</v>
      </c>
      <c r="W32" s="404"/>
      <c r="X32" s="404"/>
      <c r="Y32" s="404"/>
      <c r="Z32" s="257"/>
      <c r="AA32" s="257"/>
      <c r="AB32" s="404">
        <v>1</v>
      </c>
      <c r="AC32" s="404"/>
      <c r="AD32" s="404"/>
      <c r="AE32" s="404"/>
      <c r="AF32" s="257"/>
      <c r="AG32" s="257"/>
      <c r="AH32" s="404">
        <v>2</v>
      </c>
      <c r="AI32" s="404"/>
      <c r="AJ32" s="404"/>
      <c r="AK32" s="404"/>
      <c r="AM32" s="236"/>
      <c r="AN32" s="236"/>
      <c r="AO32" s="418" t="s">
        <v>132</v>
      </c>
      <c r="AP32" s="418"/>
      <c r="AQ32" s="418"/>
      <c r="AR32" s="418"/>
      <c r="AS32" s="418"/>
      <c r="AT32" s="418"/>
      <c r="AU32" s="418"/>
      <c r="AV32" s="418"/>
      <c r="AW32" s="418"/>
      <c r="AX32" s="418"/>
      <c r="AY32" s="418"/>
      <c r="AZ32" s="236"/>
      <c r="BA32" s="256"/>
      <c r="BB32" s="404">
        <v>5</v>
      </c>
      <c r="BC32" s="404"/>
      <c r="BD32" s="404"/>
      <c r="BE32" s="404"/>
      <c r="BF32" s="257"/>
      <c r="BG32" s="257"/>
      <c r="BH32" s="404" t="s">
        <v>399</v>
      </c>
      <c r="BI32" s="404"/>
      <c r="BJ32" s="404"/>
      <c r="BK32" s="404"/>
      <c r="BL32" s="257"/>
      <c r="BM32" s="257"/>
      <c r="BN32" s="404">
        <v>3</v>
      </c>
      <c r="BO32" s="404"/>
      <c r="BP32" s="404"/>
      <c r="BQ32" s="404"/>
      <c r="BR32" s="257"/>
      <c r="BS32" s="257"/>
      <c r="BT32" s="404">
        <v>2</v>
      </c>
      <c r="BU32" s="404"/>
      <c r="BV32" s="404"/>
      <c r="BW32" s="404"/>
      <c r="BX32" s="236"/>
      <c r="BY32" s="238"/>
    </row>
    <row r="33" spans="1:77" ht="18" customHeight="1" x14ac:dyDescent="0.15">
      <c r="A33" s="236"/>
      <c r="C33" s="418" t="s">
        <v>174</v>
      </c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236"/>
      <c r="O33" s="258"/>
      <c r="P33" s="404">
        <v>20</v>
      </c>
      <c r="Q33" s="404"/>
      <c r="R33" s="404"/>
      <c r="S33" s="404"/>
      <c r="T33" s="257"/>
      <c r="U33" s="257"/>
      <c r="V33" s="404" t="s">
        <v>399</v>
      </c>
      <c r="W33" s="404"/>
      <c r="X33" s="404"/>
      <c r="Y33" s="404"/>
      <c r="Z33" s="257"/>
      <c r="AA33" s="257"/>
      <c r="AB33" s="404">
        <v>8</v>
      </c>
      <c r="AC33" s="404"/>
      <c r="AD33" s="404"/>
      <c r="AE33" s="404"/>
      <c r="AF33" s="257"/>
      <c r="AG33" s="257"/>
      <c r="AH33" s="404">
        <v>12</v>
      </c>
      <c r="AI33" s="404"/>
      <c r="AJ33" s="404"/>
      <c r="AK33" s="404"/>
      <c r="AM33" s="236"/>
      <c r="AN33" s="236" t="s">
        <v>134</v>
      </c>
      <c r="AO33" s="238"/>
      <c r="AP33" s="238"/>
      <c r="AQ33" s="238"/>
      <c r="AR33" s="238"/>
      <c r="AS33" s="238"/>
      <c r="AT33" s="238"/>
      <c r="AU33" s="238"/>
      <c r="AV33" s="238"/>
      <c r="AW33" s="238"/>
      <c r="AX33" s="238"/>
      <c r="AY33" s="238"/>
      <c r="AZ33" s="236"/>
      <c r="BA33" s="256"/>
      <c r="BB33" s="404" t="s">
        <v>399</v>
      </c>
      <c r="BC33" s="404"/>
      <c r="BD33" s="404"/>
      <c r="BE33" s="404"/>
      <c r="BF33" s="257"/>
      <c r="BG33" s="257"/>
      <c r="BH33" s="404" t="s">
        <v>399</v>
      </c>
      <c r="BI33" s="404"/>
      <c r="BJ33" s="404"/>
      <c r="BK33" s="404"/>
      <c r="BL33" s="257"/>
      <c r="BM33" s="257"/>
      <c r="BN33" s="404" t="s">
        <v>399</v>
      </c>
      <c r="BO33" s="404"/>
      <c r="BP33" s="404"/>
      <c r="BQ33" s="404"/>
      <c r="BR33" s="257"/>
      <c r="BS33" s="257"/>
      <c r="BT33" s="404" t="s">
        <v>399</v>
      </c>
      <c r="BU33" s="404"/>
      <c r="BV33" s="404"/>
      <c r="BW33" s="404"/>
      <c r="BX33" s="236"/>
    </row>
    <row r="34" spans="1:77" s="238" customFormat="1" ht="18" customHeight="1" x14ac:dyDescent="0.15">
      <c r="A34" s="236"/>
      <c r="C34" s="418" t="s">
        <v>262</v>
      </c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236"/>
      <c r="O34" s="258"/>
      <c r="P34" s="404">
        <v>17</v>
      </c>
      <c r="Q34" s="404"/>
      <c r="R34" s="404"/>
      <c r="S34" s="404"/>
      <c r="T34" s="257"/>
      <c r="U34" s="257"/>
      <c r="V34" s="404" t="s">
        <v>399</v>
      </c>
      <c r="W34" s="404"/>
      <c r="X34" s="404"/>
      <c r="Y34" s="404"/>
      <c r="Z34" s="257"/>
      <c r="AA34" s="257"/>
      <c r="AB34" s="404">
        <v>6</v>
      </c>
      <c r="AC34" s="404"/>
      <c r="AD34" s="404"/>
      <c r="AE34" s="404"/>
      <c r="AF34" s="257"/>
      <c r="AG34" s="257"/>
      <c r="AH34" s="404">
        <v>11</v>
      </c>
      <c r="AI34" s="404"/>
      <c r="AJ34" s="404"/>
      <c r="AK34" s="404"/>
      <c r="AL34" s="236"/>
      <c r="AM34" s="236"/>
      <c r="AN34" s="236"/>
      <c r="AO34" s="418" t="s">
        <v>136</v>
      </c>
      <c r="AP34" s="418"/>
      <c r="AQ34" s="418"/>
      <c r="AR34" s="418"/>
      <c r="AS34" s="418"/>
      <c r="AT34" s="418"/>
      <c r="AU34" s="418"/>
      <c r="AV34" s="418"/>
      <c r="AW34" s="418"/>
      <c r="AX34" s="418"/>
      <c r="AY34" s="418"/>
      <c r="AZ34" s="236"/>
      <c r="BA34" s="256"/>
      <c r="BB34" s="404">
        <v>3</v>
      </c>
      <c r="BC34" s="404"/>
      <c r="BD34" s="404"/>
      <c r="BE34" s="404"/>
      <c r="BF34" s="257"/>
      <c r="BG34" s="257"/>
      <c r="BH34" s="404" t="s">
        <v>399</v>
      </c>
      <c r="BI34" s="404"/>
      <c r="BJ34" s="404"/>
      <c r="BK34" s="404"/>
      <c r="BL34" s="257"/>
      <c r="BM34" s="257"/>
      <c r="BN34" s="404">
        <v>1</v>
      </c>
      <c r="BO34" s="404"/>
      <c r="BP34" s="404"/>
      <c r="BQ34" s="404"/>
      <c r="BR34" s="257"/>
      <c r="BS34" s="257"/>
      <c r="BT34" s="404">
        <v>2</v>
      </c>
      <c r="BU34" s="404"/>
      <c r="BV34" s="404"/>
      <c r="BW34" s="404"/>
      <c r="BX34" s="236"/>
      <c r="BY34" s="239"/>
    </row>
    <row r="35" spans="1:77" ht="18" customHeight="1" x14ac:dyDescent="0.15">
      <c r="A35" s="236"/>
      <c r="B35" s="236"/>
      <c r="C35" s="418" t="s">
        <v>138</v>
      </c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236"/>
      <c r="O35" s="258"/>
      <c r="P35" s="404">
        <v>17</v>
      </c>
      <c r="Q35" s="404"/>
      <c r="R35" s="404"/>
      <c r="S35" s="404"/>
      <c r="T35" s="257"/>
      <c r="U35" s="257"/>
      <c r="V35" s="404" t="s">
        <v>399</v>
      </c>
      <c r="W35" s="404"/>
      <c r="X35" s="404"/>
      <c r="Y35" s="404"/>
      <c r="Z35" s="257"/>
      <c r="AA35" s="257"/>
      <c r="AB35" s="404">
        <v>3</v>
      </c>
      <c r="AC35" s="404"/>
      <c r="AD35" s="404"/>
      <c r="AE35" s="404"/>
      <c r="AF35" s="257"/>
      <c r="AG35" s="257"/>
      <c r="AH35" s="404">
        <v>14</v>
      </c>
      <c r="AI35" s="404"/>
      <c r="AJ35" s="404"/>
      <c r="AK35" s="404"/>
      <c r="AM35" s="236"/>
      <c r="AN35" s="236"/>
      <c r="AO35" s="420" t="s">
        <v>78</v>
      </c>
      <c r="AP35" s="420"/>
      <c r="AQ35" s="420"/>
      <c r="AR35" s="420"/>
      <c r="AS35" s="420"/>
      <c r="AT35" s="420"/>
      <c r="AU35" s="420"/>
      <c r="AV35" s="420"/>
      <c r="AW35" s="420"/>
      <c r="AX35" s="420"/>
      <c r="AY35" s="420"/>
      <c r="AZ35" s="236"/>
      <c r="BA35" s="256"/>
      <c r="BB35" s="404">
        <v>3</v>
      </c>
      <c r="BC35" s="404"/>
      <c r="BD35" s="404"/>
      <c r="BE35" s="404"/>
      <c r="BF35" s="257"/>
      <c r="BG35" s="257"/>
      <c r="BH35" s="404" t="s">
        <v>399</v>
      </c>
      <c r="BI35" s="404"/>
      <c r="BJ35" s="404"/>
      <c r="BK35" s="404"/>
      <c r="BL35" s="257"/>
      <c r="BM35" s="257"/>
      <c r="BN35" s="404">
        <v>3</v>
      </c>
      <c r="BO35" s="404"/>
      <c r="BP35" s="404"/>
      <c r="BQ35" s="404"/>
      <c r="BR35" s="257"/>
      <c r="BS35" s="257"/>
      <c r="BT35" s="404" t="s">
        <v>399</v>
      </c>
      <c r="BU35" s="404"/>
      <c r="BV35" s="404"/>
      <c r="BW35" s="404"/>
      <c r="BX35" s="236"/>
    </row>
    <row r="36" spans="1:77" ht="18" customHeight="1" x14ac:dyDescent="0.15">
      <c r="A36" s="236"/>
      <c r="C36" s="418" t="s">
        <v>263</v>
      </c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236"/>
      <c r="O36" s="258"/>
      <c r="P36" s="404">
        <v>23</v>
      </c>
      <c r="Q36" s="404"/>
      <c r="R36" s="404"/>
      <c r="S36" s="404"/>
      <c r="T36" s="257"/>
      <c r="U36" s="257"/>
      <c r="V36" s="404" t="s">
        <v>399</v>
      </c>
      <c r="W36" s="404"/>
      <c r="X36" s="404"/>
      <c r="Y36" s="404"/>
      <c r="Z36" s="257"/>
      <c r="AA36" s="257"/>
      <c r="AB36" s="404">
        <v>8</v>
      </c>
      <c r="AC36" s="404"/>
      <c r="AD36" s="404"/>
      <c r="AE36" s="404"/>
      <c r="AF36" s="257"/>
      <c r="AG36" s="257"/>
      <c r="AH36" s="404">
        <v>15</v>
      </c>
      <c r="AI36" s="404"/>
      <c r="AJ36" s="404"/>
      <c r="AK36" s="404"/>
      <c r="AM36" s="236"/>
      <c r="AN36" s="236"/>
      <c r="AO36" s="418" t="s">
        <v>142</v>
      </c>
      <c r="AP36" s="418"/>
      <c r="AQ36" s="418"/>
      <c r="AR36" s="418"/>
      <c r="AS36" s="418"/>
      <c r="AT36" s="418"/>
      <c r="AU36" s="418"/>
      <c r="AV36" s="418"/>
      <c r="AW36" s="418"/>
      <c r="AX36" s="418"/>
      <c r="AY36" s="418"/>
      <c r="AZ36" s="236"/>
      <c r="BA36" s="256"/>
      <c r="BB36" s="404">
        <v>4</v>
      </c>
      <c r="BC36" s="404"/>
      <c r="BD36" s="404"/>
      <c r="BE36" s="404"/>
      <c r="BF36" s="257"/>
      <c r="BG36" s="257"/>
      <c r="BH36" s="404" t="s">
        <v>399</v>
      </c>
      <c r="BI36" s="404"/>
      <c r="BJ36" s="404"/>
      <c r="BK36" s="404"/>
      <c r="BL36" s="257"/>
      <c r="BM36" s="257"/>
      <c r="BN36" s="404">
        <v>3</v>
      </c>
      <c r="BO36" s="404"/>
      <c r="BP36" s="404"/>
      <c r="BQ36" s="404"/>
      <c r="BR36" s="257"/>
      <c r="BS36" s="257"/>
      <c r="BT36" s="404">
        <v>1</v>
      </c>
      <c r="BU36" s="404"/>
      <c r="BV36" s="404"/>
      <c r="BW36" s="404"/>
      <c r="BX36" s="236"/>
      <c r="BY36" s="238"/>
    </row>
    <row r="37" spans="1:77" ht="29.25" customHeight="1" x14ac:dyDescent="0.15">
      <c r="A37" s="236"/>
      <c r="B37" s="236"/>
      <c r="C37" s="422" t="s">
        <v>278</v>
      </c>
      <c r="D37" s="422"/>
      <c r="E37" s="422"/>
      <c r="F37" s="422"/>
      <c r="G37" s="422"/>
      <c r="H37" s="422"/>
      <c r="I37" s="422"/>
      <c r="J37" s="422"/>
      <c r="K37" s="422"/>
      <c r="L37" s="422"/>
      <c r="M37" s="422"/>
      <c r="N37" s="236"/>
      <c r="O37" s="258"/>
      <c r="P37" s="404">
        <v>2</v>
      </c>
      <c r="Q37" s="404"/>
      <c r="R37" s="404"/>
      <c r="S37" s="404"/>
      <c r="T37" s="257"/>
      <c r="U37" s="257"/>
      <c r="V37" s="404" t="s">
        <v>399</v>
      </c>
      <c r="W37" s="404"/>
      <c r="X37" s="404"/>
      <c r="Y37" s="404"/>
      <c r="Z37" s="257"/>
      <c r="AA37" s="257"/>
      <c r="AB37" s="404">
        <v>2</v>
      </c>
      <c r="AC37" s="404"/>
      <c r="AD37" s="404"/>
      <c r="AE37" s="404"/>
      <c r="AF37" s="257"/>
      <c r="AG37" s="257"/>
      <c r="AH37" s="404" t="s">
        <v>399</v>
      </c>
      <c r="AI37" s="404"/>
      <c r="AJ37" s="404"/>
      <c r="AK37" s="404"/>
      <c r="AM37" s="236"/>
      <c r="AN37" s="236" t="s">
        <v>144</v>
      </c>
      <c r="AZ37" s="259"/>
      <c r="BA37" s="256"/>
      <c r="BB37" s="404" t="s">
        <v>399</v>
      </c>
      <c r="BC37" s="404"/>
      <c r="BD37" s="404"/>
      <c r="BE37" s="404"/>
      <c r="BF37" s="257"/>
      <c r="BG37" s="257"/>
      <c r="BH37" s="404" t="s">
        <v>399</v>
      </c>
      <c r="BI37" s="404"/>
      <c r="BJ37" s="404"/>
      <c r="BK37" s="404"/>
      <c r="BL37" s="257"/>
      <c r="BM37" s="257"/>
      <c r="BN37" s="404" t="s">
        <v>399</v>
      </c>
      <c r="BO37" s="404"/>
      <c r="BP37" s="404"/>
      <c r="BQ37" s="404"/>
      <c r="BR37" s="257"/>
      <c r="BS37" s="257"/>
      <c r="BT37" s="404" t="s">
        <v>399</v>
      </c>
      <c r="BU37" s="404"/>
      <c r="BV37" s="404"/>
      <c r="BW37" s="404"/>
      <c r="BX37" s="236"/>
    </row>
    <row r="38" spans="1:77" ht="31.5" customHeight="1" x14ac:dyDescent="0.15">
      <c r="A38" s="236"/>
      <c r="B38" s="236"/>
      <c r="C38" s="421" t="s">
        <v>382</v>
      </c>
      <c r="D38" s="422"/>
      <c r="E38" s="422"/>
      <c r="F38" s="422"/>
      <c r="G38" s="422"/>
      <c r="H38" s="422"/>
      <c r="I38" s="422"/>
      <c r="J38" s="422"/>
      <c r="K38" s="422"/>
      <c r="L38" s="422"/>
      <c r="M38" s="422"/>
      <c r="N38" s="236"/>
      <c r="O38" s="258"/>
      <c r="P38" s="404">
        <v>1</v>
      </c>
      <c r="Q38" s="404"/>
      <c r="R38" s="404"/>
      <c r="S38" s="404"/>
      <c r="T38" s="257"/>
      <c r="U38" s="257"/>
      <c r="V38" s="404" t="s">
        <v>399</v>
      </c>
      <c r="W38" s="404"/>
      <c r="X38" s="404"/>
      <c r="Y38" s="404"/>
      <c r="Z38" s="257"/>
      <c r="AA38" s="257"/>
      <c r="AB38" s="404">
        <v>1</v>
      </c>
      <c r="AC38" s="404"/>
      <c r="AD38" s="404"/>
      <c r="AE38" s="404"/>
      <c r="AF38" s="257"/>
      <c r="AG38" s="257"/>
      <c r="AH38" s="404" t="s">
        <v>399</v>
      </c>
      <c r="AI38" s="404"/>
      <c r="AJ38" s="404"/>
      <c r="AK38" s="404"/>
      <c r="AM38" s="236"/>
      <c r="AN38" s="236"/>
      <c r="AO38" s="418" t="s">
        <v>146</v>
      </c>
      <c r="AP38" s="418"/>
      <c r="AQ38" s="418"/>
      <c r="AR38" s="418"/>
      <c r="AS38" s="418"/>
      <c r="AT38" s="418"/>
      <c r="AU38" s="418"/>
      <c r="AV38" s="418"/>
      <c r="AW38" s="418"/>
      <c r="AX38" s="418"/>
      <c r="AY38" s="418"/>
      <c r="AZ38" s="236"/>
      <c r="BA38" s="256"/>
      <c r="BB38" s="404">
        <v>2</v>
      </c>
      <c r="BC38" s="404"/>
      <c r="BD38" s="404"/>
      <c r="BE38" s="404"/>
      <c r="BF38" s="257"/>
      <c r="BG38" s="257"/>
      <c r="BH38" s="404" t="s">
        <v>399</v>
      </c>
      <c r="BI38" s="404"/>
      <c r="BJ38" s="404"/>
      <c r="BK38" s="404"/>
      <c r="BL38" s="257"/>
      <c r="BM38" s="257"/>
      <c r="BN38" s="404">
        <v>2</v>
      </c>
      <c r="BO38" s="404"/>
      <c r="BP38" s="404"/>
      <c r="BQ38" s="404"/>
      <c r="BR38" s="257"/>
      <c r="BS38" s="257"/>
      <c r="BT38" s="404" t="s">
        <v>38</v>
      </c>
      <c r="BU38" s="404"/>
      <c r="BV38" s="404"/>
      <c r="BW38" s="404"/>
      <c r="BX38" s="236"/>
    </row>
    <row r="39" spans="1:77" ht="21" customHeight="1" x14ac:dyDescent="0.15">
      <c r="A39" s="236"/>
      <c r="B39" s="236" t="s">
        <v>259</v>
      </c>
      <c r="N39" s="236"/>
      <c r="O39" s="258"/>
      <c r="P39" s="404">
        <v>4</v>
      </c>
      <c r="Q39" s="404"/>
      <c r="R39" s="404"/>
      <c r="S39" s="404"/>
      <c r="T39" s="257"/>
      <c r="U39" s="257"/>
      <c r="V39" s="404" t="s">
        <v>399</v>
      </c>
      <c r="W39" s="404"/>
      <c r="X39" s="404"/>
      <c r="Y39" s="404"/>
      <c r="Z39" s="257"/>
      <c r="AA39" s="257"/>
      <c r="AB39" s="404">
        <v>4</v>
      </c>
      <c r="AC39" s="404"/>
      <c r="AD39" s="404"/>
      <c r="AE39" s="404"/>
      <c r="AF39" s="257"/>
      <c r="AG39" s="257"/>
      <c r="AH39" s="404" t="s">
        <v>399</v>
      </c>
      <c r="AI39" s="404"/>
      <c r="AJ39" s="404"/>
      <c r="AK39" s="404"/>
      <c r="AM39" s="236"/>
      <c r="AN39" s="236"/>
      <c r="AO39" s="418" t="s">
        <v>156</v>
      </c>
      <c r="AP39" s="418"/>
      <c r="AQ39" s="418"/>
      <c r="AR39" s="418"/>
      <c r="AS39" s="418"/>
      <c r="AT39" s="418"/>
      <c r="AU39" s="418"/>
      <c r="AV39" s="418"/>
      <c r="AW39" s="418"/>
      <c r="AX39" s="418"/>
      <c r="AY39" s="418"/>
      <c r="AZ39" s="236"/>
      <c r="BA39" s="256"/>
      <c r="BB39" s="404">
        <v>2</v>
      </c>
      <c r="BC39" s="404"/>
      <c r="BD39" s="404"/>
      <c r="BE39" s="404"/>
      <c r="BF39" s="257"/>
      <c r="BG39" s="257"/>
      <c r="BH39" s="404" t="s">
        <v>399</v>
      </c>
      <c r="BI39" s="404"/>
      <c r="BJ39" s="404"/>
      <c r="BK39" s="404"/>
      <c r="BL39" s="257"/>
      <c r="BM39" s="257"/>
      <c r="BN39" s="404">
        <v>1</v>
      </c>
      <c r="BO39" s="404"/>
      <c r="BP39" s="404"/>
      <c r="BQ39" s="404"/>
      <c r="BR39" s="257"/>
      <c r="BS39" s="257"/>
      <c r="BT39" s="404">
        <v>1</v>
      </c>
      <c r="BU39" s="404"/>
      <c r="BV39" s="404"/>
      <c r="BW39" s="404"/>
      <c r="BX39" s="236"/>
      <c r="BY39" s="236"/>
    </row>
    <row r="40" spans="1:77" ht="18.75" customHeight="1" x14ac:dyDescent="0.15">
      <c r="A40" s="236"/>
      <c r="C40" s="418" t="s">
        <v>158</v>
      </c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236"/>
      <c r="O40" s="258"/>
      <c r="P40" s="404">
        <v>14</v>
      </c>
      <c r="Q40" s="404"/>
      <c r="R40" s="404"/>
      <c r="S40" s="404"/>
      <c r="T40" s="257"/>
      <c r="U40" s="257"/>
      <c r="V40" s="404" t="s">
        <v>399</v>
      </c>
      <c r="W40" s="404"/>
      <c r="X40" s="404"/>
      <c r="Y40" s="404"/>
      <c r="Z40" s="257"/>
      <c r="AA40" s="257"/>
      <c r="AB40" s="404">
        <v>11</v>
      </c>
      <c r="AC40" s="404"/>
      <c r="AD40" s="404"/>
      <c r="AE40" s="404"/>
      <c r="AF40" s="257"/>
      <c r="AG40" s="257"/>
      <c r="AH40" s="404">
        <v>3</v>
      </c>
      <c r="AI40" s="404"/>
      <c r="AJ40" s="404"/>
      <c r="AK40" s="404"/>
      <c r="AM40" s="236"/>
      <c r="AN40" s="236"/>
      <c r="AO40" s="418" t="s">
        <v>150</v>
      </c>
      <c r="AP40" s="418"/>
      <c r="AQ40" s="418"/>
      <c r="AR40" s="418"/>
      <c r="AS40" s="418"/>
      <c r="AT40" s="418"/>
      <c r="AU40" s="418"/>
      <c r="AV40" s="418"/>
      <c r="AW40" s="418"/>
      <c r="AX40" s="418"/>
      <c r="AY40" s="418"/>
      <c r="AZ40" s="236"/>
      <c r="BA40" s="256"/>
      <c r="BB40" s="404">
        <v>3</v>
      </c>
      <c r="BC40" s="404"/>
      <c r="BD40" s="404"/>
      <c r="BE40" s="404"/>
      <c r="BF40" s="257"/>
      <c r="BG40" s="257"/>
      <c r="BH40" s="404" t="s">
        <v>399</v>
      </c>
      <c r="BI40" s="404"/>
      <c r="BJ40" s="404"/>
      <c r="BK40" s="404"/>
      <c r="BL40" s="257"/>
      <c r="BM40" s="257"/>
      <c r="BN40" s="404">
        <v>2</v>
      </c>
      <c r="BO40" s="404"/>
      <c r="BP40" s="404"/>
      <c r="BQ40" s="404"/>
      <c r="BR40" s="257"/>
      <c r="BS40" s="257"/>
      <c r="BT40" s="404">
        <v>1</v>
      </c>
      <c r="BU40" s="404"/>
      <c r="BV40" s="404"/>
      <c r="BW40" s="404"/>
      <c r="BX40" s="236"/>
      <c r="BY40" s="236"/>
    </row>
    <row r="41" spans="1:77" ht="16.5" customHeight="1" x14ac:dyDescent="0.15">
      <c r="A41" s="236"/>
      <c r="B41" s="239"/>
      <c r="C41" s="418" t="s">
        <v>264</v>
      </c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236"/>
      <c r="O41" s="258"/>
      <c r="P41" s="404">
        <v>10</v>
      </c>
      <c r="Q41" s="404"/>
      <c r="R41" s="404"/>
      <c r="S41" s="404"/>
      <c r="T41" s="257"/>
      <c r="U41" s="257"/>
      <c r="V41" s="404" t="s">
        <v>399</v>
      </c>
      <c r="W41" s="404"/>
      <c r="X41" s="404"/>
      <c r="Y41" s="404"/>
      <c r="Z41" s="257"/>
      <c r="AA41" s="257"/>
      <c r="AB41" s="404">
        <v>7</v>
      </c>
      <c r="AC41" s="404"/>
      <c r="AD41" s="404"/>
      <c r="AE41" s="404"/>
      <c r="AF41" s="257"/>
      <c r="AG41" s="257"/>
      <c r="AH41" s="404">
        <v>3</v>
      </c>
      <c r="AI41" s="404"/>
      <c r="AJ41" s="404"/>
      <c r="AK41" s="404"/>
      <c r="AM41" s="236"/>
      <c r="AN41" s="236"/>
      <c r="AO41" s="434"/>
      <c r="AP41" s="435"/>
      <c r="AQ41" s="435"/>
      <c r="AR41" s="435"/>
      <c r="AS41" s="435"/>
      <c r="AT41" s="435"/>
      <c r="AU41" s="435"/>
      <c r="AV41" s="435"/>
      <c r="AW41" s="435"/>
      <c r="AX41" s="435"/>
      <c r="AY41" s="435"/>
      <c r="AZ41" s="236"/>
      <c r="BA41" s="256"/>
      <c r="BB41" s="404"/>
      <c r="BC41" s="404"/>
      <c r="BD41" s="404"/>
      <c r="BE41" s="404"/>
      <c r="BF41" s="257"/>
      <c r="BG41" s="257"/>
      <c r="BH41" s="404"/>
      <c r="BI41" s="404"/>
      <c r="BJ41" s="404"/>
      <c r="BK41" s="404"/>
      <c r="BL41" s="257"/>
      <c r="BM41" s="257"/>
      <c r="BN41" s="404"/>
      <c r="BO41" s="404"/>
      <c r="BP41" s="404"/>
      <c r="BQ41" s="404"/>
      <c r="BR41" s="257"/>
      <c r="BS41" s="257"/>
      <c r="BT41" s="404"/>
      <c r="BU41" s="404"/>
      <c r="BV41" s="404"/>
      <c r="BW41" s="404"/>
      <c r="BX41" s="236"/>
    </row>
    <row r="42" spans="1:77" ht="28.5" customHeight="1" x14ac:dyDescent="0.15">
      <c r="B42" s="239"/>
      <c r="C42" s="418" t="s">
        <v>191</v>
      </c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260"/>
      <c r="P42" s="404">
        <v>13</v>
      </c>
      <c r="Q42" s="404"/>
      <c r="R42" s="404"/>
      <c r="S42" s="404"/>
      <c r="V42" s="404" t="s">
        <v>399</v>
      </c>
      <c r="W42" s="404"/>
      <c r="X42" s="404"/>
      <c r="Y42" s="404"/>
      <c r="AB42" s="404">
        <v>9</v>
      </c>
      <c r="AC42" s="404"/>
      <c r="AD42" s="404"/>
      <c r="AE42" s="404"/>
      <c r="AH42" s="404">
        <v>4</v>
      </c>
      <c r="AI42" s="404"/>
      <c r="AJ42" s="404"/>
      <c r="AK42" s="404"/>
      <c r="AL42" s="236"/>
      <c r="AM42" s="236"/>
      <c r="AN42" s="236"/>
      <c r="AZ42" s="236"/>
      <c r="BA42" s="256"/>
      <c r="BB42" s="257"/>
      <c r="BC42" s="257"/>
      <c r="BD42" s="257"/>
      <c r="BE42" s="257"/>
      <c r="BF42" s="257"/>
      <c r="BG42" s="257"/>
      <c r="BH42" s="257"/>
      <c r="BI42" s="257"/>
      <c r="BJ42" s="257"/>
      <c r="BK42" s="257"/>
      <c r="BL42" s="257"/>
      <c r="BM42" s="257"/>
      <c r="BN42" s="257"/>
      <c r="BO42" s="257"/>
      <c r="BP42" s="257"/>
      <c r="BQ42" s="257"/>
      <c r="BR42" s="257"/>
      <c r="BS42" s="257"/>
      <c r="BT42" s="257"/>
      <c r="BU42" s="257"/>
      <c r="BV42" s="257"/>
      <c r="BW42" s="257"/>
      <c r="BX42" s="236"/>
    </row>
    <row r="43" spans="1:77" ht="16.5" customHeight="1" x14ac:dyDescent="0.15">
      <c r="A43" s="236"/>
      <c r="B43" s="259"/>
      <c r="C43" s="422" t="s">
        <v>265</v>
      </c>
      <c r="D43" s="422"/>
      <c r="E43" s="422"/>
      <c r="F43" s="422"/>
      <c r="G43" s="422"/>
      <c r="H43" s="422"/>
      <c r="I43" s="422"/>
      <c r="J43" s="422"/>
      <c r="K43" s="422"/>
      <c r="L43" s="422"/>
      <c r="M43" s="422"/>
      <c r="N43" s="260"/>
      <c r="O43" s="236"/>
      <c r="P43" s="404">
        <v>4</v>
      </c>
      <c r="Q43" s="404"/>
      <c r="R43" s="404"/>
      <c r="S43" s="404"/>
      <c r="T43" s="236"/>
      <c r="U43" s="236"/>
      <c r="V43" s="404" t="s">
        <v>399</v>
      </c>
      <c r="W43" s="404"/>
      <c r="X43" s="404"/>
      <c r="Y43" s="404"/>
      <c r="Z43" s="236"/>
      <c r="AA43" s="236"/>
      <c r="AB43" s="404">
        <v>3</v>
      </c>
      <c r="AC43" s="404"/>
      <c r="AD43" s="404"/>
      <c r="AE43" s="404"/>
      <c r="AF43" s="236"/>
      <c r="AG43" s="236"/>
      <c r="AH43" s="404">
        <v>1</v>
      </c>
      <c r="AI43" s="404"/>
      <c r="AJ43" s="404"/>
      <c r="AK43" s="404"/>
      <c r="AL43" s="236"/>
      <c r="AM43" s="261"/>
      <c r="AN43" s="261"/>
      <c r="AO43" s="432"/>
      <c r="AP43" s="432"/>
      <c r="AQ43" s="432"/>
      <c r="AR43" s="432"/>
      <c r="AS43" s="432"/>
      <c r="AT43" s="432"/>
      <c r="AU43" s="432"/>
      <c r="AV43" s="432"/>
      <c r="AW43" s="432"/>
      <c r="AX43" s="432"/>
      <c r="AY43" s="432"/>
      <c r="AZ43" s="261"/>
      <c r="BA43" s="264"/>
      <c r="BB43" s="433"/>
      <c r="BC43" s="433"/>
      <c r="BD43" s="433"/>
      <c r="BE43" s="433"/>
      <c r="BF43" s="261"/>
      <c r="BG43" s="261"/>
      <c r="BH43" s="433"/>
      <c r="BI43" s="433"/>
      <c r="BJ43" s="433"/>
      <c r="BK43" s="433"/>
      <c r="BL43" s="261"/>
      <c r="BM43" s="261"/>
      <c r="BN43" s="433"/>
      <c r="BO43" s="433"/>
      <c r="BP43" s="433"/>
      <c r="BQ43" s="433"/>
      <c r="BR43" s="261"/>
      <c r="BS43" s="265"/>
      <c r="BT43" s="433"/>
      <c r="BU43" s="433"/>
      <c r="BV43" s="433"/>
      <c r="BW43" s="433"/>
      <c r="BX43" s="261"/>
    </row>
    <row r="44" spans="1:77" ht="18" customHeight="1" x14ac:dyDescent="0.15">
      <c r="A44" s="261"/>
      <c r="B44" s="262"/>
      <c r="C44" s="261"/>
      <c r="D44" s="261"/>
      <c r="E44" s="261"/>
      <c r="F44" s="261"/>
      <c r="G44" s="261"/>
      <c r="H44" s="261"/>
      <c r="I44" s="261"/>
      <c r="J44" s="261"/>
      <c r="K44" s="261"/>
      <c r="L44" s="261"/>
      <c r="M44" s="261"/>
      <c r="N44" s="263"/>
      <c r="O44" s="261"/>
      <c r="P44" s="261"/>
      <c r="Q44" s="261"/>
      <c r="R44" s="261"/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61"/>
      <c r="AG44" s="261"/>
      <c r="AH44" s="261"/>
      <c r="AI44" s="261"/>
      <c r="AJ44" s="261"/>
      <c r="AK44" s="261"/>
      <c r="AL44" s="236"/>
      <c r="AM44" s="236"/>
      <c r="AN44" s="236"/>
      <c r="BT44" s="423" t="s">
        <v>153</v>
      </c>
      <c r="BU44" s="423"/>
      <c r="BV44" s="423"/>
      <c r="BW44" s="423"/>
      <c r="BX44" s="423"/>
    </row>
    <row r="45" spans="1:77" ht="18" customHeight="1" x14ac:dyDescent="0.15">
      <c r="AL45" s="236"/>
      <c r="AM45" s="236"/>
      <c r="AN45" s="236"/>
      <c r="BX45" s="236"/>
    </row>
    <row r="46" spans="1:77" ht="18" customHeight="1" x14ac:dyDescent="0.15"/>
    <row r="47" spans="1:77" ht="21" customHeight="1" x14ac:dyDescent="0.15"/>
    <row r="48" spans="1:77" ht="21.75" customHeight="1" x14ac:dyDescent="0.15"/>
  </sheetData>
  <mergeCells count="362">
    <mergeCell ref="BT44:BX44"/>
    <mergeCell ref="A4:N5"/>
    <mergeCell ref="AA4:AF5"/>
    <mergeCell ref="AG4:AL5"/>
    <mergeCell ref="AM4:AZ5"/>
    <mergeCell ref="BM4:BR5"/>
    <mergeCell ref="BS4:BX5"/>
    <mergeCell ref="BT41:BW41"/>
    <mergeCell ref="C43:M43"/>
    <mergeCell ref="P43:S43"/>
    <mergeCell ref="V43:Y43"/>
    <mergeCell ref="AB43:AE43"/>
    <mergeCell ref="AH43:AK43"/>
    <mergeCell ref="AO43:AY43"/>
    <mergeCell ref="BB43:BE43"/>
    <mergeCell ref="BH43:BK43"/>
    <mergeCell ref="BN43:BQ43"/>
    <mergeCell ref="BT43:BW43"/>
    <mergeCell ref="C42:M42"/>
    <mergeCell ref="P42:S42"/>
    <mergeCell ref="V42:Y42"/>
    <mergeCell ref="AB42:AE42"/>
    <mergeCell ref="AH42:AK42"/>
    <mergeCell ref="AO41:AY41"/>
    <mergeCell ref="BB41:BE41"/>
    <mergeCell ref="BH41:BK41"/>
    <mergeCell ref="BN41:BQ41"/>
    <mergeCell ref="BT39:BW39"/>
    <mergeCell ref="C41:M41"/>
    <mergeCell ref="P41:S41"/>
    <mergeCell ref="V41:Y41"/>
    <mergeCell ref="AB41:AE41"/>
    <mergeCell ref="AH41:AK41"/>
    <mergeCell ref="AO40:AY40"/>
    <mergeCell ref="BB40:BE40"/>
    <mergeCell ref="BH40:BK40"/>
    <mergeCell ref="BN40:BQ40"/>
    <mergeCell ref="BT40:BW40"/>
    <mergeCell ref="C40:M40"/>
    <mergeCell ref="P40:S40"/>
    <mergeCell ref="V40:Y40"/>
    <mergeCell ref="AB40:AE40"/>
    <mergeCell ref="AH40:AK40"/>
    <mergeCell ref="AO39:AY39"/>
    <mergeCell ref="BB39:BE39"/>
    <mergeCell ref="BH39:BK39"/>
    <mergeCell ref="BN39:BQ39"/>
    <mergeCell ref="P39:S39"/>
    <mergeCell ref="V39:Y39"/>
    <mergeCell ref="AB39:AE39"/>
    <mergeCell ref="AH39:AK39"/>
    <mergeCell ref="AO38:AY38"/>
    <mergeCell ref="BB38:BE38"/>
    <mergeCell ref="BH38:BK38"/>
    <mergeCell ref="BN38:BQ38"/>
    <mergeCell ref="BT38:BW38"/>
    <mergeCell ref="BT36:BW36"/>
    <mergeCell ref="AO36:AY36"/>
    <mergeCell ref="BB36:BE36"/>
    <mergeCell ref="BH36:BK36"/>
    <mergeCell ref="BN36:BQ36"/>
    <mergeCell ref="C38:M38"/>
    <mergeCell ref="P38:S38"/>
    <mergeCell ref="V38:Y38"/>
    <mergeCell ref="AB38:AE38"/>
    <mergeCell ref="AH38:AK38"/>
    <mergeCell ref="BB37:BE37"/>
    <mergeCell ref="BH37:BK37"/>
    <mergeCell ref="BN37:BQ37"/>
    <mergeCell ref="BT37:BW37"/>
    <mergeCell ref="C37:M37"/>
    <mergeCell ref="P37:S37"/>
    <mergeCell ref="V37:Y37"/>
    <mergeCell ref="AB37:AE37"/>
    <mergeCell ref="AH37:AK37"/>
    <mergeCell ref="BT35:BW35"/>
    <mergeCell ref="C35:M35"/>
    <mergeCell ref="P35:S35"/>
    <mergeCell ref="V35:Y35"/>
    <mergeCell ref="AB35:AE35"/>
    <mergeCell ref="AH35:AK35"/>
    <mergeCell ref="AO34:AY34"/>
    <mergeCell ref="BB34:BE34"/>
    <mergeCell ref="BH34:BK34"/>
    <mergeCell ref="BN34:BQ34"/>
    <mergeCell ref="C36:M36"/>
    <mergeCell ref="P36:S36"/>
    <mergeCell ref="V36:Y36"/>
    <mergeCell ref="AB36:AE36"/>
    <mergeCell ref="AH36:AK36"/>
    <mergeCell ref="AO35:AY35"/>
    <mergeCell ref="BB35:BE35"/>
    <mergeCell ref="BH35:BK35"/>
    <mergeCell ref="BN35:BQ35"/>
    <mergeCell ref="C34:M34"/>
    <mergeCell ref="P34:S34"/>
    <mergeCell ref="V34:Y34"/>
    <mergeCell ref="AB34:AE34"/>
    <mergeCell ref="AH34:AK34"/>
    <mergeCell ref="BB33:BE33"/>
    <mergeCell ref="BH33:BK33"/>
    <mergeCell ref="BN33:BQ33"/>
    <mergeCell ref="BT33:BW33"/>
    <mergeCell ref="C33:M33"/>
    <mergeCell ref="P33:S33"/>
    <mergeCell ref="V33:Y33"/>
    <mergeCell ref="AB33:AE33"/>
    <mergeCell ref="AH33:AK33"/>
    <mergeCell ref="BT34:BW34"/>
    <mergeCell ref="BT30:BW30"/>
    <mergeCell ref="P32:S32"/>
    <mergeCell ref="V32:Y32"/>
    <mergeCell ref="AB32:AE32"/>
    <mergeCell ref="AH32:AK32"/>
    <mergeCell ref="BB31:BE31"/>
    <mergeCell ref="BH31:BK31"/>
    <mergeCell ref="BN31:BQ31"/>
    <mergeCell ref="BT31:BW31"/>
    <mergeCell ref="BT32:BW32"/>
    <mergeCell ref="AO32:AY32"/>
    <mergeCell ref="BB32:BE32"/>
    <mergeCell ref="BH32:BK32"/>
    <mergeCell ref="BN32:BQ32"/>
    <mergeCell ref="C31:M31"/>
    <mergeCell ref="P31:S31"/>
    <mergeCell ref="V31:Y31"/>
    <mergeCell ref="AB31:AE31"/>
    <mergeCell ref="AH31:AK31"/>
    <mergeCell ref="AO30:AY30"/>
    <mergeCell ref="BB30:BE30"/>
    <mergeCell ref="BH30:BK30"/>
    <mergeCell ref="BN30:BQ30"/>
    <mergeCell ref="BT28:BW28"/>
    <mergeCell ref="C30:M30"/>
    <mergeCell ref="P30:S30"/>
    <mergeCell ref="V30:Y30"/>
    <mergeCell ref="AB30:AE30"/>
    <mergeCell ref="AH30:AK30"/>
    <mergeCell ref="AO29:AY29"/>
    <mergeCell ref="BB29:BE29"/>
    <mergeCell ref="BH29:BK29"/>
    <mergeCell ref="BN29:BQ29"/>
    <mergeCell ref="BT29:BW29"/>
    <mergeCell ref="C29:M29"/>
    <mergeCell ref="P29:S29"/>
    <mergeCell ref="V29:Y29"/>
    <mergeCell ref="AB29:AE29"/>
    <mergeCell ref="AH29:AK29"/>
    <mergeCell ref="AO28:AY28"/>
    <mergeCell ref="BB28:BE28"/>
    <mergeCell ref="BH28:BK28"/>
    <mergeCell ref="BN28:BQ28"/>
    <mergeCell ref="P28:S28"/>
    <mergeCell ref="V28:Y28"/>
    <mergeCell ref="AB28:AE28"/>
    <mergeCell ref="AH28:AK28"/>
    <mergeCell ref="AO27:AY27"/>
    <mergeCell ref="BB27:BE27"/>
    <mergeCell ref="BH27:BK27"/>
    <mergeCell ref="BN27:BQ27"/>
    <mergeCell ref="BT27:BW27"/>
    <mergeCell ref="BT25:BW25"/>
    <mergeCell ref="C27:M27"/>
    <mergeCell ref="P27:S27"/>
    <mergeCell ref="V27:Y27"/>
    <mergeCell ref="AB27:AE27"/>
    <mergeCell ref="AH27:AK27"/>
    <mergeCell ref="AO26:AY26"/>
    <mergeCell ref="BB26:BE26"/>
    <mergeCell ref="BH26:BK26"/>
    <mergeCell ref="BN26:BQ26"/>
    <mergeCell ref="BT26:BW26"/>
    <mergeCell ref="C26:M26"/>
    <mergeCell ref="P26:S26"/>
    <mergeCell ref="V26:Y26"/>
    <mergeCell ref="AB26:AE26"/>
    <mergeCell ref="AH26:AK26"/>
    <mergeCell ref="AO25:AY25"/>
    <mergeCell ref="BB25:BE25"/>
    <mergeCell ref="BH25:BK25"/>
    <mergeCell ref="BN25:BQ25"/>
    <mergeCell ref="C25:M25"/>
    <mergeCell ref="P25:S25"/>
    <mergeCell ref="V25:Y25"/>
    <mergeCell ref="AB25:AE25"/>
    <mergeCell ref="AH25:AK25"/>
    <mergeCell ref="BB24:BE24"/>
    <mergeCell ref="BH24:BK24"/>
    <mergeCell ref="BN24:BQ24"/>
    <mergeCell ref="BT24:BW24"/>
    <mergeCell ref="P24:S24"/>
    <mergeCell ref="V24:Y24"/>
    <mergeCell ref="AB24:AE24"/>
    <mergeCell ref="AH24:AK24"/>
    <mergeCell ref="AN23:AY23"/>
    <mergeCell ref="BB23:BE23"/>
    <mergeCell ref="BH23:BK23"/>
    <mergeCell ref="BN23:BQ23"/>
    <mergeCell ref="BT23:BW23"/>
    <mergeCell ref="BT22:BW22"/>
    <mergeCell ref="C22:M22"/>
    <mergeCell ref="P22:S22"/>
    <mergeCell ref="V22:Y22"/>
    <mergeCell ref="AB22:AE22"/>
    <mergeCell ref="AH22:AK22"/>
    <mergeCell ref="AO21:AY21"/>
    <mergeCell ref="BB21:BE21"/>
    <mergeCell ref="BH21:BK21"/>
    <mergeCell ref="BN21:BQ21"/>
    <mergeCell ref="C23:M23"/>
    <mergeCell ref="P23:S23"/>
    <mergeCell ref="V23:Y23"/>
    <mergeCell ref="AB23:AE23"/>
    <mergeCell ref="AH23:AK23"/>
    <mergeCell ref="AO22:AY22"/>
    <mergeCell ref="BB22:BE22"/>
    <mergeCell ref="BH22:BK22"/>
    <mergeCell ref="BN22:BQ22"/>
    <mergeCell ref="C21:M21"/>
    <mergeCell ref="P21:S21"/>
    <mergeCell ref="V21:Y21"/>
    <mergeCell ref="AB21:AE21"/>
    <mergeCell ref="AH21:AK21"/>
    <mergeCell ref="BB20:BE20"/>
    <mergeCell ref="BH20:BK20"/>
    <mergeCell ref="BN20:BQ20"/>
    <mergeCell ref="BT20:BW20"/>
    <mergeCell ref="C20:M20"/>
    <mergeCell ref="P20:S20"/>
    <mergeCell ref="V20:Y20"/>
    <mergeCell ref="AB20:AE20"/>
    <mergeCell ref="AH20:AK20"/>
    <mergeCell ref="BT21:BW21"/>
    <mergeCell ref="P19:S19"/>
    <mergeCell ref="V19:Y19"/>
    <mergeCell ref="AB19:AE19"/>
    <mergeCell ref="AH19:AK19"/>
    <mergeCell ref="AO18:AY18"/>
    <mergeCell ref="BB18:BE18"/>
    <mergeCell ref="BH18:BK18"/>
    <mergeCell ref="BN18:BQ18"/>
    <mergeCell ref="BT18:BW18"/>
    <mergeCell ref="BT19:BW19"/>
    <mergeCell ref="AO19:AY19"/>
    <mergeCell ref="BB19:BE19"/>
    <mergeCell ref="BH19:BK19"/>
    <mergeCell ref="BN19:BQ19"/>
    <mergeCell ref="C18:M18"/>
    <mergeCell ref="P18:S18"/>
    <mergeCell ref="V18:Y18"/>
    <mergeCell ref="AB18:AE18"/>
    <mergeCell ref="AH18:AK18"/>
    <mergeCell ref="AO17:AY17"/>
    <mergeCell ref="BB17:BE17"/>
    <mergeCell ref="BH17:BK17"/>
    <mergeCell ref="BN17:BQ17"/>
    <mergeCell ref="BT15:BW15"/>
    <mergeCell ref="C17:M17"/>
    <mergeCell ref="P17:S17"/>
    <mergeCell ref="V17:Y17"/>
    <mergeCell ref="AB17:AE17"/>
    <mergeCell ref="AH17:AK17"/>
    <mergeCell ref="BB16:BE16"/>
    <mergeCell ref="BH16:BK16"/>
    <mergeCell ref="BN16:BQ16"/>
    <mergeCell ref="BT16:BW16"/>
    <mergeCell ref="C16:M16"/>
    <mergeCell ref="P16:S16"/>
    <mergeCell ref="V16:Y16"/>
    <mergeCell ref="AB16:AE16"/>
    <mergeCell ref="AH16:AK16"/>
    <mergeCell ref="AO15:AY15"/>
    <mergeCell ref="BB15:BE15"/>
    <mergeCell ref="BH15:BK15"/>
    <mergeCell ref="BN15:BQ15"/>
    <mergeCell ref="BT17:BW17"/>
    <mergeCell ref="BT14:BW14"/>
    <mergeCell ref="C14:M14"/>
    <mergeCell ref="P14:S14"/>
    <mergeCell ref="V14:Y14"/>
    <mergeCell ref="AB14:AE14"/>
    <mergeCell ref="AH14:AK14"/>
    <mergeCell ref="AO13:AY13"/>
    <mergeCell ref="BB13:BE13"/>
    <mergeCell ref="BH13:BK13"/>
    <mergeCell ref="BN13:BQ13"/>
    <mergeCell ref="C15:M15"/>
    <mergeCell ref="P15:S15"/>
    <mergeCell ref="V15:Y15"/>
    <mergeCell ref="AB15:AE15"/>
    <mergeCell ref="AH15:AK15"/>
    <mergeCell ref="AO14:AY14"/>
    <mergeCell ref="BB14:BE14"/>
    <mergeCell ref="BH14:BK14"/>
    <mergeCell ref="BN14:BQ14"/>
    <mergeCell ref="BT12:BW12"/>
    <mergeCell ref="P13:S13"/>
    <mergeCell ref="V13:Y13"/>
    <mergeCell ref="AB13:AE13"/>
    <mergeCell ref="AH13:AK13"/>
    <mergeCell ref="BB12:BE12"/>
    <mergeCell ref="BH12:BK12"/>
    <mergeCell ref="BN12:BQ12"/>
    <mergeCell ref="C12:M12"/>
    <mergeCell ref="P12:S12"/>
    <mergeCell ref="V12:Y12"/>
    <mergeCell ref="AB12:AE12"/>
    <mergeCell ref="AH12:AK12"/>
    <mergeCell ref="BT13:BW13"/>
    <mergeCell ref="P11:S11"/>
    <mergeCell ref="V11:Y11"/>
    <mergeCell ref="AB11:AE11"/>
    <mergeCell ref="AH11:AK11"/>
    <mergeCell ref="AO11:AY11"/>
    <mergeCell ref="BB11:BE11"/>
    <mergeCell ref="BH11:BK11"/>
    <mergeCell ref="BN11:BQ11"/>
    <mergeCell ref="BT11:BW11"/>
    <mergeCell ref="BT9:BW9"/>
    <mergeCell ref="C10:M10"/>
    <mergeCell ref="P10:S10"/>
    <mergeCell ref="V10:Y10"/>
    <mergeCell ref="AB10:AE10"/>
    <mergeCell ref="AH10:AK10"/>
    <mergeCell ref="AO10:AY10"/>
    <mergeCell ref="BB10:BE10"/>
    <mergeCell ref="BH10:BK10"/>
    <mergeCell ref="BN10:BQ10"/>
    <mergeCell ref="BT10:BW10"/>
    <mergeCell ref="C9:M9"/>
    <mergeCell ref="P9:S9"/>
    <mergeCell ref="V9:Y9"/>
    <mergeCell ref="AB9:AE9"/>
    <mergeCell ref="AH9:AK9"/>
    <mergeCell ref="AO9:AY9"/>
    <mergeCell ref="BB9:BE9"/>
    <mergeCell ref="BH9:BK9"/>
    <mergeCell ref="BN9:BQ9"/>
    <mergeCell ref="P8:S8"/>
    <mergeCell ref="V8:Y8"/>
    <mergeCell ref="AB8:AE8"/>
    <mergeCell ref="AH8:AK8"/>
    <mergeCell ref="AO8:AY8"/>
    <mergeCell ref="BB8:BE8"/>
    <mergeCell ref="BH8:BK8"/>
    <mergeCell ref="BN8:BQ8"/>
    <mergeCell ref="BT8:BW8"/>
    <mergeCell ref="BG2:BL2"/>
    <mergeCell ref="BN2:BX2"/>
    <mergeCell ref="O4:Z4"/>
    <mergeCell ref="BA4:BL4"/>
    <mergeCell ref="U5:Z5"/>
    <mergeCell ref="BG5:BL5"/>
    <mergeCell ref="A7:N7"/>
    <mergeCell ref="P7:S7"/>
    <mergeCell ref="V7:Y7"/>
    <mergeCell ref="AB7:AE7"/>
    <mergeCell ref="AH7:AK7"/>
    <mergeCell ref="BB7:BE7"/>
    <mergeCell ref="BH7:BK7"/>
    <mergeCell ref="BN7:BQ7"/>
    <mergeCell ref="BT7:BW7"/>
  </mergeCells>
  <phoneticPr fontId="4"/>
  <pageMargins left="0.70866141732283472" right="0.70866141732283472" top="0.78740157480314965" bottom="0.78740157480314965" header="0.51181102362204722" footer="0.51181102362204722"/>
  <pageSetup paperSize="9" scale="98" firstPageNumber="164" orientation="portrait" useFirstPageNumber="1" r:id="rId1"/>
  <headerFooter alignWithMargins="0">
    <oddFooter>&amp;C&amp;"ＭＳ 明朝,標準"&amp;10－&amp;P－</oddFooter>
  </headerFooter>
  <colBreaks count="1" manualBreakCount="1">
    <brk id="3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347"/>
  <sheetViews>
    <sheetView showGridLines="0" view="pageBreakPreview" topLeftCell="A148" zoomScale="115" zoomScaleNormal="75" zoomScaleSheetLayoutView="115" workbookViewId="0">
      <selection activeCell="P176" sqref="P176:P177"/>
    </sheetView>
  </sheetViews>
  <sheetFormatPr defaultColWidth="9" defaultRowHeight="13.5" x14ac:dyDescent="0.15"/>
  <cols>
    <col min="1" max="1" width="11" style="41" customWidth="1"/>
    <col min="2" max="2" width="7" style="41" customWidth="1"/>
    <col min="3" max="3" width="2.125" style="41" customWidth="1"/>
    <col min="4" max="4" width="11" style="41" customWidth="1"/>
    <col min="5" max="6" width="2.125" style="41" customWidth="1"/>
    <col min="7" max="7" width="13" style="41" customWidth="1"/>
    <col min="8" max="9" width="2.125" style="41" customWidth="1"/>
    <col min="10" max="10" width="15" style="42" customWidth="1"/>
    <col min="11" max="11" width="2.125" style="42" customWidth="1"/>
    <col min="12" max="12" width="2.125" style="41" customWidth="1"/>
    <col min="13" max="13" width="17.625" style="41" customWidth="1"/>
    <col min="14" max="15" width="2.125" style="41" customWidth="1"/>
    <col min="16" max="16" width="54.875" style="41" customWidth="1"/>
    <col min="17" max="16384" width="9" style="41"/>
  </cols>
  <sheetData>
    <row r="1" spans="1:16" ht="17.25" x14ac:dyDescent="0.15">
      <c r="A1" s="44" t="s">
        <v>373</v>
      </c>
      <c r="P1" s="176"/>
    </row>
    <row r="3" spans="1:16" ht="14.25" x14ac:dyDescent="0.15">
      <c r="A3" s="45" t="s">
        <v>283</v>
      </c>
      <c r="B3" s="45"/>
      <c r="C3" s="45"/>
      <c r="D3" s="45"/>
      <c r="E3" s="45"/>
      <c r="F3" s="45"/>
      <c r="G3" s="45"/>
      <c r="H3" s="45"/>
      <c r="I3" s="45"/>
      <c r="J3" s="62"/>
      <c r="K3" s="62"/>
      <c r="L3" s="45"/>
      <c r="M3" s="45"/>
      <c r="N3" s="45"/>
      <c r="O3" s="45"/>
      <c r="P3" s="176" t="s">
        <v>240</v>
      </c>
    </row>
    <row r="4" spans="1:16" ht="13.5" customHeight="1" x14ac:dyDescent="0.15">
      <c r="A4" s="45"/>
      <c r="B4" s="45"/>
      <c r="C4" s="45"/>
      <c r="D4" s="45"/>
      <c r="E4" s="45"/>
      <c r="F4" s="45"/>
      <c r="G4" s="45"/>
      <c r="H4" s="45"/>
      <c r="I4" s="45"/>
      <c r="J4" s="62"/>
      <c r="K4" s="62"/>
      <c r="L4" s="45"/>
      <c r="N4" s="45"/>
      <c r="O4" s="45"/>
    </row>
    <row r="5" spans="1:16" ht="6.95" customHeight="1" x14ac:dyDescent="0.15">
      <c r="A5" s="436" t="s">
        <v>8</v>
      </c>
      <c r="B5" s="52"/>
      <c r="C5" s="52"/>
      <c r="D5" s="437" t="s">
        <v>135</v>
      </c>
      <c r="E5" s="52"/>
      <c r="F5" s="67"/>
      <c r="G5" s="437" t="s">
        <v>217</v>
      </c>
      <c r="H5" s="67"/>
      <c r="I5" s="52"/>
      <c r="J5" s="438" t="s">
        <v>106</v>
      </c>
      <c r="K5" s="33"/>
      <c r="L5" s="32"/>
      <c r="N5" s="42"/>
    </row>
    <row r="6" spans="1:16" ht="6.95" customHeight="1" x14ac:dyDescent="0.15">
      <c r="A6" s="436"/>
      <c r="B6" s="53"/>
      <c r="C6" s="55"/>
      <c r="D6" s="437"/>
      <c r="E6" s="53"/>
      <c r="F6" s="68"/>
      <c r="G6" s="437"/>
      <c r="H6" s="32"/>
      <c r="I6" s="57"/>
      <c r="J6" s="438"/>
      <c r="K6" s="33"/>
      <c r="L6" s="32"/>
      <c r="N6" s="42"/>
    </row>
    <row r="7" spans="1:16" ht="6.95" customHeight="1" x14ac:dyDescent="0.15">
      <c r="C7" s="56"/>
      <c r="D7" s="46"/>
      <c r="F7" s="69"/>
      <c r="G7" s="42"/>
      <c r="H7" s="32"/>
      <c r="I7" s="57"/>
      <c r="J7" s="33"/>
      <c r="K7" s="33"/>
      <c r="L7" s="32"/>
      <c r="N7" s="42"/>
      <c r="O7" s="29"/>
      <c r="P7" s="29"/>
    </row>
    <row r="8" spans="1:16" ht="6.95" customHeight="1" x14ac:dyDescent="0.15">
      <c r="A8" s="46"/>
      <c r="B8" s="54"/>
      <c r="C8" s="57"/>
      <c r="D8" s="42"/>
      <c r="E8" s="54"/>
      <c r="F8" s="69"/>
      <c r="G8" s="46"/>
      <c r="H8" s="32"/>
      <c r="I8" s="57"/>
      <c r="J8" s="33"/>
      <c r="K8" s="33"/>
      <c r="L8" s="32"/>
      <c r="N8" s="42"/>
      <c r="O8" s="29"/>
    </row>
    <row r="9" spans="1:16" ht="6.95" customHeight="1" x14ac:dyDescent="0.15">
      <c r="C9" s="439"/>
      <c r="D9" s="46"/>
      <c r="F9" s="69"/>
      <c r="G9" s="438"/>
      <c r="H9" s="32"/>
      <c r="I9" s="98"/>
      <c r="J9" s="438" t="s">
        <v>172</v>
      </c>
      <c r="L9" s="29"/>
      <c r="M9" s="440" t="s">
        <v>284</v>
      </c>
      <c r="N9" s="42"/>
      <c r="O9" s="29"/>
      <c r="P9" s="29"/>
    </row>
    <row r="10" spans="1:16" ht="6.95" customHeight="1" x14ac:dyDescent="0.15">
      <c r="C10" s="439"/>
      <c r="D10" s="46"/>
      <c r="F10" s="69"/>
      <c r="G10" s="438"/>
      <c r="H10" s="32"/>
      <c r="I10" s="53"/>
      <c r="J10" s="438"/>
      <c r="K10" s="126"/>
      <c r="L10" s="68"/>
      <c r="M10" s="440"/>
      <c r="N10" s="42"/>
      <c r="O10" s="29"/>
    </row>
    <row r="11" spans="1:16" ht="6.95" customHeight="1" x14ac:dyDescent="0.15">
      <c r="C11" s="56"/>
      <c r="D11" s="46"/>
      <c r="F11" s="69"/>
      <c r="G11" s="42"/>
      <c r="H11" s="29"/>
      <c r="L11" s="139"/>
      <c r="M11" s="441" t="s">
        <v>285</v>
      </c>
      <c r="N11" s="441"/>
      <c r="O11" s="441"/>
    </row>
    <row r="12" spans="1:16" ht="6.95" customHeight="1" x14ac:dyDescent="0.15">
      <c r="C12" s="56"/>
      <c r="D12" s="46"/>
      <c r="F12" s="69"/>
      <c r="G12" s="42"/>
      <c r="H12" s="29"/>
      <c r="L12" s="79"/>
      <c r="M12" s="441"/>
      <c r="N12" s="441"/>
      <c r="O12" s="441"/>
    </row>
    <row r="13" spans="1:16" ht="6.95" customHeight="1" x14ac:dyDescent="0.15">
      <c r="C13" s="56"/>
      <c r="D13" s="46"/>
      <c r="F13" s="69"/>
      <c r="G13" s="42"/>
      <c r="H13" s="29"/>
      <c r="L13" s="29"/>
      <c r="M13" s="42"/>
      <c r="N13" s="42"/>
      <c r="O13" s="29"/>
    </row>
    <row r="14" spans="1:16" ht="6.95" customHeight="1" x14ac:dyDescent="0.15">
      <c r="C14" s="57"/>
      <c r="F14" s="70"/>
      <c r="G14" s="442" t="s">
        <v>165</v>
      </c>
      <c r="H14" s="89"/>
      <c r="I14" s="89"/>
      <c r="J14" s="443" t="s">
        <v>286</v>
      </c>
      <c r="K14" s="110"/>
      <c r="L14" s="141"/>
      <c r="M14" s="440" t="s">
        <v>11</v>
      </c>
      <c r="N14" s="42"/>
      <c r="O14" s="29"/>
    </row>
    <row r="15" spans="1:16" ht="6.95" customHeight="1" x14ac:dyDescent="0.15">
      <c r="C15" s="57"/>
      <c r="F15" s="71"/>
      <c r="G15" s="442"/>
      <c r="H15" s="90"/>
      <c r="I15" s="90"/>
      <c r="J15" s="443"/>
      <c r="K15" s="127"/>
      <c r="L15" s="140"/>
      <c r="M15" s="440"/>
      <c r="N15" s="42"/>
      <c r="O15" s="29"/>
    </row>
    <row r="16" spans="1:16" ht="6.95" customHeight="1" x14ac:dyDescent="0.15">
      <c r="C16" s="57"/>
      <c r="F16" s="71"/>
      <c r="G16" s="80"/>
      <c r="H16" s="91"/>
      <c r="I16" s="91"/>
      <c r="J16" s="80"/>
      <c r="L16" s="29"/>
      <c r="N16" s="42"/>
      <c r="O16" s="29"/>
    </row>
    <row r="17" spans="1:16" ht="6.95" customHeight="1" x14ac:dyDescent="0.15">
      <c r="C17" s="57"/>
      <c r="F17" s="57"/>
      <c r="G17" s="54"/>
      <c r="H17" s="54"/>
      <c r="I17" s="54"/>
      <c r="J17" s="33"/>
      <c r="K17" s="33"/>
      <c r="L17" s="32"/>
      <c r="M17" s="42"/>
      <c r="N17" s="42"/>
      <c r="O17" s="29"/>
    </row>
    <row r="18" spans="1:16" ht="6.95" customHeight="1" x14ac:dyDescent="0.15">
      <c r="C18" s="57"/>
      <c r="F18" s="57"/>
      <c r="G18" s="438" t="s">
        <v>287</v>
      </c>
      <c r="H18" s="54"/>
      <c r="I18" s="52"/>
      <c r="J18" s="438" t="s">
        <v>119</v>
      </c>
      <c r="K18" s="33"/>
      <c r="L18" s="32"/>
      <c r="N18" s="42"/>
      <c r="O18" s="29"/>
    </row>
    <row r="19" spans="1:16" ht="6.95" customHeight="1" x14ac:dyDescent="0.15">
      <c r="C19" s="57"/>
      <c r="F19" s="55"/>
      <c r="G19" s="444"/>
      <c r="H19" s="92"/>
      <c r="I19" s="55"/>
      <c r="J19" s="438"/>
      <c r="K19" s="33"/>
      <c r="L19" s="32"/>
      <c r="M19" s="29"/>
      <c r="N19" s="42"/>
    </row>
    <row r="20" spans="1:16" ht="6.95" customHeight="1" x14ac:dyDescent="0.15">
      <c r="C20" s="57"/>
      <c r="F20" s="57"/>
      <c r="G20" s="54"/>
      <c r="H20" s="54"/>
      <c r="I20" s="57"/>
      <c r="J20" s="33"/>
      <c r="K20" s="33"/>
      <c r="L20" s="32"/>
      <c r="M20" s="29"/>
      <c r="N20" s="42"/>
    </row>
    <row r="21" spans="1:16" ht="6.95" customHeight="1" x14ac:dyDescent="0.15">
      <c r="C21" s="57"/>
      <c r="F21" s="57"/>
      <c r="G21" s="54"/>
      <c r="H21" s="54"/>
      <c r="I21" s="57"/>
      <c r="J21" s="107"/>
      <c r="K21" s="128"/>
      <c r="L21" s="128"/>
      <c r="M21" s="29"/>
      <c r="N21" s="42"/>
      <c r="P21" s="29"/>
    </row>
    <row r="22" spans="1:16" ht="6.95" customHeight="1" x14ac:dyDescent="0.15">
      <c r="C22" s="57"/>
      <c r="F22" s="57"/>
      <c r="G22" s="54"/>
      <c r="H22" s="54"/>
      <c r="I22" s="99"/>
      <c r="J22" s="445" t="s">
        <v>288</v>
      </c>
      <c r="K22" s="128"/>
      <c r="L22" s="128"/>
      <c r="M22" s="437"/>
      <c r="N22" s="42"/>
      <c r="P22" s="29"/>
    </row>
    <row r="23" spans="1:16" ht="6.95" customHeight="1" x14ac:dyDescent="0.15">
      <c r="C23" s="57"/>
      <c r="F23" s="57"/>
      <c r="G23" s="54"/>
      <c r="H23" s="54"/>
      <c r="I23" s="100"/>
      <c r="J23" s="445"/>
      <c r="K23" s="107"/>
      <c r="L23" s="107"/>
      <c r="M23" s="437"/>
      <c r="N23" s="42"/>
      <c r="P23" s="29"/>
    </row>
    <row r="24" spans="1:16" ht="6.95" customHeight="1" x14ac:dyDescent="0.15">
      <c r="C24" s="57"/>
      <c r="F24" s="57"/>
      <c r="G24" s="54"/>
      <c r="H24" s="54"/>
      <c r="I24" s="57"/>
      <c r="J24" s="33"/>
      <c r="K24" s="33"/>
      <c r="L24" s="32"/>
      <c r="M24" s="42"/>
      <c r="N24" s="42"/>
      <c r="P24" s="29"/>
    </row>
    <row r="25" spans="1:16" ht="6.95" customHeight="1" x14ac:dyDescent="0.15">
      <c r="C25" s="57"/>
      <c r="F25" s="57"/>
      <c r="G25" s="54"/>
      <c r="H25" s="54"/>
      <c r="I25" s="57"/>
      <c r="J25" s="109"/>
    </row>
    <row r="26" spans="1:16" ht="6.95" customHeight="1" x14ac:dyDescent="0.15">
      <c r="C26" s="57"/>
      <c r="F26" s="57"/>
      <c r="G26" s="54"/>
      <c r="H26" s="54"/>
      <c r="I26" s="98"/>
      <c r="J26" s="437" t="s">
        <v>41</v>
      </c>
      <c r="K26" s="33"/>
    </row>
    <row r="27" spans="1:16" ht="6.95" customHeight="1" x14ac:dyDescent="0.15">
      <c r="C27" s="57"/>
      <c r="F27" s="57"/>
      <c r="G27" s="54"/>
      <c r="H27" s="54"/>
      <c r="I27" s="55"/>
      <c r="J27" s="437"/>
      <c r="K27" s="33"/>
    </row>
    <row r="28" spans="1:16" ht="6.95" customHeight="1" x14ac:dyDescent="0.15">
      <c r="C28" s="57"/>
      <c r="F28" s="57"/>
      <c r="G28" s="54"/>
      <c r="H28" s="54"/>
      <c r="I28" s="57"/>
      <c r="K28" s="33"/>
    </row>
    <row r="29" spans="1:16" ht="6.95" customHeight="1" x14ac:dyDescent="0.15">
      <c r="C29" s="57"/>
      <c r="F29" s="57"/>
      <c r="G29" s="54"/>
      <c r="H29" s="54"/>
      <c r="I29" s="57"/>
      <c r="J29" s="54"/>
      <c r="K29" s="33"/>
      <c r="L29" s="32"/>
      <c r="M29" s="42"/>
      <c r="N29" s="42"/>
      <c r="P29" s="29"/>
    </row>
    <row r="30" spans="1:16" ht="6.95" customHeight="1" x14ac:dyDescent="0.15">
      <c r="A30" s="45"/>
      <c r="B30" s="45"/>
      <c r="C30" s="58"/>
      <c r="D30" s="45"/>
      <c r="E30" s="45"/>
      <c r="F30" s="69"/>
      <c r="G30" s="438"/>
      <c r="H30" s="32"/>
      <c r="I30" s="98"/>
      <c r="J30" s="446" t="s">
        <v>279</v>
      </c>
      <c r="K30" s="110"/>
      <c r="L30" s="141"/>
      <c r="M30" s="440" t="s">
        <v>26</v>
      </c>
    </row>
    <row r="31" spans="1:16" ht="6.95" customHeight="1" x14ac:dyDescent="0.15">
      <c r="A31" s="45"/>
      <c r="B31" s="45"/>
      <c r="C31" s="58"/>
      <c r="D31" s="45"/>
      <c r="E31" s="45"/>
      <c r="F31" s="69"/>
      <c r="G31" s="438"/>
      <c r="H31" s="32"/>
      <c r="I31" s="55"/>
      <c r="J31" s="446"/>
      <c r="K31" s="129"/>
      <c r="L31" s="142"/>
      <c r="M31" s="440"/>
    </row>
    <row r="32" spans="1:16" ht="6.95" customHeight="1" x14ac:dyDescent="0.15">
      <c r="A32" s="45"/>
      <c r="B32" s="45"/>
      <c r="C32" s="58"/>
      <c r="D32" s="45"/>
      <c r="E32" s="45"/>
      <c r="F32" s="69"/>
      <c r="G32" s="42"/>
      <c r="H32" s="29"/>
      <c r="I32" s="57"/>
      <c r="J32" s="110"/>
      <c r="K32" s="110"/>
      <c r="L32" s="143"/>
      <c r="M32" s="440" t="s">
        <v>289</v>
      </c>
    </row>
    <row r="33" spans="1:16" ht="6.95" customHeight="1" x14ac:dyDescent="0.15">
      <c r="A33" s="45"/>
      <c r="B33" s="45"/>
      <c r="C33" s="58"/>
      <c r="D33" s="45"/>
      <c r="E33" s="45"/>
      <c r="F33" s="69"/>
      <c r="G33" s="42"/>
      <c r="H33" s="29"/>
      <c r="I33" s="57"/>
      <c r="J33" s="110"/>
      <c r="K33" s="110"/>
      <c r="L33" s="140"/>
      <c r="M33" s="440"/>
    </row>
    <row r="34" spans="1:16" ht="6.95" customHeight="1" x14ac:dyDescent="0.15">
      <c r="A34" s="45"/>
      <c r="B34" s="45"/>
      <c r="C34" s="58"/>
      <c r="D34" s="45"/>
      <c r="E34" s="45"/>
      <c r="F34" s="58"/>
      <c r="G34" s="54"/>
      <c r="H34" s="54"/>
      <c r="I34" s="57"/>
      <c r="J34" s="84"/>
      <c r="K34" s="110"/>
      <c r="L34" s="86"/>
      <c r="M34" s="86"/>
    </row>
    <row r="35" spans="1:16" ht="6.95" customHeight="1" x14ac:dyDescent="0.15">
      <c r="C35" s="57"/>
      <c r="F35" s="69"/>
      <c r="G35" s="33"/>
      <c r="H35" s="32"/>
      <c r="I35" s="57"/>
      <c r="J35" s="33"/>
      <c r="K35" s="33"/>
      <c r="L35" s="32"/>
      <c r="M35" s="42"/>
      <c r="N35" s="42"/>
      <c r="O35" s="29"/>
    </row>
    <row r="36" spans="1:16" ht="6.95" customHeight="1" x14ac:dyDescent="0.15">
      <c r="C36" s="57"/>
      <c r="F36" s="57"/>
      <c r="G36" s="54"/>
      <c r="H36" s="54"/>
      <c r="I36" s="98"/>
      <c r="J36" s="438" t="s">
        <v>290</v>
      </c>
      <c r="K36" s="33"/>
      <c r="L36" s="32"/>
      <c r="M36" s="29"/>
      <c r="N36" s="42"/>
      <c r="O36" s="29"/>
      <c r="P36" s="447" t="s">
        <v>192</v>
      </c>
    </row>
    <row r="37" spans="1:16" ht="6.95" customHeight="1" x14ac:dyDescent="0.15">
      <c r="C37" s="57"/>
      <c r="F37" s="57"/>
      <c r="G37" s="54"/>
      <c r="H37" s="54"/>
      <c r="I37" s="53"/>
      <c r="J37" s="438"/>
      <c r="K37" s="130"/>
      <c r="L37" s="144"/>
      <c r="M37" s="144"/>
      <c r="N37" s="130"/>
      <c r="O37" s="164"/>
      <c r="P37" s="448"/>
    </row>
    <row r="38" spans="1:16" ht="6.95" customHeight="1" x14ac:dyDescent="0.15">
      <c r="C38" s="57"/>
      <c r="F38" s="57"/>
      <c r="G38" s="54"/>
      <c r="H38" s="54"/>
      <c r="I38" s="54"/>
      <c r="J38" s="33"/>
      <c r="K38" s="33"/>
      <c r="L38" s="32"/>
      <c r="M38" s="29"/>
      <c r="N38" s="42"/>
      <c r="O38" s="29"/>
      <c r="P38" s="29"/>
    </row>
    <row r="39" spans="1:16" ht="6.95" customHeight="1" x14ac:dyDescent="0.15">
      <c r="C39" s="57"/>
      <c r="F39" s="57"/>
      <c r="G39" s="54"/>
      <c r="H39" s="54"/>
      <c r="I39" s="54"/>
      <c r="J39" s="33"/>
      <c r="K39" s="33"/>
      <c r="L39" s="32"/>
      <c r="M39" s="29"/>
      <c r="N39" s="42"/>
    </row>
    <row r="40" spans="1:16" ht="6.95" customHeight="1" x14ac:dyDescent="0.15">
      <c r="C40" s="57"/>
      <c r="F40" s="57"/>
      <c r="G40" s="54"/>
      <c r="H40" s="54"/>
      <c r="I40" s="54"/>
      <c r="J40" s="87"/>
      <c r="L40" s="32"/>
      <c r="M40" s="46"/>
      <c r="N40" s="42"/>
    </row>
    <row r="41" spans="1:16" ht="6.95" customHeight="1" x14ac:dyDescent="0.15">
      <c r="C41" s="57"/>
      <c r="F41" s="57"/>
      <c r="G41" s="438" t="s">
        <v>268</v>
      </c>
      <c r="H41" s="54"/>
      <c r="I41" s="52"/>
      <c r="J41" s="438" t="s">
        <v>291</v>
      </c>
      <c r="K41" s="33"/>
      <c r="L41" s="32"/>
      <c r="M41" s="29"/>
      <c r="N41" s="42"/>
    </row>
    <row r="42" spans="1:16" ht="6.95" customHeight="1" x14ac:dyDescent="0.15">
      <c r="C42" s="57"/>
      <c r="F42" s="55"/>
      <c r="G42" s="444"/>
      <c r="H42" s="92"/>
      <c r="I42" s="55"/>
      <c r="J42" s="438"/>
      <c r="K42" s="33"/>
      <c r="L42" s="32"/>
      <c r="M42" s="29"/>
      <c r="N42" s="42"/>
    </row>
    <row r="43" spans="1:16" ht="6.95" customHeight="1" x14ac:dyDescent="0.15">
      <c r="C43" s="57"/>
      <c r="F43" s="57"/>
      <c r="G43" s="54"/>
      <c r="H43" s="54"/>
      <c r="I43" s="57"/>
      <c r="J43" s="33"/>
      <c r="K43" s="33"/>
      <c r="L43" s="32"/>
      <c r="M43" s="29"/>
      <c r="N43" s="42"/>
    </row>
    <row r="44" spans="1:16" ht="6.95" customHeight="1" x14ac:dyDescent="0.15">
      <c r="C44" s="57"/>
      <c r="F44" s="57"/>
      <c r="G44" s="54"/>
      <c r="H44" s="54"/>
      <c r="I44" s="57"/>
      <c r="J44" s="87"/>
    </row>
    <row r="45" spans="1:16" ht="6.95" customHeight="1" x14ac:dyDescent="0.15">
      <c r="C45" s="57"/>
      <c r="F45" s="57"/>
      <c r="G45" s="54"/>
      <c r="H45" s="54"/>
      <c r="I45" s="98"/>
      <c r="J45" s="438" t="s">
        <v>293</v>
      </c>
    </row>
    <row r="46" spans="1:16" ht="6.95" customHeight="1" x14ac:dyDescent="0.15">
      <c r="C46" s="57"/>
      <c r="F46" s="57"/>
      <c r="G46" s="54"/>
      <c r="H46" s="54"/>
      <c r="I46" s="55"/>
      <c r="J46" s="438"/>
    </row>
    <row r="47" spans="1:16" ht="6.95" customHeight="1" x14ac:dyDescent="0.15">
      <c r="C47" s="57"/>
      <c r="F47" s="57"/>
      <c r="G47" s="54"/>
      <c r="H47" s="54"/>
      <c r="I47" s="57"/>
      <c r="J47" s="33"/>
    </row>
    <row r="48" spans="1:16" ht="6.95" customHeight="1" x14ac:dyDescent="0.15">
      <c r="A48" s="45"/>
      <c r="B48" s="45"/>
      <c r="C48" s="58"/>
      <c r="D48" s="45"/>
      <c r="E48" s="45"/>
      <c r="F48" s="58"/>
      <c r="G48" s="54"/>
      <c r="H48" s="54"/>
      <c r="I48" s="57"/>
      <c r="J48" s="33"/>
      <c r="K48" s="33"/>
      <c r="L48" s="32"/>
      <c r="M48" s="42"/>
      <c r="N48" s="33"/>
      <c r="O48" s="32"/>
      <c r="P48" s="177"/>
    </row>
    <row r="49" spans="3:16" ht="6.95" customHeight="1" x14ac:dyDescent="0.15">
      <c r="C49" s="57"/>
      <c r="F49" s="57"/>
      <c r="G49" s="54"/>
      <c r="H49" s="54"/>
      <c r="I49" s="98"/>
      <c r="J49" s="438" t="s">
        <v>198</v>
      </c>
      <c r="L49" s="29"/>
      <c r="M49" s="437" t="s">
        <v>294</v>
      </c>
      <c r="N49" s="42"/>
      <c r="O49" s="29"/>
      <c r="P49" s="29"/>
    </row>
    <row r="50" spans="3:16" ht="6.95" customHeight="1" x14ac:dyDescent="0.15">
      <c r="C50" s="57"/>
      <c r="F50" s="57"/>
      <c r="G50" s="54"/>
      <c r="H50" s="54"/>
      <c r="I50" s="57"/>
      <c r="J50" s="438"/>
      <c r="K50" s="126"/>
      <c r="L50" s="68"/>
      <c r="M50" s="437"/>
      <c r="N50" s="42"/>
      <c r="O50" s="29"/>
      <c r="P50" s="29"/>
    </row>
    <row r="51" spans="3:16" ht="6.95" customHeight="1" x14ac:dyDescent="0.15">
      <c r="C51" s="57"/>
      <c r="F51" s="57"/>
      <c r="G51" s="54"/>
      <c r="H51" s="54"/>
      <c r="I51" s="57"/>
      <c r="J51" s="33"/>
      <c r="L51" s="139"/>
      <c r="M51" s="437" t="s">
        <v>295</v>
      </c>
      <c r="N51" s="42"/>
      <c r="O51" s="29"/>
      <c r="P51" s="29"/>
    </row>
    <row r="52" spans="3:16" ht="6.95" customHeight="1" x14ac:dyDescent="0.15">
      <c r="C52" s="57"/>
      <c r="F52" s="57"/>
      <c r="G52" s="54"/>
      <c r="H52" s="54"/>
      <c r="I52" s="57"/>
      <c r="J52" s="33"/>
      <c r="L52" s="68"/>
      <c r="M52" s="437"/>
      <c r="N52" s="42"/>
      <c r="O52" s="29"/>
      <c r="P52" s="29"/>
    </row>
    <row r="53" spans="3:16" ht="6.95" customHeight="1" x14ac:dyDescent="0.15">
      <c r="C53" s="57"/>
      <c r="D53" s="54"/>
      <c r="F53" s="57"/>
      <c r="G53" s="54"/>
      <c r="H53" s="54"/>
      <c r="I53" s="57"/>
      <c r="J53" s="33"/>
      <c r="K53" s="46"/>
      <c r="L53" s="139"/>
      <c r="M53" s="437" t="s">
        <v>110</v>
      </c>
    </row>
    <row r="54" spans="3:16" ht="6.95" customHeight="1" x14ac:dyDescent="0.15">
      <c r="C54" s="57"/>
      <c r="F54" s="57"/>
      <c r="G54" s="54"/>
      <c r="H54" s="54"/>
      <c r="I54" s="57"/>
      <c r="J54" s="33"/>
      <c r="K54" s="87"/>
      <c r="L54" s="68"/>
      <c r="M54" s="437"/>
    </row>
    <row r="55" spans="3:16" ht="6.95" customHeight="1" x14ac:dyDescent="0.15">
      <c r="C55" s="57"/>
      <c r="F55" s="57"/>
      <c r="G55" s="54"/>
      <c r="H55" s="54"/>
      <c r="I55" s="57"/>
      <c r="J55" s="111"/>
      <c r="K55" s="33"/>
      <c r="L55" s="139"/>
      <c r="M55" s="437" t="s">
        <v>139</v>
      </c>
    </row>
    <row r="56" spans="3:16" ht="6.95" customHeight="1" x14ac:dyDescent="0.15">
      <c r="C56" s="57"/>
      <c r="F56" s="57"/>
      <c r="G56" s="54"/>
      <c r="H56" s="54"/>
      <c r="I56" s="57"/>
      <c r="J56" s="54"/>
      <c r="K56" s="131"/>
      <c r="L56" s="55"/>
      <c r="M56" s="437"/>
    </row>
    <row r="57" spans="3:16" ht="6.95" customHeight="1" x14ac:dyDescent="0.15">
      <c r="C57" s="57"/>
      <c r="F57" s="57"/>
      <c r="G57" s="54"/>
      <c r="H57" s="54"/>
      <c r="I57" s="57"/>
      <c r="J57" s="54"/>
      <c r="L57" s="139"/>
      <c r="M57" s="437" t="s">
        <v>143</v>
      </c>
      <c r="N57" s="42"/>
      <c r="O57" s="29"/>
      <c r="P57" s="29"/>
    </row>
    <row r="58" spans="3:16" ht="6.95" customHeight="1" x14ac:dyDescent="0.15">
      <c r="C58" s="57"/>
      <c r="F58" s="57"/>
      <c r="G58" s="54"/>
      <c r="H58" s="54"/>
      <c r="I58" s="57"/>
      <c r="J58" s="33"/>
      <c r="L58" s="32"/>
      <c r="M58" s="437"/>
      <c r="N58" s="42"/>
      <c r="O58" s="29"/>
      <c r="P58" s="29"/>
    </row>
    <row r="59" spans="3:16" ht="6.95" customHeight="1" x14ac:dyDescent="0.15">
      <c r="C59" s="57"/>
      <c r="F59" s="57"/>
      <c r="G59" s="54"/>
      <c r="H59" s="54"/>
      <c r="I59" s="57"/>
      <c r="J59" s="33"/>
      <c r="L59" s="32"/>
      <c r="M59" s="42"/>
      <c r="N59" s="42"/>
      <c r="O59" s="29"/>
      <c r="P59" s="29"/>
    </row>
    <row r="60" spans="3:16" ht="6.95" customHeight="1" x14ac:dyDescent="0.15">
      <c r="C60" s="57"/>
      <c r="F60" s="57"/>
      <c r="G60" s="54"/>
      <c r="H60" s="54"/>
      <c r="I60" s="98"/>
      <c r="J60" s="438" t="s">
        <v>234</v>
      </c>
      <c r="K60" s="132"/>
      <c r="L60" s="67"/>
      <c r="M60" s="437" t="s">
        <v>296</v>
      </c>
      <c r="N60" s="42"/>
      <c r="O60" s="29"/>
      <c r="P60" s="29"/>
    </row>
    <row r="61" spans="3:16" ht="6.95" customHeight="1" x14ac:dyDescent="0.15">
      <c r="C61" s="57"/>
      <c r="F61" s="57"/>
      <c r="G61" s="54"/>
      <c r="H61" s="54"/>
      <c r="I61" s="53"/>
      <c r="J61" s="438"/>
      <c r="L61" s="55"/>
      <c r="M61" s="437"/>
      <c r="N61" s="42"/>
      <c r="O61" s="29"/>
      <c r="P61" s="29"/>
    </row>
    <row r="62" spans="3:16" ht="6.95" customHeight="1" x14ac:dyDescent="0.15">
      <c r="C62" s="57"/>
      <c r="F62" s="57"/>
      <c r="G62" s="54"/>
      <c r="H62" s="54"/>
      <c r="I62" s="54"/>
      <c r="J62" s="33"/>
      <c r="L62" s="139"/>
      <c r="M62" s="449" t="s">
        <v>297</v>
      </c>
      <c r="N62" s="42"/>
      <c r="O62" s="29"/>
      <c r="P62" s="29"/>
    </row>
    <row r="63" spans="3:16" ht="6.95" customHeight="1" x14ac:dyDescent="0.15">
      <c r="C63" s="57"/>
      <c r="F63" s="57"/>
      <c r="G63" s="54"/>
      <c r="H63" s="54"/>
      <c r="I63" s="54"/>
      <c r="J63" s="33"/>
      <c r="L63" s="79"/>
      <c r="M63" s="449"/>
      <c r="N63" s="42"/>
      <c r="O63" s="29"/>
      <c r="P63" s="29"/>
    </row>
    <row r="64" spans="3:16" ht="6.95" customHeight="1" x14ac:dyDescent="0.15">
      <c r="C64" s="57"/>
      <c r="F64" s="57"/>
      <c r="I64" s="54"/>
      <c r="J64" s="33"/>
      <c r="N64" s="42"/>
      <c r="O64" s="29"/>
      <c r="P64" s="29"/>
    </row>
    <row r="65" spans="3:16" ht="6.95" customHeight="1" x14ac:dyDescent="0.15">
      <c r="C65" s="57"/>
      <c r="F65" s="57"/>
      <c r="I65" s="54"/>
      <c r="J65" s="33"/>
      <c r="N65" s="42"/>
      <c r="O65" s="29"/>
      <c r="P65" s="29"/>
    </row>
    <row r="66" spans="3:16" ht="6.95" customHeight="1" x14ac:dyDescent="0.15">
      <c r="C66" s="57"/>
      <c r="F66" s="57"/>
      <c r="G66" s="54"/>
      <c r="H66" s="54"/>
      <c r="I66" s="54"/>
      <c r="J66" s="33"/>
      <c r="K66" s="33"/>
      <c r="L66" s="32"/>
      <c r="M66" s="42"/>
      <c r="N66" s="42"/>
      <c r="O66" s="29"/>
      <c r="P66" s="29"/>
    </row>
    <row r="67" spans="3:16" ht="6.95" customHeight="1" x14ac:dyDescent="0.15">
      <c r="C67" s="57"/>
      <c r="F67" s="57"/>
      <c r="I67" s="54"/>
      <c r="J67" s="112"/>
      <c r="L67" s="32"/>
      <c r="M67" s="46"/>
      <c r="N67" s="42"/>
      <c r="O67" s="29"/>
      <c r="P67" s="450" t="s">
        <v>298</v>
      </c>
    </row>
    <row r="68" spans="3:16" ht="6.95" customHeight="1" x14ac:dyDescent="0.15">
      <c r="C68" s="57"/>
      <c r="F68" s="69"/>
      <c r="G68" s="438" t="s">
        <v>5</v>
      </c>
      <c r="H68" s="32"/>
      <c r="I68" s="52"/>
      <c r="J68" s="438" t="s">
        <v>261</v>
      </c>
      <c r="K68" s="33"/>
      <c r="L68" s="32"/>
      <c r="M68" s="449" t="s">
        <v>300</v>
      </c>
      <c r="N68" s="42"/>
      <c r="O68" s="165"/>
      <c r="P68" s="450"/>
    </row>
    <row r="69" spans="3:16" ht="6.95" customHeight="1" x14ac:dyDescent="0.15">
      <c r="C69" s="57"/>
      <c r="F69" s="68"/>
      <c r="G69" s="444"/>
      <c r="H69" s="93"/>
      <c r="I69" s="55"/>
      <c r="J69" s="438"/>
      <c r="K69" s="133"/>
      <c r="L69" s="68"/>
      <c r="M69" s="449"/>
      <c r="N69" s="130"/>
      <c r="O69" s="166"/>
      <c r="P69" s="451" t="s">
        <v>301</v>
      </c>
    </row>
    <row r="70" spans="3:16" ht="6.95" customHeight="1" x14ac:dyDescent="0.15">
      <c r="C70" s="57"/>
      <c r="F70" s="57"/>
      <c r="I70" s="57"/>
      <c r="L70" s="57"/>
      <c r="M70" s="63"/>
      <c r="N70" s="54"/>
      <c r="O70" s="144"/>
      <c r="P70" s="451"/>
    </row>
    <row r="71" spans="3:16" ht="6.95" customHeight="1" x14ac:dyDescent="0.15">
      <c r="C71" s="57"/>
      <c r="F71" s="69"/>
      <c r="G71" s="32"/>
      <c r="H71" s="32"/>
      <c r="I71" s="57"/>
      <c r="L71" s="98"/>
      <c r="M71" s="449" t="s">
        <v>303</v>
      </c>
    </row>
    <row r="72" spans="3:16" ht="6.95" customHeight="1" x14ac:dyDescent="0.15">
      <c r="C72" s="57"/>
      <c r="F72" s="69"/>
      <c r="G72" s="32"/>
      <c r="H72" s="32"/>
      <c r="I72" s="57"/>
      <c r="K72" s="33"/>
      <c r="L72" s="53"/>
      <c r="M72" s="449"/>
    </row>
    <row r="73" spans="3:16" ht="6.95" customHeight="1" x14ac:dyDescent="0.15">
      <c r="C73" s="57"/>
      <c r="F73" s="69"/>
      <c r="G73" s="32"/>
      <c r="H73" s="32"/>
      <c r="I73" s="57"/>
      <c r="K73" s="33"/>
      <c r="L73" s="54"/>
      <c r="M73" s="63"/>
      <c r="N73" s="32"/>
      <c r="O73" s="33"/>
      <c r="P73" s="177"/>
    </row>
    <row r="74" spans="3:16" ht="6.95" customHeight="1" x14ac:dyDescent="0.15">
      <c r="C74" s="57"/>
      <c r="F74" s="57"/>
      <c r="H74" s="94"/>
      <c r="I74" s="52"/>
      <c r="J74" s="438" t="s">
        <v>126</v>
      </c>
      <c r="K74" s="132"/>
      <c r="L74" s="67"/>
      <c r="M74" s="437" t="s">
        <v>52</v>
      </c>
    </row>
    <row r="75" spans="3:16" ht="6.95" customHeight="1" x14ac:dyDescent="0.15">
      <c r="C75" s="57"/>
      <c r="F75" s="57"/>
      <c r="I75" s="55"/>
      <c r="J75" s="438"/>
      <c r="K75" s="33"/>
      <c r="L75" s="68"/>
      <c r="M75" s="437"/>
    </row>
    <row r="76" spans="3:16" ht="6.95" customHeight="1" x14ac:dyDescent="0.15">
      <c r="C76" s="57"/>
      <c r="F76" s="57"/>
      <c r="I76" s="57"/>
      <c r="J76" s="33"/>
      <c r="L76" s="139"/>
      <c r="M76" s="437" t="s">
        <v>304</v>
      </c>
      <c r="N76" s="152"/>
      <c r="O76" s="160"/>
      <c r="P76" s="451" t="s">
        <v>84</v>
      </c>
    </row>
    <row r="77" spans="3:16" ht="6.95" customHeight="1" x14ac:dyDescent="0.15">
      <c r="C77" s="57"/>
      <c r="F77" s="57"/>
      <c r="I77" s="57"/>
      <c r="J77" s="33"/>
      <c r="K77" s="33"/>
      <c r="L77" s="68"/>
      <c r="M77" s="437"/>
      <c r="N77" s="153"/>
      <c r="O77" s="165"/>
      <c r="P77" s="451"/>
    </row>
    <row r="78" spans="3:16" ht="6.95" customHeight="1" x14ac:dyDescent="0.15">
      <c r="C78" s="57"/>
      <c r="F78" s="57"/>
      <c r="G78" s="54"/>
      <c r="H78" s="54"/>
      <c r="I78" s="57"/>
      <c r="J78" s="113"/>
      <c r="K78" s="33"/>
      <c r="L78" s="69"/>
      <c r="M78" s="29"/>
      <c r="N78" s="154"/>
      <c r="O78" s="166"/>
      <c r="P78" s="451" t="s">
        <v>48</v>
      </c>
    </row>
    <row r="79" spans="3:16" ht="6.95" customHeight="1" x14ac:dyDescent="0.15">
      <c r="C79" s="57"/>
      <c r="F79" s="57"/>
      <c r="G79" s="54"/>
      <c r="H79" s="54"/>
      <c r="I79" s="57"/>
      <c r="J79" s="113"/>
      <c r="K79" s="33"/>
      <c r="L79" s="139"/>
      <c r="M79" s="437" t="s">
        <v>305</v>
      </c>
      <c r="N79" s="33"/>
      <c r="O79" s="144"/>
      <c r="P79" s="451"/>
    </row>
    <row r="80" spans="3:16" ht="6.95" customHeight="1" x14ac:dyDescent="0.15">
      <c r="C80" s="57"/>
      <c r="F80" s="57"/>
      <c r="I80" s="57"/>
      <c r="J80" s="114"/>
      <c r="L80" s="29"/>
      <c r="M80" s="437"/>
      <c r="N80" s="42"/>
      <c r="O80" s="29"/>
      <c r="P80" s="177"/>
    </row>
    <row r="81" spans="1:16" ht="6.95" customHeight="1" x14ac:dyDescent="0.15">
      <c r="C81" s="57"/>
      <c r="F81" s="57"/>
      <c r="I81" s="57"/>
      <c r="J81" s="114"/>
      <c r="L81" s="29"/>
      <c r="M81" s="42"/>
      <c r="N81" s="42"/>
      <c r="O81" s="29"/>
      <c r="P81" s="177"/>
    </row>
    <row r="82" spans="1:16" ht="6.95" customHeight="1" x14ac:dyDescent="0.15">
      <c r="A82" s="45"/>
      <c r="B82" s="45"/>
      <c r="C82" s="58"/>
      <c r="D82" s="45"/>
      <c r="E82" s="45"/>
      <c r="F82" s="58"/>
      <c r="G82" s="54"/>
      <c r="H82" s="54"/>
      <c r="I82" s="98"/>
      <c r="J82" s="438" t="s">
        <v>155</v>
      </c>
      <c r="L82" s="29"/>
      <c r="M82" s="437" t="s">
        <v>28</v>
      </c>
      <c r="N82" s="33"/>
      <c r="O82" s="32"/>
      <c r="P82" s="29"/>
    </row>
    <row r="83" spans="1:16" ht="6.95" customHeight="1" x14ac:dyDescent="0.15">
      <c r="A83" s="45"/>
      <c r="B83" s="45"/>
      <c r="C83" s="58"/>
      <c r="D83" s="45"/>
      <c r="E83" s="45"/>
      <c r="F83" s="58"/>
      <c r="G83" s="54"/>
      <c r="H83" s="54"/>
      <c r="I83" s="53"/>
      <c r="J83" s="438"/>
      <c r="K83" s="126"/>
      <c r="L83" s="68"/>
      <c r="M83" s="437"/>
      <c r="N83" s="33"/>
      <c r="O83" s="32"/>
      <c r="P83" s="29"/>
    </row>
    <row r="84" spans="1:16" ht="6.95" customHeight="1" x14ac:dyDescent="0.15">
      <c r="A84" s="45"/>
      <c r="B84" s="45"/>
      <c r="C84" s="58"/>
      <c r="D84" s="45"/>
      <c r="E84" s="45"/>
      <c r="F84" s="58"/>
      <c r="G84" s="54"/>
      <c r="H84" s="54"/>
      <c r="I84" s="54"/>
      <c r="J84" s="33"/>
      <c r="L84" s="139"/>
      <c r="M84" s="437" t="s">
        <v>307</v>
      </c>
      <c r="N84" s="33"/>
      <c r="O84" s="32"/>
      <c r="P84" s="29"/>
    </row>
    <row r="85" spans="1:16" ht="6.95" customHeight="1" x14ac:dyDescent="0.15">
      <c r="A85" s="45"/>
      <c r="B85" s="45"/>
      <c r="C85" s="58"/>
      <c r="D85" s="45"/>
      <c r="E85" s="45"/>
      <c r="F85" s="58"/>
      <c r="G85" s="54"/>
      <c r="H85" s="54"/>
      <c r="I85" s="54"/>
      <c r="J85" s="33"/>
      <c r="L85" s="68"/>
      <c r="M85" s="437"/>
      <c r="N85" s="33"/>
      <c r="O85" s="32"/>
      <c r="P85" s="29"/>
    </row>
    <row r="86" spans="1:16" ht="6.95" customHeight="1" x14ac:dyDescent="0.15">
      <c r="A86" s="45"/>
      <c r="B86" s="45"/>
      <c r="C86" s="58"/>
      <c r="D86" s="45"/>
      <c r="E86" s="45"/>
      <c r="F86" s="58"/>
      <c r="G86" s="54"/>
      <c r="H86" s="54"/>
      <c r="I86" s="54"/>
      <c r="J86" s="33"/>
      <c r="L86" s="139"/>
      <c r="M86" s="452" t="s">
        <v>308</v>
      </c>
      <c r="N86" s="33"/>
      <c r="O86" s="32"/>
      <c r="P86" s="29"/>
    </row>
    <row r="87" spans="1:16" ht="6.95" customHeight="1" x14ac:dyDescent="0.15">
      <c r="A87" s="45"/>
      <c r="B87" s="45"/>
      <c r="C87" s="58"/>
      <c r="D87" s="45"/>
      <c r="E87" s="45"/>
      <c r="F87" s="58"/>
      <c r="G87" s="54"/>
      <c r="H87" s="54"/>
      <c r="I87" s="54"/>
      <c r="J87" s="33"/>
      <c r="L87" s="69"/>
      <c r="M87" s="452"/>
      <c r="N87" s="33"/>
      <c r="O87" s="32"/>
      <c r="P87" s="29"/>
    </row>
    <row r="88" spans="1:16" ht="6.95" customHeight="1" x14ac:dyDescent="0.15">
      <c r="A88" s="45"/>
      <c r="B88" s="45"/>
      <c r="C88" s="58"/>
      <c r="D88" s="45"/>
      <c r="E88" s="45"/>
      <c r="F88" s="58"/>
      <c r="G88" s="54"/>
      <c r="H88" s="54"/>
      <c r="I88" s="54"/>
      <c r="J88" s="33"/>
      <c r="L88" s="139"/>
      <c r="M88" s="437" t="s">
        <v>173</v>
      </c>
      <c r="N88" s="33"/>
      <c r="O88" s="32"/>
      <c r="P88" s="29"/>
    </row>
    <row r="89" spans="1:16" ht="6.95" customHeight="1" x14ac:dyDescent="0.15">
      <c r="A89" s="45"/>
      <c r="B89" s="45"/>
      <c r="C89" s="58"/>
      <c r="D89" s="45"/>
      <c r="E89" s="45"/>
      <c r="F89" s="58"/>
      <c r="G89" s="54"/>
      <c r="H89" s="54"/>
      <c r="I89" s="54"/>
      <c r="J89" s="33"/>
      <c r="L89" s="79"/>
      <c r="M89" s="437"/>
      <c r="N89" s="33"/>
      <c r="O89" s="32"/>
      <c r="P89" s="29"/>
    </row>
    <row r="90" spans="1:16" ht="6.95" customHeight="1" x14ac:dyDescent="0.15">
      <c r="C90" s="57"/>
      <c r="F90" s="57"/>
      <c r="H90" s="54"/>
      <c r="I90" s="54"/>
      <c r="J90" s="46"/>
    </row>
    <row r="91" spans="1:16" ht="6.95" customHeight="1" x14ac:dyDescent="0.15">
      <c r="A91" s="45"/>
      <c r="B91" s="45"/>
      <c r="C91" s="58"/>
      <c r="D91" s="45"/>
      <c r="E91" s="45"/>
      <c r="F91" s="58"/>
      <c r="G91" s="82"/>
      <c r="H91" s="49"/>
      <c r="I91" s="49"/>
      <c r="J91" s="115"/>
      <c r="K91" s="134"/>
      <c r="L91" s="76"/>
      <c r="M91" s="151"/>
      <c r="N91" s="151"/>
      <c r="O91" s="47"/>
      <c r="P91" s="29"/>
    </row>
    <row r="92" spans="1:16" ht="6.95" customHeight="1" x14ac:dyDescent="0.15">
      <c r="A92" s="45"/>
      <c r="B92" s="45"/>
      <c r="C92" s="58"/>
      <c r="D92" s="45"/>
      <c r="E92" s="45"/>
      <c r="F92" s="58"/>
      <c r="G92" s="49"/>
      <c r="H92" s="49"/>
      <c r="I92" s="49"/>
      <c r="J92" s="116"/>
    </row>
    <row r="93" spans="1:16" ht="6.95" customHeight="1" x14ac:dyDescent="0.15">
      <c r="A93" s="45"/>
      <c r="B93" s="45"/>
      <c r="C93" s="58"/>
      <c r="D93" s="45"/>
      <c r="E93" s="45"/>
      <c r="F93" s="69"/>
      <c r="G93" s="438" t="s">
        <v>256</v>
      </c>
      <c r="H93" s="49"/>
      <c r="I93" s="65"/>
      <c r="J93" s="438" t="s">
        <v>194</v>
      </c>
      <c r="L93" s="29"/>
      <c r="M93" s="437" t="s">
        <v>310</v>
      </c>
      <c r="N93" s="155"/>
      <c r="O93" s="155"/>
      <c r="P93" s="452" t="s">
        <v>311</v>
      </c>
    </row>
    <row r="94" spans="1:16" ht="6.95" customHeight="1" x14ac:dyDescent="0.15">
      <c r="A94" s="45"/>
      <c r="B94" s="45"/>
      <c r="C94" s="58"/>
      <c r="D94" s="45"/>
      <c r="E94" s="45"/>
      <c r="F94" s="68"/>
      <c r="G94" s="438"/>
      <c r="H94" s="95"/>
      <c r="I94" s="73"/>
      <c r="J94" s="438"/>
      <c r="K94" s="126"/>
      <c r="L94" s="68"/>
      <c r="M94" s="437"/>
      <c r="N94" s="156"/>
      <c r="O94" s="167"/>
      <c r="P94" s="453"/>
    </row>
    <row r="95" spans="1:16" ht="6.95" customHeight="1" x14ac:dyDescent="0.15">
      <c r="A95" s="45"/>
      <c r="B95" s="45"/>
      <c r="C95" s="58"/>
      <c r="D95" s="45"/>
      <c r="E95" s="45"/>
      <c r="F95" s="69"/>
      <c r="G95" s="33"/>
      <c r="H95" s="49"/>
      <c r="I95" s="58"/>
      <c r="J95" s="33"/>
      <c r="K95" s="33"/>
      <c r="L95" s="69"/>
      <c r="M95" s="42"/>
      <c r="N95" s="54"/>
      <c r="O95" s="168"/>
      <c r="P95" s="452" t="s">
        <v>396</v>
      </c>
    </row>
    <row r="96" spans="1:16" ht="6.95" customHeight="1" x14ac:dyDescent="0.15">
      <c r="A96" s="45"/>
      <c r="B96" s="45"/>
      <c r="C96" s="58"/>
      <c r="D96" s="45"/>
      <c r="E96" s="45"/>
      <c r="F96" s="69"/>
      <c r="G96" s="33"/>
      <c r="H96" s="49"/>
      <c r="I96" s="58"/>
      <c r="J96" s="33"/>
      <c r="K96" s="33"/>
      <c r="L96" s="69"/>
      <c r="M96" s="42"/>
      <c r="N96" s="54"/>
      <c r="O96" s="167"/>
      <c r="P96" s="452"/>
    </row>
    <row r="97" spans="1:16" ht="6.95" customHeight="1" x14ac:dyDescent="0.15">
      <c r="A97" s="45"/>
      <c r="B97" s="45"/>
      <c r="C97" s="58"/>
      <c r="D97" s="45"/>
      <c r="E97" s="45"/>
      <c r="F97" s="69"/>
      <c r="G97" s="33"/>
      <c r="H97" s="49"/>
      <c r="I97" s="58"/>
      <c r="J97" s="33"/>
      <c r="K97" s="33"/>
      <c r="L97" s="69"/>
      <c r="M97" s="42"/>
      <c r="N97" s="54"/>
      <c r="O97" s="168"/>
      <c r="P97" s="452" t="s">
        <v>312</v>
      </c>
    </row>
    <row r="98" spans="1:16" ht="6.95" customHeight="1" x14ac:dyDescent="0.15">
      <c r="A98" s="45"/>
      <c r="B98" s="45"/>
      <c r="C98" s="58"/>
      <c r="D98" s="45"/>
      <c r="E98" s="45"/>
      <c r="F98" s="69"/>
      <c r="G98" s="33"/>
      <c r="H98" s="49"/>
      <c r="I98" s="58"/>
      <c r="J98" s="33"/>
      <c r="K98" s="33"/>
      <c r="L98" s="69"/>
      <c r="M98" s="42"/>
      <c r="N98" s="54"/>
      <c r="O98" s="54"/>
      <c r="P98" s="453"/>
    </row>
    <row r="99" spans="1:16" ht="6.95" customHeight="1" x14ac:dyDescent="0.15">
      <c r="A99" s="45"/>
      <c r="B99" s="45"/>
      <c r="C99" s="58"/>
      <c r="D99" s="45"/>
      <c r="E99" s="45"/>
      <c r="F99" s="69"/>
      <c r="G99" s="33"/>
      <c r="H99" s="49"/>
      <c r="I99" s="58"/>
      <c r="J99" s="33"/>
      <c r="K99" s="33"/>
      <c r="L99" s="69"/>
      <c r="M99" s="42"/>
      <c r="N99" s="54"/>
      <c r="O99" s="54"/>
      <c r="P99" s="150"/>
    </row>
    <row r="100" spans="1:16" ht="6.95" customHeight="1" x14ac:dyDescent="0.15">
      <c r="A100" s="45"/>
      <c r="B100" s="45"/>
      <c r="C100" s="58"/>
      <c r="D100" s="45"/>
      <c r="E100" s="45"/>
      <c r="F100" s="69"/>
      <c r="G100" s="33"/>
      <c r="H100" s="49"/>
      <c r="I100" s="58"/>
      <c r="J100" s="33"/>
      <c r="L100" s="69"/>
      <c r="M100" s="437" t="s">
        <v>313</v>
      </c>
      <c r="N100" s="155"/>
      <c r="O100" s="155"/>
      <c r="P100" s="454" t="s">
        <v>196</v>
      </c>
    </row>
    <row r="101" spans="1:16" ht="6.95" customHeight="1" x14ac:dyDescent="0.15">
      <c r="A101" s="45"/>
      <c r="B101" s="45"/>
      <c r="C101" s="58"/>
      <c r="D101" s="45"/>
      <c r="E101" s="45"/>
      <c r="F101" s="58"/>
      <c r="G101" s="49"/>
      <c r="H101" s="49"/>
      <c r="I101" s="58"/>
      <c r="J101" s="117"/>
      <c r="K101" s="33"/>
      <c r="L101" s="79"/>
      <c r="M101" s="437"/>
      <c r="N101" s="151"/>
      <c r="O101" s="169"/>
      <c r="P101" s="454"/>
    </row>
    <row r="102" spans="1:16" ht="6.95" customHeight="1" x14ac:dyDescent="0.15">
      <c r="A102" s="45"/>
      <c r="B102" s="45"/>
      <c r="C102" s="58"/>
      <c r="D102" s="45"/>
      <c r="E102" s="45"/>
      <c r="F102" s="72"/>
      <c r="G102" s="76"/>
      <c r="H102" s="76"/>
      <c r="I102" s="58"/>
      <c r="J102" s="33"/>
      <c r="K102" s="33"/>
      <c r="L102" s="32"/>
      <c r="M102" s="437"/>
      <c r="N102" s="151"/>
      <c r="O102" s="170"/>
      <c r="P102" s="455" t="s">
        <v>380</v>
      </c>
    </row>
    <row r="103" spans="1:16" ht="6.95" customHeight="1" x14ac:dyDescent="0.15">
      <c r="A103" s="45"/>
      <c r="B103" s="45"/>
      <c r="C103" s="58"/>
      <c r="D103" s="45"/>
      <c r="E103" s="45"/>
      <c r="F103" s="72"/>
      <c r="G103" s="76"/>
      <c r="H103" s="76"/>
      <c r="I103" s="58"/>
      <c r="J103" s="33"/>
      <c r="K103" s="33"/>
      <c r="L103" s="32"/>
      <c r="M103" s="437"/>
      <c r="N103" s="151"/>
      <c r="O103" s="170"/>
      <c r="P103" s="455"/>
    </row>
    <row r="104" spans="1:16" ht="6.95" customHeight="1" x14ac:dyDescent="0.15">
      <c r="A104" s="45"/>
      <c r="B104" s="45"/>
      <c r="C104" s="58"/>
      <c r="D104" s="45"/>
      <c r="E104" s="45"/>
      <c r="F104" s="72"/>
      <c r="G104" s="76"/>
      <c r="H104" s="76"/>
      <c r="I104" s="58"/>
      <c r="J104" s="33"/>
      <c r="K104" s="33"/>
      <c r="M104" s="42"/>
      <c r="N104" s="151"/>
      <c r="O104" s="170"/>
      <c r="P104" s="456" t="s">
        <v>161</v>
      </c>
    </row>
    <row r="105" spans="1:16" ht="6.95" customHeight="1" x14ac:dyDescent="0.15">
      <c r="A105" s="45"/>
      <c r="B105" s="45"/>
      <c r="C105" s="58"/>
      <c r="D105" s="45"/>
      <c r="E105" s="45"/>
      <c r="F105" s="72"/>
      <c r="G105" s="76"/>
      <c r="H105" s="76"/>
      <c r="I105" s="58"/>
      <c r="J105" s="33"/>
      <c r="M105" s="42"/>
      <c r="N105" s="151"/>
      <c r="O105" s="170"/>
      <c r="P105" s="448"/>
    </row>
    <row r="106" spans="1:16" ht="6.95" customHeight="1" x14ac:dyDescent="0.15">
      <c r="A106" s="45"/>
      <c r="B106" s="45"/>
      <c r="C106" s="58"/>
      <c r="D106" s="45"/>
      <c r="E106" s="45"/>
      <c r="F106" s="72"/>
      <c r="G106" s="76"/>
      <c r="H106" s="76"/>
      <c r="I106" s="58"/>
      <c r="J106" s="33"/>
      <c r="M106" s="42"/>
      <c r="N106" s="151"/>
      <c r="O106" s="171"/>
      <c r="P106" s="447" t="s">
        <v>149</v>
      </c>
    </row>
    <row r="107" spans="1:16" ht="6.95" customHeight="1" x14ac:dyDescent="0.15">
      <c r="A107" s="45"/>
      <c r="B107" s="45"/>
      <c r="C107" s="58"/>
      <c r="D107" s="45"/>
      <c r="E107" s="45"/>
      <c r="F107" s="72"/>
      <c r="G107" s="76"/>
      <c r="H107" s="76"/>
      <c r="I107" s="58"/>
      <c r="J107" s="33"/>
      <c r="M107" s="42"/>
      <c r="N107" s="151"/>
      <c r="O107" s="76"/>
      <c r="P107" s="448"/>
    </row>
    <row r="108" spans="1:16" ht="6.95" customHeight="1" x14ac:dyDescent="0.15">
      <c r="A108" s="45"/>
      <c r="B108" s="45"/>
      <c r="C108" s="58"/>
      <c r="D108" s="45"/>
      <c r="E108" s="64"/>
      <c r="F108" s="72"/>
      <c r="G108" s="76"/>
      <c r="H108" s="76"/>
      <c r="I108" s="58"/>
      <c r="J108" s="87"/>
      <c r="M108" s="42"/>
      <c r="N108" s="151"/>
      <c r="O108" s="76"/>
    </row>
    <row r="109" spans="1:16" ht="6.95" customHeight="1" x14ac:dyDescent="0.15">
      <c r="A109" s="45"/>
      <c r="B109" s="45"/>
      <c r="C109" s="58"/>
      <c r="D109" s="45"/>
      <c r="E109" s="64"/>
      <c r="F109" s="57"/>
      <c r="G109" s="54"/>
      <c r="H109" s="32"/>
      <c r="I109" s="60"/>
      <c r="J109" s="438" t="s">
        <v>215</v>
      </c>
      <c r="L109" s="29"/>
      <c r="M109" s="437" t="s">
        <v>315</v>
      </c>
      <c r="N109" s="152"/>
      <c r="O109" s="160"/>
      <c r="P109" s="447" t="s">
        <v>316</v>
      </c>
    </row>
    <row r="110" spans="1:16" ht="6.95" customHeight="1" x14ac:dyDescent="0.15">
      <c r="A110" s="45"/>
      <c r="B110" s="45"/>
      <c r="C110" s="58"/>
      <c r="D110" s="45"/>
      <c r="E110" s="64"/>
      <c r="F110" s="57"/>
      <c r="H110" s="32"/>
      <c r="I110" s="58"/>
      <c r="J110" s="438"/>
      <c r="K110" s="126"/>
      <c r="L110" s="68"/>
      <c r="M110" s="437"/>
      <c r="N110" s="33"/>
      <c r="O110" s="32"/>
      <c r="P110" s="448"/>
    </row>
    <row r="111" spans="1:16" ht="6.95" customHeight="1" x14ac:dyDescent="0.15">
      <c r="A111" s="45"/>
      <c r="B111" s="45"/>
      <c r="C111" s="58"/>
      <c r="D111" s="45"/>
      <c r="E111" s="64"/>
      <c r="F111" s="57"/>
      <c r="H111" s="49"/>
      <c r="I111" s="58"/>
      <c r="J111" s="87"/>
      <c r="L111" s="139"/>
      <c r="M111" s="437" t="s">
        <v>258</v>
      </c>
      <c r="N111" s="33"/>
      <c r="O111" s="32"/>
      <c r="P111" s="54"/>
    </row>
    <row r="112" spans="1:16" ht="6.95" customHeight="1" x14ac:dyDescent="0.15">
      <c r="A112" s="45"/>
      <c r="B112" s="45"/>
      <c r="C112" s="58"/>
      <c r="D112" s="45"/>
      <c r="E112" s="64"/>
      <c r="F112" s="57"/>
      <c r="G112" s="54"/>
      <c r="H112" s="49"/>
      <c r="I112" s="58"/>
      <c r="J112" s="87"/>
      <c r="L112" s="55"/>
      <c r="M112" s="437"/>
      <c r="N112" s="33"/>
      <c r="O112" s="32"/>
      <c r="P112" s="54"/>
    </row>
    <row r="113" spans="1:16" ht="7.5" customHeight="1" x14ac:dyDescent="0.15">
      <c r="C113" s="57"/>
      <c r="F113" s="57"/>
      <c r="H113" s="54"/>
      <c r="I113" s="57"/>
      <c r="J113" s="33"/>
      <c r="K113" s="33"/>
      <c r="L113" s="139"/>
      <c r="M113" s="437" t="s">
        <v>317</v>
      </c>
      <c r="N113" s="151"/>
      <c r="O113" s="76"/>
      <c r="P113" s="457"/>
    </row>
    <row r="114" spans="1:16" ht="6.95" customHeight="1" x14ac:dyDescent="0.15">
      <c r="C114" s="57"/>
      <c r="F114" s="57"/>
      <c r="G114" s="458"/>
      <c r="H114" s="54"/>
      <c r="I114" s="57"/>
      <c r="J114" s="33"/>
      <c r="K114" s="33"/>
      <c r="L114" s="32"/>
      <c r="M114" s="437"/>
      <c r="N114" s="151"/>
      <c r="O114" s="76"/>
      <c r="P114" s="457"/>
    </row>
    <row r="115" spans="1:16" ht="6.95" customHeight="1" x14ac:dyDescent="0.15">
      <c r="A115" s="45"/>
      <c r="B115" s="45"/>
      <c r="C115" s="58"/>
      <c r="D115" s="45"/>
      <c r="E115" s="45"/>
      <c r="F115" s="58"/>
      <c r="G115" s="458"/>
      <c r="H115" s="49"/>
      <c r="I115" s="58"/>
      <c r="J115" s="33"/>
    </row>
    <row r="116" spans="1:16" ht="6.95" customHeight="1" x14ac:dyDescent="0.15">
      <c r="A116" s="45"/>
      <c r="B116" s="45"/>
      <c r="C116" s="58"/>
      <c r="D116" s="45"/>
      <c r="E116" s="45"/>
      <c r="F116" s="58"/>
      <c r="H116" s="49"/>
      <c r="I116" s="60"/>
      <c r="J116" s="438" t="s">
        <v>274</v>
      </c>
      <c r="L116" s="29"/>
      <c r="M116" s="437" t="s">
        <v>318</v>
      </c>
      <c r="N116" s="157"/>
      <c r="O116" s="172"/>
      <c r="P116" s="459" t="s">
        <v>170</v>
      </c>
    </row>
    <row r="117" spans="1:16" ht="6.95" customHeight="1" x14ac:dyDescent="0.15">
      <c r="A117" s="45"/>
      <c r="B117" s="45"/>
      <c r="C117" s="58"/>
      <c r="D117" s="45"/>
      <c r="E117" s="45"/>
      <c r="F117" s="58"/>
      <c r="G117" s="49"/>
      <c r="H117" s="49"/>
      <c r="I117" s="66"/>
      <c r="J117" s="438"/>
      <c r="K117" s="126"/>
      <c r="L117" s="68"/>
      <c r="M117" s="437"/>
      <c r="N117" s="158"/>
      <c r="O117" s="164"/>
      <c r="P117" s="459"/>
    </row>
    <row r="118" spans="1:16" ht="6.95" customHeight="1" x14ac:dyDescent="0.15">
      <c r="A118" s="45"/>
      <c r="B118" s="45"/>
      <c r="C118" s="58"/>
      <c r="D118" s="45"/>
      <c r="E118" s="45"/>
      <c r="F118" s="58"/>
      <c r="G118" s="49"/>
      <c r="H118" s="49"/>
      <c r="I118" s="49"/>
      <c r="J118" s="87"/>
      <c r="K118" s="29"/>
      <c r="L118" s="139"/>
      <c r="M118" s="437" t="s">
        <v>140</v>
      </c>
      <c r="N118" s="33"/>
      <c r="O118" s="32"/>
      <c r="P118" s="447" t="s">
        <v>320</v>
      </c>
    </row>
    <row r="119" spans="1:16" ht="6.95" customHeight="1" x14ac:dyDescent="0.15">
      <c r="C119" s="57"/>
      <c r="F119" s="69"/>
      <c r="H119" s="32"/>
      <c r="I119" s="54"/>
      <c r="J119" s="33"/>
      <c r="K119" s="29"/>
      <c r="L119" s="32"/>
      <c r="M119" s="437"/>
      <c r="N119" s="159"/>
      <c r="O119" s="173"/>
      <c r="P119" s="447"/>
    </row>
    <row r="120" spans="1:16" ht="6.95" customHeight="1" x14ac:dyDescent="0.15">
      <c r="C120" s="57"/>
      <c r="F120" s="69"/>
      <c r="H120" s="32"/>
      <c r="I120" s="54"/>
      <c r="J120" s="33"/>
      <c r="K120" s="41"/>
      <c r="O120" s="174"/>
      <c r="P120" s="447" t="s">
        <v>321</v>
      </c>
    </row>
    <row r="121" spans="1:16" ht="6.95" customHeight="1" x14ac:dyDescent="0.15">
      <c r="C121" s="57"/>
      <c r="F121" s="69"/>
      <c r="H121" s="32"/>
      <c r="I121" s="54"/>
      <c r="J121" s="33"/>
      <c r="K121" s="41"/>
      <c r="P121" s="448"/>
    </row>
    <row r="122" spans="1:16" ht="6.95" customHeight="1" x14ac:dyDescent="0.15">
      <c r="C122" s="57"/>
      <c r="F122" s="69"/>
      <c r="G122" s="33"/>
      <c r="H122" s="32"/>
      <c r="I122" s="54"/>
      <c r="J122" s="33"/>
    </row>
    <row r="123" spans="1:16" ht="6.95" customHeight="1" x14ac:dyDescent="0.15">
      <c r="C123" s="57"/>
      <c r="F123" s="69"/>
      <c r="G123" s="33"/>
      <c r="H123" s="32"/>
      <c r="I123" s="54"/>
      <c r="J123" s="33"/>
    </row>
    <row r="124" spans="1:16" ht="6.95" customHeight="1" x14ac:dyDescent="0.15">
      <c r="C124" s="57"/>
      <c r="F124" s="69"/>
      <c r="G124" s="33"/>
      <c r="H124" s="32"/>
      <c r="I124" s="54"/>
      <c r="J124" s="33"/>
      <c r="L124" s="32"/>
      <c r="M124" s="29"/>
      <c r="N124" s="42"/>
      <c r="O124" s="29"/>
      <c r="P124" s="29"/>
    </row>
    <row r="125" spans="1:16" ht="6.95" customHeight="1" x14ac:dyDescent="0.15">
      <c r="A125" s="45"/>
      <c r="B125" s="45"/>
      <c r="C125" s="58"/>
      <c r="D125" s="45"/>
      <c r="E125" s="45"/>
      <c r="F125" s="58"/>
      <c r="G125" s="438" t="s">
        <v>323</v>
      </c>
      <c r="H125" s="49"/>
      <c r="I125" s="65"/>
      <c r="J125" s="438" t="s">
        <v>174</v>
      </c>
      <c r="L125" s="29"/>
      <c r="M125" s="437" t="s">
        <v>324</v>
      </c>
      <c r="N125" s="152"/>
      <c r="O125" s="160"/>
      <c r="P125" s="447" t="s">
        <v>46</v>
      </c>
    </row>
    <row r="126" spans="1:16" ht="6.95" customHeight="1" x14ac:dyDescent="0.15">
      <c r="A126" s="45"/>
      <c r="B126" s="45"/>
      <c r="C126" s="58"/>
      <c r="D126" s="45"/>
      <c r="E126" s="45"/>
      <c r="F126" s="73"/>
      <c r="G126" s="444"/>
      <c r="H126" s="95"/>
      <c r="I126" s="73"/>
      <c r="J126" s="438"/>
      <c r="K126" s="126"/>
      <c r="L126" s="68"/>
      <c r="M126" s="437"/>
      <c r="N126" s="42"/>
      <c r="O126" s="165"/>
      <c r="P126" s="447"/>
    </row>
    <row r="127" spans="1:16" ht="6.95" customHeight="1" x14ac:dyDescent="0.15">
      <c r="A127" s="45"/>
      <c r="B127" s="45"/>
      <c r="C127" s="58"/>
      <c r="D127" s="45"/>
      <c r="E127" s="45"/>
      <c r="F127" s="58"/>
      <c r="G127" s="49"/>
      <c r="H127" s="49"/>
      <c r="I127" s="58"/>
      <c r="J127" s="33"/>
      <c r="L127" s="139"/>
      <c r="M127" s="437" t="s">
        <v>306</v>
      </c>
      <c r="N127" s="42"/>
      <c r="O127" s="166"/>
      <c r="P127" s="451" t="s">
        <v>175</v>
      </c>
    </row>
    <row r="128" spans="1:16" ht="6.95" customHeight="1" x14ac:dyDescent="0.15">
      <c r="A128" s="45"/>
      <c r="B128" s="45"/>
      <c r="C128" s="58"/>
      <c r="D128" s="45"/>
      <c r="E128" s="45"/>
      <c r="F128" s="58"/>
      <c r="G128" s="49"/>
      <c r="H128" s="49"/>
      <c r="I128" s="58"/>
      <c r="J128" s="33"/>
      <c r="L128" s="68"/>
      <c r="M128" s="437"/>
      <c r="N128" s="185"/>
      <c r="O128" s="266"/>
      <c r="P128" s="451"/>
    </row>
    <row r="129" spans="1:16" ht="6.75" customHeight="1" x14ac:dyDescent="0.15">
      <c r="C129" s="57"/>
      <c r="F129" s="57"/>
      <c r="G129" s="458" t="s">
        <v>269</v>
      </c>
      <c r="H129" s="54"/>
      <c r="I129" s="57"/>
      <c r="J129" s="118"/>
      <c r="L129" s="139"/>
      <c r="M129" s="437" t="s">
        <v>314</v>
      </c>
      <c r="N129" s="185"/>
      <c r="O129" s="267"/>
      <c r="P129" s="460" t="s">
        <v>401</v>
      </c>
    </row>
    <row r="130" spans="1:16" ht="6.75" customHeight="1" x14ac:dyDescent="0.15">
      <c r="C130" s="57"/>
      <c r="F130" s="57"/>
      <c r="G130" s="458"/>
      <c r="H130" s="54"/>
      <c r="I130" s="57"/>
      <c r="J130" s="118"/>
      <c r="L130" s="79"/>
      <c r="M130" s="437"/>
      <c r="N130" s="42"/>
      <c r="O130" s="144"/>
      <c r="P130" s="461"/>
    </row>
    <row r="131" spans="1:16" ht="6.75" customHeight="1" x14ac:dyDescent="0.15">
      <c r="C131" s="57"/>
      <c r="F131" s="57"/>
      <c r="G131" s="54"/>
      <c r="H131" s="54"/>
      <c r="I131" s="57"/>
      <c r="J131" s="118"/>
      <c r="L131" s="32"/>
      <c r="M131" s="29"/>
      <c r="N131" s="42"/>
      <c r="O131" s="32"/>
    </row>
    <row r="132" spans="1:16" ht="6.75" customHeight="1" x14ac:dyDescent="0.15">
      <c r="C132" s="57"/>
      <c r="F132" s="57"/>
      <c r="G132" s="54"/>
      <c r="H132" s="54"/>
      <c r="I132" s="57"/>
      <c r="J132" s="118"/>
      <c r="L132" s="32"/>
      <c r="M132" s="29"/>
      <c r="N132" s="42"/>
      <c r="O132" s="29"/>
    </row>
    <row r="133" spans="1:16" ht="6.95" customHeight="1" x14ac:dyDescent="0.15">
      <c r="A133" s="45"/>
      <c r="B133" s="45"/>
      <c r="C133" s="58"/>
      <c r="D133" s="45"/>
      <c r="E133" s="45"/>
      <c r="F133" s="58"/>
      <c r="G133" s="54"/>
      <c r="H133" s="54"/>
      <c r="I133" s="57"/>
      <c r="J133" s="54"/>
    </row>
    <row r="134" spans="1:16" ht="6.95" customHeight="1" x14ac:dyDescent="0.15">
      <c r="C134" s="57"/>
      <c r="F134" s="69"/>
      <c r="G134" s="438"/>
      <c r="H134" s="32"/>
      <c r="I134" s="98"/>
      <c r="J134" s="438" t="s">
        <v>262</v>
      </c>
      <c r="K134" s="132"/>
      <c r="L134" s="67"/>
      <c r="M134" s="437" t="s">
        <v>325</v>
      </c>
      <c r="N134" s="152"/>
      <c r="O134" s="160"/>
      <c r="P134" s="447" t="s">
        <v>326</v>
      </c>
    </row>
    <row r="135" spans="1:16" ht="6.95" customHeight="1" x14ac:dyDescent="0.15">
      <c r="C135" s="57"/>
      <c r="F135" s="69"/>
      <c r="G135" s="438"/>
      <c r="H135" s="32"/>
      <c r="I135" s="55"/>
      <c r="J135" s="438"/>
      <c r="K135" s="131"/>
      <c r="L135" s="68"/>
      <c r="M135" s="437"/>
      <c r="N135" s="42"/>
      <c r="O135" s="165"/>
      <c r="P135" s="447"/>
    </row>
    <row r="136" spans="1:16" ht="6.95" customHeight="1" x14ac:dyDescent="0.15">
      <c r="C136" s="57"/>
      <c r="F136" s="69"/>
      <c r="G136" s="33"/>
      <c r="H136" s="32"/>
      <c r="I136" s="57"/>
      <c r="J136" s="87"/>
      <c r="L136" s="139"/>
      <c r="M136" s="437" t="s">
        <v>12</v>
      </c>
      <c r="N136" s="42"/>
      <c r="O136" s="166"/>
      <c r="P136" s="447" t="s">
        <v>327</v>
      </c>
    </row>
    <row r="137" spans="1:16" ht="6.75" customHeight="1" x14ac:dyDescent="0.15">
      <c r="C137" s="57"/>
      <c r="F137" s="69"/>
      <c r="G137" s="33"/>
      <c r="H137" s="32"/>
      <c r="I137" s="57"/>
      <c r="J137" s="87"/>
      <c r="K137" s="33"/>
      <c r="L137" s="32"/>
      <c r="M137" s="437"/>
      <c r="N137" s="42"/>
      <c r="O137" s="165"/>
      <c r="P137" s="447"/>
    </row>
    <row r="138" spans="1:16" ht="6.75" customHeight="1" x14ac:dyDescent="0.15">
      <c r="C138" s="57"/>
      <c r="F138" s="69"/>
      <c r="G138" s="33"/>
      <c r="H138" s="32"/>
      <c r="I138" s="57"/>
      <c r="J138" s="87"/>
      <c r="L138" s="32"/>
      <c r="M138" s="42"/>
      <c r="N138" s="42"/>
      <c r="O138" s="166"/>
      <c r="P138" s="447" t="s">
        <v>31</v>
      </c>
    </row>
    <row r="139" spans="1:16" ht="6.75" customHeight="1" x14ac:dyDescent="0.15">
      <c r="C139" s="57"/>
      <c r="F139" s="57"/>
      <c r="G139" s="54"/>
      <c r="H139" s="54"/>
      <c r="I139" s="57"/>
      <c r="J139" s="33"/>
      <c r="L139" s="32"/>
      <c r="M139" s="42"/>
      <c r="N139" s="154"/>
      <c r="O139" s="175"/>
      <c r="P139" s="447"/>
    </row>
    <row r="140" spans="1:16" ht="6.75" customHeight="1" x14ac:dyDescent="0.15">
      <c r="C140" s="57"/>
      <c r="F140" s="57"/>
      <c r="G140" s="54"/>
      <c r="H140" s="54"/>
      <c r="I140" s="57"/>
      <c r="J140" s="33"/>
      <c r="K140" s="33"/>
      <c r="L140" s="32"/>
      <c r="M140" s="42"/>
      <c r="N140" s="154"/>
      <c r="O140" s="166"/>
      <c r="P140" s="447" t="s">
        <v>328</v>
      </c>
    </row>
    <row r="141" spans="1:16" ht="6.75" customHeight="1" x14ac:dyDescent="0.15">
      <c r="C141" s="57"/>
      <c r="F141" s="57"/>
      <c r="G141" s="54"/>
      <c r="H141" s="54"/>
      <c r="I141" s="57"/>
      <c r="J141" s="33"/>
      <c r="K141" s="33"/>
      <c r="L141" s="32"/>
      <c r="M141" s="42"/>
      <c r="N141" s="42"/>
      <c r="O141" s="144"/>
      <c r="P141" s="447"/>
    </row>
    <row r="142" spans="1:16" ht="7.5" customHeight="1" x14ac:dyDescent="0.15">
      <c r="C142" s="57"/>
      <c r="F142" s="57"/>
      <c r="G142" s="54"/>
      <c r="H142" s="54"/>
      <c r="I142" s="57"/>
      <c r="J142" s="119"/>
    </row>
    <row r="143" spans="1:16" ht="7.5" customHeight="1" x14ac:dyDescent="0.15">
      <c r="C143" s="57"/>
      <c r="F143" s="57"/>
      <c r="G143" s="54"/>
      <c r="H143" s="54"/>
      <c r="I143" s="98"/>
      <c r="J143" s="438" t="s">
        <v>138</v>
      </c>
      <c r="L143" s="29"/>
      <c r="M143" s="437" t="s">
        <v>329</v>
      </c>
      <c r="N143" s="157"/>
      <c r="O143" s="172"/>
      <c r="P143" s="447" t="s">
        <v>319</v>
      </c>
    </row>
    <row r="144" spans="1:16" ht="7.5" customHeight="1" x14ac:dyDescent="0.15">
      <c r="C144" s="57"/>
      <c r="F144" s="57"/>
      <c r="G144" s="54"/>
      <c r="H144" s="54"/>
      <c r="I144" s="55"/>
      <c r="J144" s="438"/>
      <c r="K144" s="126"/>
      <c r="L144" s="68"/>
      <c r="M144" s="437"/>
      <c r="N144" s="158"/>
      <c r="O144" s="169"/>
      <c r="P144" s="447"/>
    </row>
    <row r="145" spans="3:16" ht="7.5" customHeight="1" x14ac:dyDescent="0.15">
      <c r="C145" s="57"/>
      <c r="F145" s="57"/>
      <c r="G145" s="54"/>
      <c r="H145" s="54"/>
      <c r="I145" s="57"/>
      <c r="J145" s="33"/>
      <c r="L145" s="139"/>
      <c r="M145" s="437" t="s">
        <v>330</v>
      </c>
      <c r="N145" s="62"/>
      <c r="O145" s="171"/>
      <c r="P145" s="447" t="s">
        <v>171</v>
      </c>
    </row>
    <row r="146" spans="3:16" ht="7.5" customHeight="1" x14ac:dyDescent="0.15">
      <c r="C146" s="57"/>
      <c r="F146" s="57"/>
      <c r="G146" s="54"/>
      <c r="H146" s="54"/>
      <c r="I146" s="57"/>
      <c r="J146" s="33"/>
      <c r="K146" s="33"/>
      <c r="L146" s="68"/>
      <c r="M146" s="437"/>
      <c r="N146" s="62"/>
      <c r="O146" s="47"/>
      <c r="P146" s="447"/>
    </row>
    <row r="147" spans="3:16" ht="6.95" customHeight="1" x14ac:dyDescent="0.15">
      <c r="C147" s="57"/>
      <c r="F147" s="57"/>
      <c r="G147" s="54"/>
      <c r="H147" s="54"/>
      <c r="I147" s="57"/>
      <c r="J147" s="33"/>
      <c r="K147" s="33"/>
      <c r="L147" s="139"/>
      <c r="M147" s="438" t="s">
        <v>332</v>
      </c>
      <c r="N147" s="151"/>
      <c r="O147" s="76"/>
      <c r="P147" s="29"/>
    </row>
    <row r="148" spans="3:16" ht="6.95" customHeight="1" x14ac:dyDescent="0.15">
      <c r="C148" s="57"/>
      <c r="F148" s="57"/>
      <c r="G148" s="54"/>
      <c r="H148" s="54"/>
      <c r="I148" s="57"/>
      <c r="J148" s="33"/>
      <c r="K148" s="33"/>
      <c r="L148" s="32"/>
      <c r="M148" s="438"/>
      <c r="N148" s="151"/>
      <c r="O148" s="76"/>
      <c r="P148" s="29"/>
    </row>
    <row r="149" spans="3:16" ht="6.95" customHeight="1" x14ac:dyDescent="0.15">
      <c r="C149" s="57"/>
      <c r="F149" s="57"/>
      <c r="G149" s="54"/>
      <c r="H149" s="54"/>
      <c r="I149" s="57"/>
      <c r="J149" s="33"/>
    </row>
    <row r="150" spans="3:16" ht="6.95" customHeight="1" x14ac:dyDescent="0.15">
      <c r="C150" s="57"/>
      <c r="F150" s="57"/>
      <c r="G150" s="54"/>
      <c r="H150" s="54"/>
      <c r="I150" s="57"/>
      <c r="J150" s="33"/>
    </row>
    <row r="151" spans="3:16" ht="6.95" customHeight="1" x14ac:dyDescent="0.15">
      <c r="C151" s="57"/>
      <c r="F151" s="57"/>
      <c r="G151" s="54"/>
      <c r="H151" s="54"/>
      <c r="I151" s="98"/>
      <c r="J151" s="445" t="s">
        <v>333</v>
      </c>
      <c r="K151" s="132"/>
      <c r="L151" s="67"/>
      <c r="M151" s="437" t="s">
        <v>334</v>
      </c>
    </row>
    <row r="152" spans="3:16" ht="6.95" customHeight="1" x14ac:dyDescent="0.15">
      <c r="C152" s="57"/>
      <c r="F152" s="57"/>
      <c r="G152" s="54"/>
      <c r="H152" s="54"/>
      <c r="I152" s="55"/>
      <c r="J152" s="445"/>
      <c r="K152" s="33"/>
      <c r="L152" s="68"/>
      <c r="M152" s="437"/>
    </row>
    <row r="153" spans="3:16" ht="6.95" customHeight="1" x14ac:dyDescent="0.15">
      <c r="C153" s="57"/>
      <c r="F153" s="57"/>
      <c r="G153" s="54"/>
      <c r="H153" s="54"/>
      <c r="I153" s="57"/>
      <c r="J153" s="108"/>
      <c r="L153" s="139"/>
      <c r="M153" s="437" t="s">
        <v>335</v>
      </c>
      <c r="N153" s="152"/>
      <c r="O153" s="32"/>
      <c r="P153" s="447" t="s">
        <v>117</v>
      </c>
    </row>
    <row r="154" spans="3:16" ht="6.75" customHeight="1" x14ac:dyDescent="0.15">
      <c r="C154" s="57"/>
      <c r="F154" s="57"/>
      <c r="G154" s="54"/>
      <c r="H154" s="54"/>
      <c r="I154" s="57"/>
      <c r="J154" s="118"/>
      <c r="K154" s="33"/>
      <c r="L154" s="68"/>
      <c r="M154" s="437"/>
      <c r="N154" s="42"/>
      <c r="O154" s="144"/>
      <c r="P154" s="447"/>
    </row>
    <row r="155" spans="3:16" ht="6.75" customHeight="1" x14ac:dyDescent="0.15">
      <c r="C155" s="57"/>
      <c r="F155" s="57"/>
      <c r="G155" s="54"/>
      <c r="H155" s="54"/>
      <c r="I155" s="57"/>
      <c r="J155" s="118"/>
      <c r="K155" s="33"/>
      <c r="L155" s="139"/>
      <c r="M155" s="437" t="s">
        <v>177</v>
      </c>
      <c r="N155" s="62"/>
      <c r="O155" s="47"/>
      <c r="P155" s="29"/>
    </row>
    <row r="156" spans="3:16" ht="6.75" customHeight="1" x14ac:dyDescent="0.15">
      <c r="C156" s="57"/>
      <c r="F156" s="57"/>
      <c r="G156" s="54"/>
      <c r="H156" s="54"/>
      <c r="I156" s="57"/>
      <c r="J156" s="118"/>
      <c r="K156" s="33"/>
      <c r="L156" s="68"/>
      <c r="M156" s="437"/>
      <c r="N156" s="62"/>
      <c r="O156" s="47"/>
      <c r="P156" s="29"/>
    </row>
    <row r="157" spans="3:16" ht="6.75" customHeight="1" x14ac:dyDescent="0.15">
      <c r="C157" s="57"/>
      <c r="F157" s="57"/>
      <c r="G157" s="54"/>
      <c r="H157" s="54"/>
      <c r="I157" s="57"/>
      <c r="J157" s="118"/>
      <c r="K157" s="33"/>
      <c r="L157" s="139"/>
      <c r="M157" s="437" t="s">
        <v>377</v>
      </c>
      <c r="N157" s="62"/>
      <c r="O157" s="47"/>
      <c r="P157" s="29"/>
    </row>
    <row r="158" spans="3:16" ht="6.75" customHeight="1" x14ac:dyDescent="0.15">
      <c r="C158" s="57"/>
      <c r="F158" s="57"/>
      <c r="G158" s="54"/>
      <c r="H158" s="54"/>
      <c r="I158" s="57"/>
      <c r="J158" s="118"/>
      <c r="K158" s="33"/>
      <c r="L158" s="32"/>
      <c r="M158" s="437"/>
      <c r="N158" s="62"/>
      <c r="O158" s="47"/>
      <c r="P158" s="29"/>
    </row>
    <row r="159" spans="3:16" ht="6.75" customHeight="1" x14ac:dyDescent="0.15">
      <c r="C159" s="57"/>
      <c r="F159" s="57"/>
      <c r="G159" s="54"/>
      <c r="H159" s="54"/>
      <c r="I159" s="57"/>
      <c r="J159" s="118"/>
      <c r="K159" s="33"/>
      <c r="L159" s="32"/>
      <c r="M159" s="42"/>
      <c r="N159" s="62"/>
      <c r="O159" s="47"/>
      <c r="P159" s="29"/>
    </row>
    <row r="160" spans="3:16" ht="6.75" customHeight="1" x14ac:dyDescent="0.15">
      <c r="C160" s="57"/>
      <c r="F160" s="57"/>
      <c r="G160" s="54"/>
      <c r="H160" s="54"/>
      <c r="I160" s="57"/>
      <c r="J160" s="118"/>
      <c r="K160" s="33"/>
      <c r="L160" s="32"/>
      <c r="M160" s="42"/>
      <c r="N160" s="62"/>
      <c r="O160" s="47"/>
      <c r="P160" s="29"/>
    </row>
    <row r="161" spans="1:16" ht="9.75" customHeight="1" x14ac:dyDescent="0.15">
      <c r="C161" s="57"/>
      <c r="F161" s="57"/>
      <c r="G161" s="54"/>
      <c r="H161" s="54"/>
      <c r="I161" s="98"/>
      <c r="J161" s="458" t="s">
        <v>278</v>
      </c>
      <c r="K161" s="458"/>
      <c r="L161" s="458"/>
      <c r="M161" s="458"/>
      <c r="N161" s="62"/>
      <c r="O161" s="47"/>
      <c r="P161" s="29"/>
    </row>
    <row r="162" spans="1:16" ht="6.75" customHeight="1" x14ac:dyDescent="0.15">
      <c r="C162" s="57"/>
      <c r="F162" s="57"/>
      <c r="G162" s="54"/>
      <c r="H162" s="54"/>
      <c r="I162" s="55"/>
      <c r="J162" s="458"/>
      <c r="K162" s="458"/>
      <c r="L162" s="458"/>
      <c r="M162" s="458"/>
      <c r="N162" s="62"/>
      <c r="O162" s="47"/>
      <c r="P162" s="29"/>
    </row>
    <row r="163" spans="1:16" ht="6.75" customHeight="1" x14ac:dyDescent="0.15">
      <c r="C163" s="57"/>
      <c r="F163" s="57"/>
      <c r="G163" s="54"/>
      <c r="H163" s="54"/>
      <c r="I163" s="57"/>
      <c r="J163" s="118"/>
      <c r="K163" s="33"/>
      <c r="L163" s="32"/>
      <c r="M163" s="42"/>
      <c r="N163" s="62"/>
      <c r="O163" s="47"/>
      <c r="P163" s="29"/>
    </row>
    <row r="164" spans="1:16" ht="6.75" customHeight="1" x14ac:dyDescent="0.15">
      <c r="C164" s="57"/>
      <c r="F164" s="57"/>
      <c r="G164" s="54"/>
      <c r="H164" s="54"/>
      <c r="I164" s="57"/>
      <c r="J164" s="118"/>
      <c r="K164" s="33"/>
      <c r="L164" s="32"/>
      <c r="M164" s="42"/>
      <c r="N164" s="62"/>
      <c r="O164" s="47"/>
      <c r="P164" s="29"/>
    </row>
    <row r="165" spans="1:16" ht="6.75" customHeight="1" x14ac:dyDescent="0.15">
      <c r="C165" s="57"/>
      <c r="F165" s="57"/>
      <c r="G165" s="54"/>
      <c r="H165" s="54"/>
      <c r="I165" s="98"/>
      <c r="J165" s="458" t="s">
        <v>400</v>
      </c>
      <c r="K165" s="458"/>
      <c r="L165" s="458"/>
      <c r="M165" s="458"/>
      <c r="N165" s="33"/>
      <c r="O165" s="76"/>
      <c r="P165" s="177"/>
    </row>
    <row r="166" spans="1:16" ht="6.95" customHeight="1" x14ac:dyDescent="0.15">
      <c r="A166" s="45"/>
      <c r="B166" s="45"/>
      <c r="C166" s="58"/>
      <c r="D166" s="45"/>
      <c r="E166" s="45"/>
      <c r="F166" s="58"/>
      <c r="G166" s="54"/>
      <c r="H166" s="54"/>
      <c r="I166" s="53"/>
      <c r="J166" s="458"/>
      <c r="K166" s="458"/>
      <c r="L166" s="458"/>
      <c r="M166" s="458"/>
      <c r="O166" s="29"/>
      <c r="P166" s="29"/>
    </row>
    <row r="167" spans="1:16" ht="6.95" customHeight="1" x14ac:dyDescent="0.15">
      <c r="A167" s="45"/>
      <c r="B167" s="45"/>
      <c r="C167" s="58"/>
      <c r="D167" s="45"/>
      <c r="E167" s="45"/>
      <c r="F167" s="58"/>
      <c r="G167" s="54"/>
      <c r="H167" s="54"/>
      <c r="I167" s="54"/>
      <c r="J167" s="83"/>
      <c r="K167" s="83"/>
      <c r="L167" s="83"/>
      <c r="M167" s="83"/>
      <c r="O167" s="29"/>
      <c r="P167" s="29"/>
    </row>
    <row r="168" spans="1:16" ht="6.95" customHeight="1" x14ac:dyDescent="0.15">
      <c r="A168" s="45"/>
      <c r="B168" s="45"/>
      <c r="C168" s="58"/>
      <c r="D168" s="45"/>
      <c r="E168" s="45"/>
      <c r="F168" s="58"/>
      <c r="G168" s="54"/>
      <c r="H168" s="54"/>
      <c r="I168" s="54"/>
      <c r="J168" s="83"/>
      <c r="K168" s="83"/>
      <c r="L168" s="83"/>
      <c r="M168" s="83"/>
      <c r="O168" s="29"/>
      <c r="P168" s="29"/>
    </row>
    <row r="169" spans="1:16" ht="6.95" customHeight="1" x14ac:dyDescent="0.15">
      <c r="C169" s="57"/>
      <c r="F169" s="57"/>
      <c r="G169" s="54"/>
      <c r="H169" s="54"/>
      <c r="I169" s="54"/>
      <c r="J169" s="113"/>
      <c r="L169" s="32"/>
      <c r="M169" s="63"/>
      <c r="N169" s="42"/>
      <c r="O169" s="29"/>
      <c r="P169" s="29"/>
    </row>
    <row r="170" spans="1:16" ht="6.95" customHeight="1" x14ac:dyDescent="0.15">
      <c r="A170" s="45"/>
      <c r="B170" s="45"/>
      <c r="C170" s="58"/>
      <c r="D170" s="45"/>
      <c r="E170" s="45"/>
      <c r="F170" s="72"/>
      <c r="G170" s="438" t="s">
        <v>336</v>
      </c>
      <c r="H170" s="32"/>
      <c r="I170" s="52"/>
      <c r="J170" s="437" t="s">
        <v>242</v>
      </c>
      <c r="K170" s="132"/>
      <c r="L170" s="67"/>
      <c r="M170" s="437" t="s">
        <v>310</v>
      </c>
    </row>
    <row r="171" spans="1:16" ht="6.95" customHeight="1" x14ac:dyDescent="0.15">
      <c r="A171" s="45"/>
      <c r="B171" s="45"/>
      <c r="C171" s="58"/>
      <c r="D171" s="45"/>
      <c r="E171" s="45"/>
      <c r="F171" s="74"/>
      <c r="G171" s="438"/>
      <c r="H171" s="93"/>
      <c r="I171" s="55"/>
      <c r="J171" s="437"/>
      <c r="K171" s="33"/>
      <c r="L171" s="68"/>
      <c r="M171" s="437"/>
    </row>
    <row r="172" spans="1:16" ht="6.95" customHeight="1" x14ac:dyDescent="0.15">
      <c r="A172" s="45"/>
      <c r="B172" s="45"/>
      <c r="C172" s="58"/>
      <c r="D172" s="45"/>
      <c r="E172" s="45"/>
      <c r="F172" s="72"/>
      <c r="G172" s="33"/>
      <c r="H172" s="32"/>
      <c r="I172" s="57"/>
      <c r="L172" s="139"/>
      <c r="M172" s="437" t="s">
        <v>299</v>
      </c>
      <c r="N172" s="157"/>
      <c r="O172" s="172"/>
      <c r="P172" s="447" t="s">
        <v>337</v>
      </c>
    </row>
    <row r="173" spans="1:16" ht="6.95" customHeight="1" x14ac:dyDescent="0.15">
      <c r="A173" s="45"/>
      <c r="B173" s="45"/>
      <c r="C173" s="58"/>
      <c r="D173" s="45"/>
      <c r="E173" s="45"/>
      <c r="F173" s="72"/>
      <c r="G173" s="33"/>
      <c r="H173" s="32"/>
      <c r="I173" s="57"/>
      <c r="L173" s="69"/>
      <c r="M173" s="437"/>
      <c r="N173" s="158"/>
      <c r="O173" s="164"/>
      <c r="P173" s="447"/>
    </row>
    <row r="174" spans="1:16" ht="6.95" customHeight="1" x14ac:dyDescent="0.15">
      <c r="A174" s="45"/>
      <c r="B174" s="45"/>
      <c r="C174" s="58"/>
      <c r="D174" s="45"/>
      <c r="E174" s="45"/>
      <c r="F174" s="72"/>
      <c r="G174" s="33"/>
      <c r="H174" s="32"/>
      <c r="I174" s="57"/>
      <c r="K174" s="131"/>
      <c r="L174" s="139"/>
      <c r="M174" s="452" t="s">
        <v>338</v>
      </c>
      <c r="N174" s="151"/>
      <c r="O174" s="76"/>
      <c r="P174" s="457"/>
    </row>
    <row r="175" spans="1:16" ht="6.95" customHeight="1" x14ac:dyDescent="0.15">
      <c r="A175" s="45"/>
      <c r="B175" s="45"/>
      <c r="C175" s="58"/>
      <c r="D175" s="45"/>
      <c r="E175" s="45"/>
      <c r="F175" s="72"/>
      <c r="G175" s="33"/>
      <c r="H175" s="32"/>
      <c r="I175" s="57"/>
      <c r="K175" s="33"/>
      <c r="L175" s="68"/>
      <c r="M175" s="452"/>
      <c r="N175" s="151"/>
      <c r="O175" s="76"/>
      <c r="P175" s="457"/>
    </row>
    <row r="176" spans="1:16" ht="6.95" customHeight="1" x14ac:dyDescent="0.15">
      <c r="A176" s="45"/>
      <c r="B176" s="45"/>
      <c r="C176" s="58"/>
      <c r="D176" s="45"/>
      <c r="E176" s="45"/>
      <c r="F176" s="72"/>
      <c r="G176" s="33"/>
      <c r="H176" s="32"/>
      <c r="I176" s="57"/>
      <c r="K176" s="33"/>
      <c r="L176" s="139"/>
      <c r="M176" s="437" t="s">
        <v>339</v>
      </c>
      <c r="N176" s="157"/>
      <c r="O176" s="172"/>
      <c r="P176" s="447" t="s">
        <v>378</v>
      </c>
    </row>
    <row r="177" spans="1:16" ht="6.95" customHeight="1" x14ac:dyDescent="0.15">
      <c r="A177" s="45"/>
      <c r="B177" s="45"/>
      <c r="C177" s="58"/>
      <c r="D177" s="45"/>
      <c r="E177" s="45"/>
      <c r="F177" s="72"/>
      <c r="G177" s="33"/>
      <c r="H177" s="32"/>
      <c r="I177" s="57"/>
      <c r="K177" s="33"/>
      <c r="L177" s="79"/>
      <c r="M177" s="437"/>
      <c r="N177" s="158"/>
      <c r="O177" s="164"/>
      <c r="P177" s="447"/>
    </row>
    <row r="178" spans="1:16" ht="6.95" customHeight="1" x14ac:dyDescent="0.15">
      <c r="A178" s="45"/>
      <c r="B178" s="45"/>
      <c r="C178" s="58"/>
      <c r="D178" s="45"/>
      <c r="E178" s="45"/>
      <c r="F178" s="72"/>
      <c r="G178" s="33"/>
      <c r="H178" s="32"/>
      <c r="I178" s="57"/>
      <c r="K178" s="54"/>
      <c r="L178" s="54"/>
    </row>
    <row r="179" spans="1:16" ht="6.95" customHeight="1" x14ac:dyDescent="0.15">
      <c r="A179" s="45"/>
      <c r="B179" s="45"/>
      <c r="C179" s="58"/>
      <c r="D179" s="45"/>
      <c r="E179" s="45"/>
      <c r="F179" s="58"/>
      <c r="G179" s="54"/>
      <c r="H179" s="54"/>
      <c r="I179" s="98"/>
      <c r="J179" s="437" t="s">
        <v>340</v>
      </c>
      <c r="K179" s="33"/>
      <c r="L179" s="32"/>
      <c r="M179" s="29"/>
      <c r="N179" s="42"/>
      <c r="O179" s="29"/>
      <c r="P179" s="447" t="s">
        <v>162</v>
      </c>
    </row>
    <row r="180" spans="1:16" ht="6.95" customHeight="1" x14ac:dyDescent="0.15">
      <c r="A180" s="45"/>
      <c r="B180" s="45"/>
      <c r="C180" s="58"/>
      <c r="D180" s="45"/>
      <c r="E180" s="45"/>
      <c r="F180" s="58"/>
      <c r="G180" s="54"/>
      <c r="H180" s="54"/>
      <c r="I180" s="55"/>
      <c r="J180" s="437"/>
      <c r="K180" s="130"/>
      <c r="L180" s="144"/>
      <c r="M180" s="144"/>
      <c r="N180" s="130"/>
      <c r="O180" s="169"/>
      <c r="P180" s="447"/>
    </row>
    <row r="181" spans="1:16" ht="6.95" customHeight="1" x14ac:dyDescent="0.15">
      <c r="A181" s="45"/>
      <c r="B181" s="45"/>
      <c r="C181" s="58"/>
      <c r="D181" s="45"/>
      <c r="E181" s="45"/>
      <c r="F181" s="58"/>
      <c r="G181" s="54"/>
      <c r="H181" s="54"/>
      <c r="I181" s="57"/>
      <c r="K181" s="41"/>
      <c r="L181" s="32"/>
      <c r="M181" s="437"/>
      <c r="N181" s="42"/>
      <c r="O181" s="166"/>
      <c r="P181" s="447" t="s">
        <v>341</v>
      </c>
    </row>
    <row r="182" spans="1:16" ht="6.95" customHeight="1" x14ac:dyDescent="0.15">
      <c r="A182" s="45"/>
      <c r="B182" s="45"/>
      <c r="C182" s="58"/>
      <c r="D182" s="45"/>
      <c r="E182" s="45"/>
      <c r="F182" s="58"/>
      <c r="G182" s="54"/>
      <c r="H182" s="54"/>
      <c r="I182" s="57"/>
      <c r="K182" s="41"/>
      <c r="L182" s="32"/>
      <c r="M182" s="437"/>
      <c r="N182" s="42"/>
      <c r="O182" s="165"/>
      <c r="P182" s="447"/>
    </row>
    <row r="183" spans="1:16" ht="6.95" customHeight="1" x14ac:dyDescent="0.15">
      <c r="A183" s="45"/>
      <c r="B183" s="45"/>
      <c r="C183" s="58"/>
      <c r="D183" s="45"/>
      <c r="E183" s="45"/>
      <c r="F183" s="58"/>
      <c r="G183" s="54"/>
      <c r="H183" s="54"/>
      <c r="I183" s="57"/>
      <c r="K183" s="41"/>
      <c r="L183" s="32"/>
      <c r="M183" s="42"/>
      <c r="N183" s="42"/>
      <c r="O183" s="166"/>
      <c r="P183" s="447" t="s">
        <v>20</v>
      </c>
    </row>
    <row r="184" spans="1:16" ht="6.95" customHeight="1" x14ac:dyDescent="0.15">
      <c r="A184" s="45"/>
      <c r="B184" s="45"/>
      <c r="C184" s="58"/>
      <c r="D184" s="45"/>
      <c r="E184" s="45"/>
      <c r="F184" s="58"/>
      <c r="G184" s="54"/>
      <c r="H184" s="54"/>
      <c r="I184" s="57"/>
      <c r="K184" s="41"/>
      <c r="L184" s="32"/>
      <c r="M184" s="42"/>
      <c r="N184" s="42"/>
      <c r="O184" s="32"/>
      <c r="P184" s="447"/>
    </row>
    <row r="185" spans="1:16" ht="6.95" customHeight="1" x14ac:dyDescent="0.15">
      <c r="A185" s="45"/>
      <c r="B185" s="45"/>
      <c r="C185" s="58"/>
      <c r="D185" s="45"/>
      <c r="E185" s="45"/>
      <c r="F185" s="58"/>
      <c r="G185" s="54"/>
      <c r="H185" s="54"/>
      <c r="I185" s="57"/>
      <c r="K185" s="41"/>
    </row>
    <row r="186" spans="1:16" ht="9" customHeight="1" x14ac:dyDescent="0.15">
      <c r="A186" s="45"/>
      <c r="B186" s="45"/>
      <c r="C186" s="58"/>
      <c r="D186" s="45"/>
      <c r="E186" s="45"/>
      <c r="F186" s="58"/>
      <c r="G186" s="54"/>
      <c r="H186" s="54"/>
      <c r="I186" s="98"/>
      <c r="J186" s="437" t="s">
        <v>243</v>
      </c>
      <c r="K186" s="41"/>
      <c r="L186" s="67"/>
      <c r="M186" s="437" t="s">
        <v>112</v>
      </c>
      <c r="N186" s="152"/>
      <c r="O186" s="160"/>
      <c r="P186" s="450" t="s">
        <v>56</v>
      </c>
    </row>
    <row r="187" spans="1:16" ht="4.5" customHeight="1" x14ac:dyDescent="0.15">
      <c r="A187" s="45"/>
      <c r="B187" s="45"/>
      <c r="C187" s="58"/>
      <c r="D187" s="45"/>
      <c r="E187" s="45"/>
      <c r="F187" s="58"/>
      <c r="G187" s="54"/>
      <c r="H187" s="54"/>
      <c r="I187" s="57"/>
      <c r="J187" s="437"/>
      <c r="K187" s="92"/>
      <c r="L187" s="68"/>
      <c r="M187" s="437"/>
      <c r="N187" s="130"/>
      <c r="O187" s="169"/>
      <c r="P187" s="462"/>
    </row>
    <row r="188" spans="1:16" ht="6.95" customHeight="1" x14ac:dyDescent="0.15">
      <c r="A188" s="45"/>
      <c r="B188" s="45"/>
      <c r="C188" s="58"/>
      <c r="D188" s="45"/>
      <c r="E188" s="45"/>
      <c r="F188" s="58"/>
      <c r="G188" s="54"/>
      <c r="H188" s="54"/>
      <c r="I188" s="57"/>
      <c r="J188" s="41"/>
      <c r="K188" s="41"/>
      <c r="L188" s="69"/>
      <c r="M188" s="42"/>
      <c r="N188" s="33"/>
      <c r="O188" s="171"/>
      <c r="P188" s="463" t="s">
        <v>343</v>
      </c>
    </row>
    <row r="189" spans="1:16" ht="6.95" customHeight="1" x14ac:dyDescent="0.15">
      <c r="A189" s="45"/>
      <c r="B189" s="45"/>
      <c r="C189" s="58"/>
      <c r="D189" s="45"/>
      <c r="E189" s="45"/>
      <c r="F189" s="58"/>
      <c r="G189" s="54"/>
      <c r="H189" s="54"/>
      <c r="I189" s="57"/>
      <c r="J189" s="41"/>
      <c r="K189" s="41"/>
      <c r="L189" s="69"/>
      <c r="M189" s="42"/>
      <c r="N189" s="33"/>
      <c r="O189" s="165"/>
      <c r="P189" s="463"/>
    </row>
    <row r="190" spans="1:16" ht="6.95" customHeight="1" x14ac:dyDescent="0.15">
      <c r="A190" s="45"/>
      <c r="B190" s="45"/>
      <c r="C190" s="58"/>
      <c r="D190" s="45"/>
      <c r="E190" s="45"/>
      <c r="F190" s="58"/>
      <c r="G190" s="54"/>
      <c r="H190" s="54"/>
      <c r="I190" s="57"/>
      <c r="J190" s="41"/>
      <c r="K190" s="41"/>
      <c r="L190" s="69"/>
      <c r="M190" s="42"/>
      <c r="N190" s="33"/>
      <c r="O190" s="166"/>
      <c r="P190" s="463" t="s">
        <v>344</v>
      </c>
    </row>
    <row r="191" spans="1:16" ht="6.95" customHeight="1" x14ac:dyDescent="0.15">
      <c r="A191" s="45"/>
      <c r="B191" s="45"/>
      <c r="C191" s="58"/>
      <c r="D191" s="45"/>
      <c r="E191" s="45"/>
      <c r="F191" s="58"/>
      <c r="G191" s="54"/>
      <c r="H191" s="54"/>
      <c r="I191" s="57"/>
      <c r="J191" s="41"/>
      <c r="K191" s="41"/>
      <c r="L191" s="69"/>
      <c r="M191" s="42"/>
      <c r="N191" s="33"/>
      <c r="O191" s="169"/>
      <c r="P191" s="463"/>
    </row>
    <row r="192" spans="1:16" ht="6.95" customHeight="1" x14ac:dyDescent="0.15">
      <c r="A192" s="45"/>
      <c r="B192" s="45"/>
      <c r="C192" s="58"/>
      <c r="D192" s="45"/>
      <c r="E192" s="45"/>
      <c r="F192" s="58"/>
      <c r="G192" s="54"/>
      <c r="H192" s="54"/>
      <c r="I192" s="57"/>
      <c r="J192" s="41"/>
      <c r="K192" s="41"/>
      <c r="L192" s="69"/>
      <c r="M192" s="42"/>
      <c r="N192" s="33"/>
      <c r="O192" s="166"/>
      <c r="P192" s="463" t="s">
        <v>212</v>
      </c>
    </row>
    <row r="193" spans="1:16" ht="6.95" customHeight="1" x14ac:dyDescent="0.15">
      <c r="A193" s="45"/>
      <c r="B193" s="45"/>
      <c r="C193" s="58"/>
      <c r="D193" s="45"/>
      <c r="E193" s="45"/>
      <c r="F193" s="58"/>
      <c r="G193" s="54"/>
      <c r="H193" s="54"/>
      <c r="I193" s="57"/>
      <c r="J193" s="41"/>
      <c r="K193" s="41"/>
      <c r="L193" s="69"/>
      <c r="N193" s="42"/>
      <c r="O193" s="169"/>
      <c r="P193" s="463"/>
    </row>
    <row r="194" spans="1:16" ht="6.95" customHeight="1" x14ac:dyDescent="0.15">
      <c r="A194" s="45"/>
      <c r="B194" s="45"/>
      <c r="C194" s="58"/>
      <c r="D194" s="45"/>
      <c r="E194" s="45"/>
      <c r="F194" s="58"/>
      <c r="G194" s="54"/>
      <c r="H194" s="54"/>
      <c r="I194" s="57"/>
      <c r="J194" s="41"/>
      <c r="K194" s="41"/>
      <c r="L194" s="69"/>
      <c r="N194" s="42"/>
      <c r="O194" s="166"/>
      <c r="P194" s="463" t="s">
        <v>40</v>
      </c>
    </row>
    <row r="195" spans="1:16" ht="6.95" customHeight="1" x14ac:dyDescent="0.15">
      <c r="A195" s="45"/>
      <c r="B195" s="45"/>
      <c r="C195" s="58"/>
      <c r="D195" s="45"/>
      <c r="E195" s="45"/>
      <c r="F195" s="58"/>
      <c r="G195" s="54"/>
      <c r="H195" s="54"/>
      <c r="I195" s="57"/>
      <c r="J195" s="41"/>
      <c r="K195" s="41"/>
      <c r="L195" s="69"/>
      <c r="N195" s="42"/>
      <c r="O195" s="164"/>
      <c r="P195" s="463"/>
    </row>
    <row r="196" spans="1:16" ht="6.95" customHeight="1" x14ac:dyDescent="0.15">
      <c r="A196" s="45"/>
      <c r="B196" s="45"/>
      <c r="C196" s="58"/>
      <c r="D196" s="45"/>
      <c r="E196" s="45"/>
      <c r="F196" s="58"/>
      <c r="G196" s="54"/>
      <c r="H196" s="54"/>
      <c r="I196" s="57"/>
      <c r="J196" s="41"/>
      <c r="K196" s="33"/>
      <c r="L196" s="139"/>
      <c r="M196" s="437" t="s">
        <v>24</v>
      </c>
      <c r="N196" s="152"/>
      <c r="O196" s="160"/>
      <c r="P196" s="451" t="s">
        <v>101</v>
      </c>
    </row>
    <row r="197" spans="1:16" ht="6.95" customHeight="1" x14ac:dyDescent="0.15">
      <c r="A197" s="45"/>
      <c r="B197" s="45"/>
      <c r="C197" s="58"/>
      <c r="D197" s="45"/>
      <c r="E197" s="45"/>
      <c r="F197" s="58"/>
      <c r="G197" s="54"/>
      <c r="H197" s="54"/>
      <c r="I197" s="57"/>
      <c r="J197" s="41"/>
      <c r="K197" s="33"/>
      <c r="L197" s="68"/>
      <c r="M197" s="437"/>
      <c r="N197" s="130"/>
      <c r="O197" s="164"/>
      <c r="P197" s="451"/>
    </row>
    <row r="198" spans="1:16" ht="6.95" customHeight="1" x14ac:dyDescent="0.15">
      <c r="A198" s="45"/>
      <c r="B198" s="45"/>
      <c r="C198" s="58"/>
      <c r="D198" s="45"/>
      <c r="E198" s="45"/>
      <c r="F198" s="58"/>
      <c r="I198" s="57"/>
      <c r="J198" s="41"/>
      <c r="L198" s="139"/>
      <c r="M198" s="437" t="s">
        <v>379</v>
      </c>
      <c r="N198" s="42"/>
      <c r="O198" s="47"/>
      <c r="P198" s="177"/>
    </row>
    <row r="199" spans="1:16" ht="6.95" customHeight="1" x14ac:dyDescent="0.15">
      <c r="A199" s="45"/>
      <c r="B199" s="45"/>
      <c r="C199" s="58"/>
      <c r="D199" s="45"/>
      <c r="E199" s="45"/>
      <c r="F199" s="58"/>
      <c r="I199" s="57"/>
      <c r="J199" s="41"/>
      <c r="L199" s="29"/>
      <c r="M199" s="437"/>
      <c r="N199" s="42"/>
      <c r="O199" s="47"/>
      <c r="P199" s="177"/>
    </row>
    <row r="200" spans="1:16" ht="6.95" customHeight="1" x14ac:dyDescent="0.15">
      <c r="A200" s="45"/>
      <c r="B200" s="45"/>
      <c r="C200" s="58"/>
      <c r="D200" s="45"/>
      <c r="E200" s="45"/>
      <c r="F200" s="58"/>
      <c r="G200" s="54"/>
      <c r="H200" s="54"/>
      <c r="I200" s="57"/>
      <c r="J200" s="41"/>
      <c r="K200" s="41"/>
    </row>
    <row r="201" spans="1:16" ht="6.95" customHeight="1" x14ac:dyDescent="0.15">
      <c r="A201" s="45"/>
      <c r="B201" s="45"/>
      <c r="C201" s="58"/>
      <c r="D201" s="45"/>
      <c r="E201" s="45"/>
      <c r="F201" s="58"/>
      <c r="G201" s="54"/>
      <c r="H201" s="54"/>
      <c r="I201" s="98"/>
      <c r="J201" s="450" t="s">
        <v>265</v>
      </c>
      <c r="K201" s="464"/>
      <c r="L201" s="464"/>
      <c r="M201" s="42"/>
    </row>
    <row r="202" spans="1:16" ht="6.95" customHeight="1" x14ac:dyDescent="0.15">
      <c r="A202" s="45"/>
      <c r="B202" s="45"/>
      <c r="C202" s="58"/>
      <c r="D202" s="45"/>
      <c r="E202" s="45"/>
      <c r="F202" s="58"/>
      <c r="G202" s="54"/>
      <c r="H202" s="54"/>
      <c r="I202" s="54"/>
      <c r="J202" s="450"/>
      <c r="K202" s="464"/>
      <c r="L202" s="464"/>
      <c r="M202" s="42"/>
    </row>
    <row r="203" spans="1:16" ht="6.95" customHeight="1" x14ac:dyDescent="0.15">
      <c r="A203" s="45"/>
      <c r="B203" s="45"/>
      <c r="C203" s="58"/>
      <c r="D203" s="45"/>
      <c r="E203" s="45"/>
      <c r="F203" s="58"/>
      <c r="G203" s="54"/>
      <c r="H203" s="54"/>
      <c r="I203" s="54"/>
      <c r="J203" s="120"/>
      <c r="K203" s="135"/>
      <c r="L203" s="135"/>
      <c r="M203" s="42"/>
    </row>
    <row r="204" spans="1:16" ht="6.95" customHeight="1" x14ac:dyDescent="0.15">
      <c r="A204" s="45"/>
      <c r="B204" s="45"/>
      <c r="C204" s="58"/>
      <c r="D204" s="45"/>
      <c r="E204" s="45"/>
      <c r="F204" s="58"/>
      <c r="G204" s="54"/>
      <c r="H204" s="54"/>
      <c r="I204" s="54"/>
      <c r="L204" s="32"/>
      <c r="M204" s="42"/>
    </row>
    <row r="205" spans="1:16" ht="6.95" customHeight="1" x14ac:dyDescent="0.15">
      <c r="A205" s="45"/>
      <c r="B205" s="45"/>
      <c r="C205" s="58"/>
      <c r="D205" s="45"/>
      <c r="E205" s="45"/>
      <c r="F205" s="58"/>
      <c r="G205" s="54"/>
      <c r="H205" s="54"/>
      <c r="I205" s="54"/>
      <c r="K205" s="41"/>
    </row>
    <row r="206" spans="1:16" ht="6.95" customHeight="1" x14ac:dyDescent="0.15">
      <c r="A206" s="45"/>
      <c r="B206" s="45"/>
      <c r="C206" s="58"/>
      <c r="D206" s="45"/>
      <c r="E206" s="45"/>
      <c r="F206" s="58"/>
      <c r="G206" s="438" t="s">
        <v>275</v>
      </c>
      <c r="H206" s="52"/>
      <c r="I206" s="52"/>
      <c r="J206" s="437" t="s">
        <v>346</v>
      </c>
      <c r="L206" s="29"/>
      <c r="M206" s="437" t="s">
        <v>310</v>
      </c>
      <c r="N206" s="42"/>
      <c r="O206" s="29"/>
    </row>
    <row r="207" spans="1:16" ht="6.95" customHeight="1" x14ac:dyDescent="0.15">
      <c r="A207" s="45"/>
      <c r="B207" s="45"/>
      <c r="C207" s="58"/>
      <c r="D207" s="45"/>
      <c r="E207" s="45"/>
      <c r="F207" s="73"/>
      <c r="G207" s="444"/>
      <c r="H207" s="54"/>
      <c r="I207" s="55"/>
      <c r="J207" s="437"/>
      <c r="K207" s="126"/>
      <c r="L207" s="68"/>
      <c r="M207" s="437"/>
      <c r="N207" s="42"/>
      <c r="O207" s="29"/>
    </row>
    <row r="208" spans="1:16" ht="6.95" customHeight="1" x14ac:dyDescent="0.15">
      <c r="A208" s="45"/>
      <c r="B208" s="45"/>
      <c r="C208" s="58"/>
      <c r="D208" s="45"/>
      <c r="E208" s="45"/>
      <c r="F208" s="58"/>
      <c r="G208" s="54"/>
      <c r="H208" s="54"/>
      <c r="I208" s="57"/>
      <c r="L208" s="139"/>
      <c r="M208" s="437" t="s">
        <v>273</v>
      </c>
      <c r="N208" s="42"/>
      <c r="O208" s="29"/>
    </row>
    <row r="209" spans="1:16" ht="6.95" customHeight="1" x14ac:dyDescent="0.15">
      <c r="A209" s="45"/>
      <c r="B209" s="45"/>
      <c r="C209" s="58"/>
      <c r="D209" s="45"/>
      <c r="E209" s="45"/>
      <c r="F209" s="58"/>
      <c r="G209" s="54"/>
      <c r="H209" s="54"/>
      <c r="I209" s="57"/>
      <c r="L209" s="68"/>
      <c r="M209" s="437"/>
      <c r="N209" s="42"/>
      <c r="O209" s="29"/>
    </row>
    <row r="210" spans="1:16" ht="6.95" customHeight="1" x14ac:dyDescent="0.15">
      <c r="A210" s="45"/>
      <c r="B210" s="45"/>
      <c r="C210" s="58"/>
      <c r="D210" s="45"/>
      <c r="E210" s="45"/>
      <c r="F210" s="58"/>
      <c r="G210" s="54"/>
      <c r="H210" s="54"/>
      <c r="I210" s="57"/>
      <c r="L210" s="139"/>
      <c r="M210" s="437" t="s">
        <v>181</v>
      </c>
      <c r="N210" s="160"/>
      <c r="O210" s="160"/>
      <c r="P210" s="447" t="s">
        <v>159</v>
      </c>
    </row>
    <row r="211" spans="1:16" ht="6.95" customHeight="1" x14ac:dyDescent="0.15">
      <c r="A211" s="45"/>
      <c r="B211" s="45"/>
      <c r="C211" s="58"/>
      <c r="D211" s="45"/>
      <c r="E211" s="45"/>
      <c r="F211" s="58"/>
      <c r="G211" s="54"/>
      <c r="H211" s="54"/>
      <c r="I211" s="57"/>
      <c r="K211" s="33"/>
      <c r="L211" s="79"/>
      <c r="M211" s="437"/>
      <c r="N211" s="144"/>
      <c r="O211" s="144"/>
      <c r="P211" s="447"/>
    </row>
    <row r="212" spans="1:16" ht="6.95" customHeight="1" x14ac:dyDescent="0.15">
      <c r="A212" s="45"/>
      <c r="B212" s="45"/>
      <c r="C212" s="58"/>
      <c r="D212" s="45"/>
      <c r="E212" s="45"/>
      <c r="F212" s="58"/>
      <c r="G212" s="54"/>
      <c r="H212" s="54"/>
      <c r="I212" s="57"/>
      <c r="K212" s="41"/>
    </row>
    <row r="213" spans="1:16" ht="6.95" customHeight="1" x14ac:dyDescent="0.15">
      <c r="C213" s="57"/>
      <c r="F213" s="57"/>
      <c r="G213" s="54"/>
      <c r="H213" s="54"/>
      <c r="I213" s="57"/>
      <c r="J213" s="437" t="s">
        <v>253</v>
      </c>
      <c r="L213" s="29"/>
      <c r="M213" s="437" t="s">
        <v>120</v>
      </c>
      <c r="N213" s="160"/>
      <c r="O213" s="160"/>
      <c r="P213" s="452" t="s">
        <v>322</v>
      </c>
    </row>
    <row r="214" spans="1:16" ht="6.95" customHeight="1" x14ac:dyDescent="0.15">
      <c r="C214" s="57"/>
      <c r="F214" s="57"/>
      <c r="G214" s="54"/>
      <c r="H214" s="54"/>
      <c r="I214" s="55"/>
      <c r="J214" s="437"/>
      <c r="K214" s="126"/>
      <c r="L214" s="68"/>
      <c r="M214" s="437"/>
      <c r="N214" s="144"/>
      <c r="O214" s="144"/>
      <c r="P214" s="452"/>
    </row>
    <row r="215" spans="1:16" ht="6.95" customHeight="1" x14ac:dyDescent="0.15">
      <c r="C215" s="57"/>
      <c r="F215" s="57"/>
      <c r="I215" s="57"/>
      <c r="J215" s="437"/>
      <c r="L215" s="139"/>
      <c r="M215" s="437" t="s">
        <v>347</v>
      </c>
      <c r="N215" s="42"/>
      <c r="O215" s="29"/>
      <c r="P215" s="29"/>
    </row>
    <row r="216" spans="1:16" ht="6.95" customHeight="1" x14ac:dyDescent="0.15">
      <c r="C216" s="57"/>
      <c r="F216" s="57"/>
      <c r="I216" s="57"/>
      <c r="J216" s="437"/>
      <c r="L216" s="68"/>
      <c r="M216" s="437"/>
      <c r="N216" s="42"/>
      <c r="O216" s="29"/>
      <c r="P216" s="29"/>
    </row>
    <row r="217" spans="1:16" ht="6.95" customHeight="1" x14ac:dyDescent="0.15">
      <c r="C217" s="57"/>
      <c r="F217" s="57"/>
      <c r="I217" s="57"/>
      <c r="J217" s="437"/>
      <c r="L217" s="139"/>
      <c r="M217" s="437" t="s">
        <v>45</v>
      </c>
      <c r="N217" s="42"/>
      <c r="O217" s="29"/>
      <c r="P217" s="29"/>
    </row>
    <row r="218" spans="1:16" ht="6.95" customHeight="1" x14ac:dyDescent="0.15">
      <c r="C218" s="57"/>
      <c r="F218" s="57"/>
      <c r="I218" s="57"/>
      <c r="J218" s="437"/>
      <c r="L218" s="29"/>
      <c r="M218" s="437"/>
      <c r="N218" s="42"/>
      <c r="O218" s="29"/>
      <c r="P218" s="29"/>
    </row>
    <row r="219" spans="1:16" ht="6.95" customHeight="1" x14ac:dyDescent="0.15">
      <c r="C219" s="57"/>
      <c r="F219" s="57"/>
      <c r="I219" s="57"/>
      <c r="L219" s="29"/>
      <c r="M219" s="42"/>
      <c r="N219" s="42"/>
      <c r="O219" s="29"/>
      <c r="P219" s="29"/>
    </row>
    <row r="220" spans="1:16" ht="6.95" customHeight="1" x14ac:dyDescent="0.15">
      <c r="C220" s="57"/>
      <c r="F220" s="57"/>
      <c r="I220" s="57"/>
      <c r="J220" s="437" t="s">
        <v>151</v>
      </c>
      <c r="K220" s="132"/>
      <c r="L220" s="67"/>
      <c r="M220" s="437" t="s">
        <v>348</v>
      </c>
      <c r="N220" s="32"/>
      <c r="O220" s="32"/>
      <c r="P220" s="447"/>
    </row>
    <row r="221" spans="1:16" ht="6.95" customHeight="1" x14ac:dyDescent="0.15">
      <c r="C221" s="57"/>
      <c r="F221" s="57"/>
      <c r="I221" s="55"/>
      <c r="J221" s="437"/>
      <c r="K221" s="33"/>
      <c r="L221" s="68"/>
      <c r="M221" s="437"/>
      <c r="N221" s="32"/>
      <c r="O221" s="32"/>
      <c r="P221" s="447"/>
    </row>
    <row r="222" spans="1:16" ht="6.95" customHeight="1" x14ac:dyDescent="0.15">
      <c r="C222" s="57"/>
      <c r="F222" s="57"/>
      <c r="I222" s="57"/>
      <c r="J222" s="437"/>
      <c r="L222" s="139"/>
      <c r="M222" s="437" t="s">
        <v>349</v>
      </c>
      <c r="N222" s="160"/>
      <c r="O222" s="160"/>
      <c r="P222" s="452" t="s">
        <v>204</v>
      </c>
    </row>
    <row r="223" spans="1:16" ht="6.95" customHeight="1" x14ac:dyDescent="0.15">
      <c r="C223" s="57"/>
      <c r="F223" s="57"/>
      <c r="I223" s="57"/>
      <c r="J223" s="437"/>
      <c r="L223" s="32"/>
      <c r="M223" s="444"/>
      <c r="N223" s="32"/>
      <c r="O223" s="144"/>
      <c r="P223" s="453"/>
    </row>
    <row r="224" spans="1:16" ht="6.95" customHeight="1" x14ac:dyDescent="0.15">
      <c r="C224" s="57"/>
      <c r="F224" s="57"/>
      <c r="I224" s="57"/>
      <c r="K224" s="54"/>
      <c r="L224" s="54"/>
      <c r="N224" s="32"/>
      <c r="O224" s="32"/>
      <c r="P224" s="29"/>
    </row>
    <row r="225" spans="3:14" ht="6.95" customHeight="1" x14ac:dyDescent="0.15">
      <c r="C225" s="57"/>
      <c r="F225" s="57"/>
      <c r="I225" s="98"/>
      <c r="J225" s="437" t="s">
        <v>105</v>
      </c>
      <c r="L225" s="29"/>
      <c r="M225" s="437" t="s">
        <v>310</v>
      </c>
      <c r="N225" s="42"/>
    </row>
    <row r="226" spans="3:14" ht="6.95" customHeight="1" x14ac:dyDescent="0.15">
      <c r="C226" s="57"/>
      <c r="F226" s="57"/>
      <c r="I226" s="55"/>
      <c r="J226" s="437"/>
      <c r="K226" s="126"/>
      <c r="L226" s="68"/>
      <c r="M226" s="437"/>
      <c r="N226" s="42"/>
    </row>
    <row r="227" spans="3:14" ht="6.95" customHeight="1" x14ac:dyDescent="0.15">
      <c r="C227" s="57"/>
      <c r="F227" s="57"/>
      <c r="I227" s="57"/>
      <c r="J227" s="437"/>
      <c r="L227" s="139"/>
      <c r="M227" s="437" t="s">
        <v>296</v>
      </c>
      <c r="N227" s="42"/>
    </row>
    <row r="228" spans="3:14" ht="6.95" customHeight="1" x14ac:dyDescent="0.15">
      <c r="C228" s="57"/>
      <c r="F228" s="57"/>
      <c r="I228" s="57"/>
      <c r="J228" s="437"/>
      <c r="L228" s="68"/>
      <c r="M228" s="444"/>
      <c r="N228" s="42"/>
    </row>
    <row r="229" spans="3:14" ht="6.95" customHeight="1" x14ac:dyDescent="0.15">
      <c r="C229" s="57"/>
      <c r="F229" s="57"/>
      <c r="I229" s="57"/>
      <c r="J229" s="437"/>
      <c r="L229" s="139"/>
      <c r="M229" s="437" t="s">
        <v>350</v>
      </c>
      <c r="N229" s="42"/>
    </row>
    <row r="230" spans="3:14" ht="6.95" customHeight="1" x14ac:dyDescent="0.15">
      <c r="C230" s="57"/>
      <c r="F230" s="57"/>
      <c r="I230" s="57"/>
      <c r="J230" s="437"/>
      <c r="L230" s="68"/>
      <c r="M230" s="437"/>
      <c r="N230" s="42"/>
    </row>
    <row r="231" spans="3:14" ht="6.95" customHeight="1" x14ac:dyDescent="0.15">
      <c r="C231" s="57"/>
      <c r="F231" s="57"/>
      <c r="I231" s="57"/>
      <c r="J231" s="437"/>
      <c r="L231" s="139"/>
      <c r="M231" s="437" t="s">
        <v>182</v>
      </c>
      <c r="N231" s="42"/>
    </row>
    <row r="232" spans="3:14" ht="6.95" customHeight="1" x14ac:dyDescent="0.15">
      <c r="C232" s="57"/>
      <c r="F232" s="57"/>
      <c r="I232" s="57"/>
      <c r="L232" s="68"/>
      <c r="M232" s="437"/>
      <c r="N232" s="42"/>
    </row>
    <row r="233" spans="3:14" ht="6.95" customHeight="1" x14ac:dyDescent="0.15">
      <c r="C233" s="57"/>
      <c r="F233" s="57"/>
      <c r="I233" s="57"/>
      <c r="L233" s="139"/>
      <c r="M233" s="437" t="s">
        <v>104</v>
      </c>
      <c r="N233" s="42"/>
    </row>
    <row r="234" spans="3:14" ht="6.95" customHeight="1" x14ac:dyDescent="0.15">
      <c r="C234" s="57"/>
      <c r="F234" s="57"/>
      <c r="I234" s="57"/>
      <c r="L234" s="79"/>
      <c r="M234" s="437"/>
      <c r="N234" s="42"/>
    </row>
    <row r="235" spans="3:14" ht="6.95" customHeight="1" x14ac:dyDescent="0.15">
      <c r="C235" s="57"/>
      <c r="F235" s="57"/>
      <c r="I235" s="57"/>
      <c r="L235" s="32"/>
      <c r="M235" s="42"/>
      <c r="N235" s="42"/>
    </row>
    <row r="236" spans="3:14" ht="6.95" customHeight="1" x14ac:dyDescent="0.15">
      <c r="C236" s="57"/>
      <c r="F236" s="57"/>
      <c r="I236" s="98"/>
      <c r="J236" s="450" t="s">
        <v>180</v>
      </c>
      <c r="K236" s="464"/>
      <c r="L236" s="464"/>
      <c r="M236" s="42"/>
      <c r="N236" s="42"/>
    </row>
    <row r="237" spans="3:14" ht="6.95" customHeight="1" x14ac:dyDescent="0.15">
      <c r="C237" s="57"/>
      <c r="F237" s="57"/>
      <c r="I237" s="53"/>
      <c r="J237" s="462"/>
      <c r="K237" s="464"/>
      <c r="L237" s="464"/>
      <c r="M237" s="42"/>
      <c r="N237" s="42"/>
    </row>
    <row r="238" spans="3:14" ht="6.95" customHeight="1" x14ac:dyDescent="0.15">
      <c r="C238" s="57"/>
      <c r="F238" s="57"/>
      <c r="J238" s="121"/>
      <c r="K238" s="135"/>
      <c r="L238" s="135"/>
      <c r="M238" s="42"/>
      <c r="N238" s="42"/>
    </row>
    <row r="239" spans="3:14" ht="6.95" customHeight="1" x14ac:dyDescent="0.15">
      <c r="C239" s="57"/>
      <c r="F239" s="57"/>
      <c r="J239" s="121"/>
      <c r="K239" s="135"/>
      <c r="L239" s="135"/>
      <c r="M239" s="42"/>
      <c r="N239" s="42"/>
    </row>
    <row r="240" spans="3:14" ht="6.95" customHeight="1" x14ac:dyDescent="0.15">
      <c r="C240" s="59"/>
      <c r="F240" s="57"/>
      <c r="J240" s="121"/>
      <c r="K240" s="135"/>
      <c r="L240" s="135"/>
      <c r="M240" s="42"/>
      <c r="N240" s="42"/>
    </row>
    <row r="241" spans="1:16" ht="6.95" customHeight="1" x14ac:dyDescent="0.15">
      <c r="A241" s="465" t="s">
        <v>351</v>
      </c>
      <c r="B241" s="466"/>
      <c r="C241" s="59"/>
      <c r="D241" s="45"/>
      <c r="E241" s="45"/>
      <c r="F241" s="58"/>
      <c r="G241" s="446" t="s">
        <v>251</v>
      </c>
      <c r="H241" s="85"/>
      <c r="I241" s="85"/>
      <c r="J241" s="440" t="s">
        <v>246</v>
      </c>
      <c r="K241" s="110"/>
      <c r="L241" s="141"/>
      <c r="M241" s="440" t="s">
        <v>190</v>
      </c>
    </row>
    <row r="242" spans="1:16" ht="6.95" customHeight="1" x14ac:dyDescent="0.15">
      <c r="A242" s="465"/>
      <c r="B242" s="466"/>
      <c r="C242" s="58"/>
      <c r="D242" s="45"/>
      <c r="E242" s="45"/>
      <c r="F242" s="58"/>
      <c r="G242" s="446"/>
      <c r="H242" s="96"/>
      <c r="I242" s="85"/>
      <c r="J242" s="440"/>
      <c r="K242" s="129"/>
      <c r="L242" s="142"/>
      <c r="M242" s="440"/>
    </row>
    <row r="243" spans="1:16" ht="6.95" customHeight="1" x14ac:dyDescent="0.15">
      <c r="A243" s="465"/>
      <c r="B243" s="466"/>
      <c r="C243" s="58"/>
      <c r="D243" s="45"/>
      <c r="E243" s="45"/>
      <c r="F243" s="58"/>
      <c r="G243" s="85"/>
      <c r="H243" s="85"/>
      <c r="I243" s="85"/>
      <c r="J243" s="440"/>
      <c r="K243" s="110"/>
      <c r="L243" s="145"/>
      <c r="M243" s="440" t="s">
        <v>214</v>
      </c>
    </row>
    <row r="244" spans="1:16" ht="6.95" customHeight="1" x14ac:dyDescent="0.15">
      <c r="A244" s="45"/>
      <c r="B244" s="45"/>
      <c r="C244" s="58"/>
      <c r="D244" s="45"/>
      <c r="E244" s="45"/>
      <c r="F244" s="58"/>
      <c r="G244" s="85"/>
      <c r="H244" s="85"/>
      <c r="I244" s="85"/>
      <c r="J244" s="440"/>
      <c r="K244" s="110"/>
      <c r="L244" s="142"/>
      <c r="M244" s="440"/>
    </row>
    <row r="245" spans="1:16" ht="6.95" customHeight="1" x14ac:dyDescent="0.15">
      <c r="A245" s="45"/>
      <c r="B245" s="45"/>
      <c r="C245" s="58"/>
      <c r="D245" s="45"/>
      <c r="E245" s="45"/>
      <c r="F245" s="58"/>
      <c r="G245" s="85"/>
      <c r="H245" s="85"/>
      <c r="I245" s="85"/>
      <c r="J245" s="110"/>
      <c r="K245" s="110"/>
      <c r="L245" s="143"/>
      <c r="M245" s="440" t="s">
        <v>352</v>
      </c>
    </row>
    <row r="246" spans="1:16" ht="6.95" customHeight="1" x14ac:dyDescent="0.15">
      <c r="A246" s="45"/>
      <c r="B246" s="45"/>
      <c r="C246" s="58"/>
      <c r="D246" s="45"/>
      <c r="E246" s="45"/>
      <c r="F246" s="58"/>
      <c r="G246" s="85"/>
      <c r="H246" s="85"/>
      <c r="I246" s="85"/>
      <c r="J246" s="110"/>
      <c r="K246" s="110"/>
      <c r="L246" s="86"/>
      <c r="M246" s="440"/>
    </row>
    <row r="247" spans="1:16" ht="6.95" customHeight="1" x14ac:dyDescent="0.15">
      <c r="A247" s="45"/>
      <c r="B247" s="45"/>
      <c r="C247" s="58"/>
      <c r="D247" s="45"/>
      <c r="E247" s="45"/>
      <c r="F247" s="58"/>
      <c r="G247" s="467"/>
      <c r="H247" s="467"/>
      <c r="I247" s="85"/>
      <c r="J247" s="110"/>
      <c r="K247" s="110"/>
      <c r="L247" s="86"/>
      <c r="M247" s="86"/>
    </row>
    <row r="248" spans="1:16" ht="6.95" customHeight="1" x14ac:dyDescent="0.15">
      <c r="A248" s="45"/>
      <c r="B248" s="45"/>
      <c r="C248" s="58"/>
      <c r="D248" s="45"/>
      <c r="E248" s="45"/>
      <c r="F248" s="58"/>
      <c r="G248" s="467"/>
      <c r="H248" s="467"/>
      <c r="I248" s="85"/>
      <c r="J248" s="440" t="s">
        <v>89</v>
      </c>
      <c r="K248" s="110"/>
      <c r="L248" s="141"/>
      <c r="M248" s="440" t="s">
        <v>310</v>
      </c>
      <c r="N248" s="62"/>
      <c r="O248" s="47"/>
      <c r="P248" s="47"/>
    </row>
    <row r="249" spans="1:16" ht="6.95" customHeight="1" x14ac:dyDescent="0.15">
      <c r="A249" s="45"/>
      <c r="B249" s="45"/>
      <c r="C249" s="58"/>
      <c r="D249" s="45"/>
      <c r="E249" s="45"/>
      <c r="F249" s="58"/>
      <c r="G249" s="467"/>
      <c r="H249" s="467"/>
      <c r="I249" s="85"/>
      <c r="J249" s="440"/>
      <c r="K249" s="129"/>
      <c r="L249" s="142"/>
      <c r="M249" s="440"/>
      <c r="O249" s="47"/>
      <c r="P249" s="47"/>
    </row>
    <row r="250" spans="1:16" ht="6.95" customHeight="1" x14ac:dyDescent="0.15">
      <c r="A250" s="45"/>
      <c r="B250" s="45"/>
      <c r="C250" s="58"/>
      <c r="D250" s="45"/>
      <c r="E250" s="45"/>
      <c r="F250" s="58"/>
      <c r="G250" s="85"/>
      <c r="H250" s="85"/>
      <c r="I250" s="85"/>
      <c r="J250" s="110"/>
      <c r="K250" s="84"/>
      <c r="L250" s="143"/>
      <c r="M250" s="440" t="s">
        <v>145</v>
      </c>
      <c r="N250" s="151"/>
      <c r="O250" s="76"/>
      <c r="P250" s="447"/>
    </row>
    <row r="251" spans="1:16" ht="6.95" customHeight="1" x14ac:dyDescent="0.15">
      <c r="A251" s="45"/>
      <c r="B251" s="45"/>
      <c r="C251" s="58"/>
      <c r="D251" s="45"/>
      <c r="E251" s="45"/>
      <c r="F251" s="58"/>
      <c r="G251" s="85"/>
      <c r="H251" s="85"/>
      <c r="I251" s="85"/>
      <c r="J251" s="110"/>
      <c r="K251" s="84"/>
      <c r="L251" s="142"/>
      <c r="M251" s="440"/>
      <c r="O251" s="47"/>
      <c r="P251" s="447"/>
    </row>
    <row r="252" spans="1:16" ht="6.95" customHeight="1" x14ac:dyDescent="0.15">
      <c r="A252" s="45"/>
      <c r="B252" s="45"/>
      <c r="C252" s="58"/>
      <c r="D252" s="45"/>
      <c r="E252" s="45"/>
      <c r="F252" s="58"/>
      <c r="G252" s="86"/>
      <c r="H252" s="86"/>
      <c r="I252" s="86"/>
      <c r="J252" s="110"/>
      <c r="K252" s="110"/>
      <c r="L252" s="143"/>
      <c r="M252" s="440" t="s">
        <v>353</v>
      </c>
      <c r="N252" s="157"/>
      <c r="O252" s="172"/>
      <c r="P252" s="447" t="s">
        <v>44</v>
      </c>
    </row>
    <row r="253" spans="1:16" ht="6.95" customHeight="1" x14ac:dyDescent="0.15">
      <c r="A253" s="45"/>
      <c r="B253" s="45"/>
      <c r="C253" s="58"/>
      <c r="D253" s="45"/>
      <c r="E253" s="45"/>
      <c r="F253" s="58"/>
      <c r="G253" s="86"/>
      <c r="H253" s="86"/>
      <c r="I253" s="86"/>
      <c r="J253" s="110"/>
      <c r="K253" s="110"/>
      <c r="L253" s="141"/>
      <c r="M253" s="440"/>
      <c r="O253" s="47"/>
      <c r="P253" s="447"/>
    </row>
    <row r="254" spans="1:16" ht="6.95" customHeight="1" x14ac:dyDescent="0.15">
      <c r="A254" s="45"/>
      <c r="B254" s="45"/>
      <c r="C254" s="58"/>
      <c r="D254" s="45"/>
      <c r="E254" s="45"/>
      <c r="F254" s="58"/>
      <c r="G254" s="85"/>
      <c r="H254" s="85"/>
      <c r="I254" s="85"/>
      <c r="J254" s="110"/>
      <c r="K254" s="86"/>
      <c r="L254" s="86"/>
      <c r="M254" s="86"/>
    </row>
    <row r="255" spans="1:16" ht="6.95" customHeight="1" x14ac:dyDescent="0.15">
      <c r="A255" s="45"/>
      <c r="B255" s="45"/>
      <c r="C255" s="58"/>
      <c r="D255" s="45"/>
      <c r="E255" s="45"/>
      <c r="F255" s="58"/>
      <c r="G255" s="85"/>
      <c r="H255" s="85"/>
      <c r="I255" s="85"/>
      <c r="J255" s="440" t="s">
        <v>107</v>
      </c>
      <c r="K255" s="110"/>
      <c r="L255" s="141"/>
      <c r="M255" s="440" t="s">
        <v>310</v>
      </c>
    </row>
    <row r="256" spans="1:16" ht="6.95" customHeight="1" x14ac:dyDescent="0.15">
      <c r="A256" s="45"/>
      <c r="B256" s="45"/>
      <c r="C256" s="58"/>
      <c r="D256" s="45"/>
      <c r="E256" s="45"/>
      <c r="F256" s="58"/>
      <c r="G256" s="86"/>
      <c r="H256" s="86"/>
      <c r="I256" s="86"/>
      <c r="J256" s="440"/>
      <c r="K256" s="129"/>
      <c r="L256" s="142"/>
      <c r="M256" s="440"/>
    </row>
    <row r="257" spans="1:16" ht="6.95" customHeight="1" x14ac:dyDescent="0.15">
      <c r="A257" s="45"/>
      <c r="B257" s="45"/>
      <c r="C257" s="58"/>
      <c r="D257" s="45"/>
      <c r="E257" s="45"/>
      <c r="F257" s="58"/>
      <c r="G257" s="86"/>
      <c r="H257" s="86"/>
      <c r="I257" s="86"/>
      <c r="J257" s="440"/>
      <c r="K257" s="110"/>
      <c r="L257" s="145"/>
      <c r="M257" s="440" t="s">
        <v>354</v>
      </c>
    </row>
    <row r="258" spans="1:16" ht="6.95" customHeight="1" x14ac:dyDescent="0.15">
      <c r="A258" s="45"/>
      <c r="B258" s="45"/>
      <c r="C258" s="58"/>
      <c r="D258" s="45"/>
      <c r="E258" s="45"/>
      <c r="F258" s="58"/>
      <c r="G258" s="86"/>
      <c r="H258" s="86"/>
      <c r="I258" s="86"/>
      <c r="J258" s="440"/>
      <c r="K258" s="110"/>
      <c r="L258" s="146"/>
      <c r="M258" s="440"/>
    </row>
    <row r="259" spans="1:16" ht="6.95" customHeight="1" x14ac:dyDescent="0.15">
      <c r="A259" s="45"/>
      <c r="B259" s="45"/>
      <c r="C259" s="58"/>
      <c r="D259" s="45"/>
      <c r="E259" s="45"/>
      <c r="F259" s="58"/>
      <c r="G259" s="86"/>
      <c r="H259" s="86"/>
      <c r="I259" s="86"/>
      <c r="J259" s="440"/>
      <c r="K259" s="110"/>
      <c r="L259" s="143"/>
      <c r="M259" s="440" t="s">
        <v>59</v>
      </c>
    </row>
    <row r="260" spans="1:16" ht="6.95" customHeight="1" x14ac:dyDescent="0.15">
      <c r="A260" s="45"/>
      <c r="B260" s="45"/>
      <c r="C260" s="58"/>
      <c r="D260" s="45"/>
      <c r="E260" s="45"/>
      <c r="F260" s="58"/>
      <c r="G260" s="86"/>
      <c r="H260" s="86"/>
      <c r="I260" s="86"/>
      <c r="J260" s="440"/>
      <c r="K260" s="110"/>
      <c r="L260" s="140"/>
      <c r="M260" s="440"/>
    </row>
    <row r="261" spans="1:16" ht="6.95" customHeight="1" x14ac:dyDescent="0.15">
      <c r="A261" s="45"/>
      <c r="B261" s="45"/>
      <c r="C261" s="58"/>
      <c r="D261" s="45"/>
      <c r="E261" s="45"/>
      <c r="F261" s="58"/>
      <c r="I261" s="54"/>
      <c r="L261" s="29"/>
      <c r="M261" s="42"/>
      <c r="O261" s="29"/>
      <c r="P261" s="29"/>
    </row>
    <row r="262" spans="1:16" ht="6.95" customHeight="1" x14ac:dyDescent="0.15">
      <c r="A262" s="45"/>
      <c r="B262" s="45"/>
      <c r="C262" s="58"/>
      <c r="D262" s="45"/>
      <c r="E262" s="45"/>
      <c r="F262" s="75"/>
      <c r="G262" s="437" t="s">
        <v>108</v>
      </c>
      <c r="H262" s="380" t="s">
        <v>355</v>
      </c>
      <c r="I262" s="380"/>
      <c r="J262" s="380"/>
      <c r="K262" s="380"/>
      <c r="L262" s="380"/>
      <c r="M262" s="380"/>
      <c r="N262" s="380"/>
      <c r="O262" s="380"/>
      <c r="P262" s="45"/>
    </row>
    <row r="263" spans="1:16" ht="6.95" customHeight="1" x14ac:dyDescent="0.15">
      <c r="A263" s="45"/>
      <c r="B263" s="45"/>
      <c r="C263" s="58"/>
      <c r="D263" s="45"/>
      <c r="E263" s="45"/>
      <c r="F263" s="74"/>
      <c r="G263" s="437"/>
      <c r="H263" s="380"/>
      <c r="I263" s="380"/>
      <c r="J263" s="380"/>
      <c r="K263" s="380"/>
      <c r="L263" s="380"/>
      <c r="M263" s="380"/>
      <c r="N263" s="380"/>
      <c r="O263" s="380"/>
    </row>
    <row r="264" spans="1:16" ht="6.95" customHeight="1" x14ac:dyDescent="0.15">
      <c r="A264" s="45"/>
      <c r="B264" s="45"/>
      <c r="C264" s="58"/>
      <c r="D264" s="45"/>
      <c r="E264" s="45"/>
      <c r="F264" s="72"/>
      <c r="G264" s="42"/>
      <c r="H264" s="32"/>
      <c r="I264" s="32"/>
      <c r="J264" s="32"/>
      <c r="K264" s="32"/>
      <c r="L264" s="32"/>
      <c r="M264" s="32"/>
      <c r="N264" s="32"/>
      <c r="O264" s="32"/>
    </row>
    <row r="265" spans="1:16" ht="6.95" customHeight="1" x14ac:dyDescent="0.15">
      <c r="A265" s="45"/>
      <c r="B265" s="45"/>
      <c r="C265" s="58"/>
      <c r="D265" s="45"/>
      <c r="E265" s="45"/>
      <c r="F265" s="72"/>
      <c r="G265" s="42"/>
      <c r="H265" s="32"/>
      <c r="I265" s="32"/>
      <c r="J265" s="32"/>
      <c r="K265" s="32"/>
      <c r="L265" s="32"/>
      <c r="M265" s="32"/>
      <c r="N265" s="32"/>
      <c r="O265" s="32"/>
    </row>
    <row r="266" spans="1:16" ht="6.95" customHeight="1" x14ac:dyDescent="0.15">
      <c r="A266" s="45"/>
      <c r="B266" s="45"/>
      <c r="C266" s="58"/>
      <c r="D266" s="45"/>
      <c r="E266" s="45"/>
      <c r="F266" s="58"/>
      <c r="J266" s="41"/>
      <c r="K266" s="41"/>
    </row>
    <row r="267" spans="1:16" ht="6.95" customHeight="1" x14ac:dyDescent="0.15">
      <c r="A267" s="45"/>
      <c r="B267" s="45"/>
      <c r="C267" s="58"/>
      <c r="D267" s="45"/>
      <c r="E267" s="45"/>
      <c r="F267" s="75"/>
      <c r="G267" s="437" t="s">
        <v>121</v>
      </c>
      <c r="H267" s="447" t="s">
        <v>183</v>
      </c>
      <c r="I267" s="447"/>
      <c r="J267" s="447"/>
      <c r="K267" s="447"/>
      <c r="L267" s="447"/>
      <c r="M267" s="447"/>
      <c r="N267" s="447"/>
      <c r="O267" s="447"/>
      <c r="P267" s="29"/>
    </row>
    <row r="268" spans="1:16" ht="6.95" customHeight="1" x14ac:dyDescent="0.15">
      <c r="A268" s="45"/>
      <c r="B268" s="45"/>
      <c r="C268" s="58"/>
      <c r="D268" s="45"/>
      <c r="E268" s="45"/>
      <c r="F268" s="76"/>
      <c r="G268" s="437"/>
      <c r="H268" s="447"/>
      <c r="I268" s="447"/>
      <c r="J268" s="447"/>
      <c r="K268" s="447"/>
      <c r="L268" s="447"/>
      <c r="M268" s="447"/>
      <c r="N268" s="447"/>
      <c r="O268" s="447"/>
      <c r="P268" s="29"/>
    </row>
    <row r="269" spans="1:16" ht="6.95" customHeight="1" x14ac:dyDescent="0.15">
      <c r="C269" s="57"/>
      <c r="E269" s="54"/>
      <c r="F269" s="54"/>
      <c r="I269" s="54"/>
      <c r="L269" s="32"/>
      <c r="M269" s="42"/>
      <c r="N269" s="42"/>
    </row>
    <row r="270" spans="1:16" ht="6.95" customHeight="1" x14ac:dyDescent="0.15">
      <c r="C270" s="57"/>
      <c r="E270" s="54"/>
      <c r="F270" s="32"/>
      <c r="G270" s="87"/>
      <c r="H270" s="32"/>
      <c r="I270" s="54"/>
      <c r="J270" s="120"/>
      <c r="K270" s="120"/>
      <c r="L270" s="120"/>
      <c r="M270" s="42"/>
      <c r="N270" s="42"/>
    </row>
    <row r="271" spans="1:16" ht="6.95" customHeight="1" x14ac:dyDescent="0.15">
      <c r="A271" s="45"/>
      <c r="B271" s="45"/>
      <c r="C271" s="58"/>
      <c r="D271" s="45"/>
      <c r="E271" s="45"/>
      <c r="F271" s="76"/>
      <c r="G271" s="42"/>
      <c r="H271" s="29"/>
      <c r="I271" s="29"/>
      <c r="J271" s="29"/>
      <c r="K271" s="29"/>
      <c r="L271" s="29"/>
      <c r="M271" s="29"/>
      <c r="N271" s="29"/>
      <c r="O271" s="29"/>
      <c r="P271" s="29"/>
    </row>
    <row r="272" spans="1:16" ht="6.95" customHeight="1" x14ac:dyDescent="0.15">
      <c r="A272" s="45"/>
      <c r="B272" s="49"/>
      <c r="C272" s="60"/>
      <c r="D272" s="437" t="s">
        <v>302</v>
      </c>
      <c r="E272" s="65"/>
      <c r="F272" s="77"/>
      <c r="G272" s="52"/>
      <c r="H272" s="67"/>
      <c r="I272" s="52"/>
      <c r="J272" s="437" t="s">
        <v>103</v>
      </c>
      <c r="K272" s="33"/>
      <c r="L272" s="32"/>
      <c r="M272" s="32"/>
    </row>
    <row r="273" spans="1:16" ht="6.95" customHeight="1" x14ac:dyDescent="0.15">
      <c r="A273" s="45"/>
      <c r="B273" s="49"/>
      <c r="C273" s="45"/>
      <c r="D273" s="437"/>
      <c r="E273" s="66"/>
      <c r="F273" s="78"/>
      <c r="G273" s="53"/>
      <c r="H273" s="79"/>
      <c r="I273" s="53"/>
      <c r="J273" s="437"/>
      <c r="K273" s="33"/>
      <c r="L273" s="32"/>
      <c r="M273" s="32"/>
    </row>
    <row r="274" spans="1:16" ht="6.95" customHeight="1" x14ac:dyDescent="0.15">
      <c r="A274" s="45"/>
      <c r="B274" s="49"/>
      <c r="C274" s="45"/>
      <c r="D274" s="62"/>
      <c r="E274" s="49"/>
      <c r="F274" s="76"/>
      <c r="G274" s="54"/>
      <c r="H274" s="32"/>
      <c r="I274" s="54"/>
      <c r="K274" s="33"/>
      <c r="L274" s="32"/>
      <c r="M274" s="32"/>
    </row>
    <row r="275" spans="1:16" ht="6.95" customHeight="1" x14ac:dyDescent="0.15">
      <c r="A275" s="45"/>
      <c r="B275" s="49"/>
      <c r="C275" s="45"/>
      <c r="D275" s="62"/>
      <c r="E275" s="49"/>
      <c r="F275" s="76"/>
      <c r="G275" s="54"/>
      <c r="H275" s="32"/>
      <c r="I275" s="54"/>
      <c r="K275" s="33"/>
      <c r="L275" s="32"/>
      <c r="M275" s="32"/>
    </row>
    <row r="276" spans="1:16" ht="6.95" customHeight="1" x14ac:dyDescent="0.15">
      <c r="A276" s="45"/>
      <c r="B276" s="49"/>
      <c r="C276" s="45"/>
      <c r="D276" s="62"/>
      <c r="E276" s="49"/>
      <c r="F276" s="76"/>
      <c r="G276" s="54"/>
      <c r="H276" s="32"/>
      <c r="I276" s="54"/>
      <c r="L276" s="29"/>
      <c r="M276" s="29"/>
    </row>
    <row r="277" spans="1:16" ht="6.95" customHeight="1" x14ac:dyDescent="0.15">
      <c r="A277" s="468" t="s">
        <v>122</v>
      </c>
      <c r="B277" s="448"/>
      <c r="C277" s="448"/>
      <c r="D277" s="448"/>
      <c r="E277" s="45"/>
      <c r="F277" s="49"/>
      <c r="I277" s="54"/>
      <c r="M277" s="29"/>
      <c r="N277" s="42"/>
      <c r="O277" s="29"/>
      <c r="P277" s="29"/>
    </row>
    <row r="278" spans="1:16" ht="6.95" customHeight="1" x14ac:dyDescent="0.15">
      <c r="A278" s="448"/>
      <c r="B278" s="448"/>
      <c r="C278" s="448"/>
      <c r="D278" s="448"/>
      <c r="E278" s="45"/>
      <c r="F278" s="49"/>
      <c r="I278" s="54"/>
      <c r="M278" s="29"/>
      <c r="N278" s="42"/>
      <c r="O278" s="29"/>
      <c r="P278" s="29"/>
    </row>
    <row r="279" spans="1:16" ht="6.95" customHeight="1" x14ac:dyDescent="0.15">
      <c r="A279" s="45"/>
      <c r="B279" s="45"/>
      <c r="C279" s="45"/>
      <c r="D279" s="45"/>
      <c r="E279" s="45"/>
      <c r="F279" s="49"/>
      <c r="I279" s="54"/>
      <c r="M279" s="29"/>
      <c r="N279" s="42"/>
      <c r="O279" s="29"/>
      <c r="P279" s="29"/>
    </row>
    <row r="280" spans="1:16" ht="6.95" customHeight="1" x14ac:dyDescent="0.15">
      <c r="A280" s="45"/>
      <c r="B280" s="45"/>
      <c r="C280" s="45"/>
      <c r="D280" s="437" t="s">
        <v>356</v>
      </c>
      <c r="E280" s="65"/>
      <c r="F280" s="77"/>
      <c r="G280" s="438" t="s">
        <v>57</v>
      </c>
      <c r="H280" s="67"/>
      <c r="I280" s="52"/>
      <c r="J280" s="437" t="s">
        <v>357</v>
      </c>
      <c r="L280" s="29"/>
      <c r="M280" s="437" t="s">
        <v>358</v>
      </c>
      <c r="N280" s="42"/>
      <c r="O280" s="29"/>
    </row>
    <row r="281" spans="1:16" ht="6.75" customHeight="1" x14ac:dyDescent="0.15">
      <c r="A281" s="45"/>
      <c r="B281" s="45"/>
      <c r="C281" s="45"/>
      <c r="D281" s="437"/>
      <c r="E281" s="49"/>
      <c r="F281" s="78"/>
      <c r="G281" s="438"/>
      <c r="H281" s="79"/>
      <c r="I281" s="55"/>
      <c r="J281" s="437"/>
      <c r="K281" s="126"/>
      <c r="L281" s="68"/>
      <c r="M281" s="437"/>
      <c r="N281" s="42"/>
      <c r="O281" s="29"/>
    </row>
    <row r="282" spans="1:16" ht="6.95" customHeight="1" x14ac:dyDescent="0.15">
      <c r="A282" s="45"/>
      <c r="B282" s="45"/>
      <c r="C282" s="45"/>
      <c r="D282" s="62"/>
      <c r="E282" s="49"/>
      <c r="F282" s="76"/>
      <c r="G282" s="33"/>
      <c r="H282" s="32"/>
      <c r="I282" s="57"/>
      <c r="L282" s="139"/>
      <c r="M282" s="438" t="s">
        <v>166</v>
      </c>
      <c r="N282" s="32"/>
      <c r="O282" s="32"/>
      <c r="P282" s="451" t="s">
        <v>381</v>
      </c>
    </row>
    <row r="283" spans="1:16" ht="7.5" customHeight="1" x14ac:dyDescent="0.15">
      <c r="A283" s="45"/>
      <c r="B283" s="45"/>
      <c r="C283" s="45"/>
      <c r="D283" s="62"/>
      <c r="E283" s="49"/>
      <c r="F283" s="76"/>
      <c r="G283" s="33"/>
      <c r="H283" s="32"/>
      <c r="I283" s="57"/>
      <c r="K283" s="33"/>
      <c r="L283" s="68"/>
      <c r="M283" s="444"/>
      <c r="N283" s="130"/>
      <c r="O283" s="144"/>
      <c r="P283" s="451"/>
    </row>
    <row r="284" spans="1:16" ht="7.5" customHeight="1" x14ac:dyDescent="0.15">
      <c r="A284" s="45"/>
      <c r="B284" s="45"/>
      <c r="C284" s="45"/>
      <c r="D284" s="62"/>
      <c r="E284" s="49"/>
      <c r="F284" s="76"/>
      <c r="G284" s="33"/>
      <c r="H284" s="32"/>
      <c r="I284" s="57"/>
      <c r="K284" s="33"/>
      <c r="L284" s="139"/>
      <c r="M284" s="469" t="s">
        <v>359</v>
      </c>
      <c r="N284" s="33"/>
      <c r="O284" s="32"/>
      <c r="P284" s="177"/>
    </row>
    <row r="285" spans="1:16" ht="7.5" customHeight="1" x14ac:dyDescent="0.15">
      <c r="A285" s="45"/>
      <c r="B285" s="45"/>
      <c r="C285" s="45"/>
      <c r="D285" s="62"/>
      <c r="E285" s="49"/>
      <c r="F285" s="76"/>
      <c r="G285" s="33"/>
      <c r="H285" s="32"/>
      <c r="I285" s="57"/>
      <c r="K285" s="33"/>
      <c r="L285" s="69"/>
      <c r="M285" s="452"/>
      <c r="N285" s="33"/>
      <c r="O285" s="32"/>
      <c r="P285" s="177"/>
    </row>
    <row r="286" spans="1:16" ht="6.95" customHeight="1" x14ac:dyDescent="0.15">
      <c r="A286" s="45"/>
      <c r="B286" s="45"/>
      <c r="C286" s="45"/>
      <c r="D286" s="45"/>
      <c r="E286" s="45"/>
      <c r="F286" s="49"/>
      <c r="I286" s="57"/>
      <c r="K286" s="87"/>
      <c r="L286" s="139"/>
      <c r="M286" s="438" t="s">
        <v>188</v>
      </c>
      <c r="N286" s="152"/>
      <c r="O286" s="160"/>
      <c r="P286" s="447" t="s">
        <v>360</v>
      </c>
    </row>
    <row r="287" spans="1:16" ht="6.95" customHeight="1" x14ac:dyDescent="0.15">
      <c r="A287" s="45"/>
      <c r="B287" s="45"/>
      <c r="C287" s="45"/>
      <c r="D287" s="45"/>
      <c r="E287" s="45"/>
      <c r="F287" s="49"/>
      <c r="I287" s="57"/>
      <c r="J287" s="46"/>
      <c r="K287" s="87"/>
      <c r="L287" s="53"/>
      <c r="M287" s="438"/>
      <c r="N287" s="130"/>
      <c r="O287" s="144"/>
      <c r="P287" s="447"/>
    </row>
    <row r="288" spans="1:16" ht="7.5" customHeight="1" x14ac:dyDescent="0.15">
      <c r="A288" s="45"/>
      <c r="B288" s="45"/>
      <c r="C288" s="45"/>
      <c r="D288" s="62"/>
      <c r="E288" s="49"/>
      <c r="F288" s="76"/>
      <c r="G288" s="33"/>
      <c r="H288" s="32"/>
      <c r="I288" s="57"/>
      <c r="K288" s="33"/>
      <c r="L288" s="32"/>
      <c r="M288" s="33"/>
      <c r="N288" s="33"/>
      <c r="O288" s="32"/>
      <c r="P288" s="29"/>
    </row>
    <row r="289" spans="1:16" ht="6.95" customHeight="1" x14ac:dyDescent="0.15">
      <c r="A289" s="45"/>
      <c r="B289" s="45"/>
      <c r="C289" s="49"/>
      <c r="D289" s="49"/>
      <c r="E289" s="49"/>
      <c r="F289" s="49"/>
      <c r="G289" s="54"/>
      <c r="I289" s="98"/>
      <c r="J289" s="437" t="s">
        <v>124</v>
      </c>
      <c r="L289" s="29"/>
      <c r="M289" s="437" t="s">
        <v>361</v>
      </c>
      <c r="P289" s="451" t="s">
        <v>282</v>
      </c>
    </row>
    <row r="290" spans="1:16" ht="6.95" customHeight="1" x14ac:dyDescent="0.15">
      <c r="A290" s="45"/>
      <c r="B290" s="45"/>
      <c r="C290" s="49"/>
      <c r="D290" s="49"/>
      <c r="E290" s="49"/>
      <c r="F290" s="49"/>
      <c r="G290" s="54"/>
      <c r="H290" s="94"/>
      <c r="I290" s="53"/>
      <c r="J290" s="437"/>
      <c r="K290" s="126"/>
      <c r="L290" s="68"/>
      <c r="M290" s="437"/>
      <c r="N290" s="156"/>
      <c r="O290" s="156"/>
      <c r="P290" s="451"/>
    </row>
    <row r="291" spans="1:16" ht="6.95" customHeight="1" x14ac:dyDescent="0.15">
      <c r="A291" s="45"/>
      <c r="B291" s="45"/>
      <c r="C291" s="49"/>
      <c r="D291" s="49"/>
      <c r="E291" s="49"/>
      <c r="F291" s="49"/>
      <c r="G291" s="54"/>
      <c r="H291" s="94"/>
      <c r="I291" s="54"/>
      <c r="K291" s="33"/>
      <c r="L291" s="69"/>
      <c r="M291" s="42"/>
      <c r="N291" s="54"/>
      <c r="O291" s="54"/>
      <c r="P291" s="150"/>
    </row>
    <row r="292" spans="1:16" ht="6.95" customHeight="1" x14ac:dyDescent="0.15">
      <c r="A292" s="45"/>
      <c r="B292" s="45"/>
      <c r="C292" s="49"/>
      <c r="D292" s="49"/>
      <c r="E292" s="49"/>
      <c r="F292" s="49"/>
      <c r="G292" s="54"/>
      <c r="H292" s="94"/>
      <c r="I292" s="54"/>
      <c r="K292" s="33"/>
      <c r="L292" s="69"/>
      <c r="M292" s="437" t="s">
        <v>342</v>
      </c>
      <c r="N292" s="151"/>
      <c r="O292" s="76"/>
      <c r="P292" s="463" t="s">
        <v>362</v>
      </c>
    </row>
    <row r="293" spans="1:16" ht="6.95" customHeight="1" x14ac:dyDescent="0.15">
      <c r="A293" s="45"/>
      <c r="B293" s="45"/>
      <c r="C293" s="49"/>
      <c r="D293" s="49"/>
      <c r="E293" s="49"/>
      <c r="F293" s="49"/>
      <c r="G293" s="54"/>
      <c r="H293" s="94"/>
      <c r="I293" s="54"/>
      <c r="K293" s="33"/>
      <c r="L293" s="68"/>
      <c r="M293" s="437"/>
      <c r="N293" s="161"/>
      <c r="O293" s="169"/>
      <c r="P293" s="463"/>
    </row>
    <row r="294" spans="1:16" ht="6.95" customHeight="1" x14ac:dyDescent="0.15">
      <c r="A294" s="45"/>
      <c r="B294" s="45"/>
      <c r="C294" s="49"/>
      <c r="D294" s="49"/>
      <c r="E294" s="49"/>
      <c r="F294" s="49"/>
      <c r="G294" s="54"/>
      <c r="H294" s="94"/>
      <c r="I294" s="54"/>
      <c r="K294" s="33"/>
      <c r="L294" s="69"/>
      <c r="M294" s="42"/>
      <c r="N294" s="162"/>
      <c r="O294" s="171"/>
      <c r="P294" s="450" t="s">
        <v>363</v>
      </c>
    </row>
    <row r="295" spans="1:16" ht="6.95" customHeight="1" x14ac:dyDescent="0.15">
      <c r="A295" s="45"/>
      <c r="B295" s="45"/>
      <c r="C295" s="49"/>
      <c r="D295" s="49"/>
      <c r="E295" s="49"/>
      <c r="F295" s="49"/>
      <c r="G295" s="54"/>
      <c r="H295" s="94"/>
      <c r="I295" s="54"/>
      <c r="K295" s="33"/>
      <c r="L295" s="69"/>
      <c r="M295" s="42"/>
      <c r="N295" s="151"/>
      <c r="O295" s="76"/>
      <c r="P295" s="462"/>
    </row>
    <row r="296" spans="1:16" ht="6.95" customHeight="1" x14ac:dyDescent="0.15">
      <c r="A296" s="45"/>
      <c r="B296" s="45"/>
      <c r="C296" s="45"/>
      <c r="D296" s="62"/>
      <c r="E296" s="49"/>
      <c r="F296" s="76"/>
      <c r="G296" s="33"/>
      <c r="H296" s="97"/>
      <c r="I296" s="54"/>
      <c r="L296" s="139"/>
      <c r="M296" s="437" t="s">
        <v>34</v>
      </c>
      <c r="N296" s="32"/>
      <c r="O296" s="32"/>
      <c r="P296" s="447" t="s">
        <v>364</v>
      </c>
    </row>
    <row r="297" spans="1:16" ht="6.95" customHeight="1" x14ac:dyDescent="0.15">
      <c r="A297" s="45"/>
      <c r="B297" s="45"/>
      <c r="C297" s="45"/>
      <c r="D297" s="62"/>
      <c r="E297" s="49"/>
      <c r="F297" s="76"/>
      <c r="G297" s="33"/>
      <c r="H297" s="97"/>
      <c r="I297" s="54"/>
      <c r="K297" s="33"/>
      <c r="L297" s="79"/>
      <c r="M297" s="437"/>
      <c r="N297" s="130"/>
      <c r="O297" s="144"/>
      <c r="P297" s="447"/>
    </row>
    <row r="298" spans="1:16" ht="6.95" customHeight="1" x14ac:dyDescent="0.15">
      <c r="A298" s="45"/>
      <c r="B298" s="45"/>
      <c r="C298" s="45"/>
      <c r="D298" s="62"/>
      <c r="E298" s="49"/>
      <c r="F298" s="76"/>
      <c r="G298" s="33"/>
      <c r="H298" s="97"/>
      <c r="I298" s="54"/>
      <c r="K298" s="33"/>
      <c r="L298" s="32"/>
      <c r="M298" s="42"/>
      <c r="N298" s="33"/>
      <c r="O298" s="32"/>
      <c r="P298" s="29"/>
    </row>
    <row r="299" spans="1:16" ht="6.95" customHeight="1" x14ac:dyDescent="0.15">
      <c r="A299" s="45"/>
      <c r="B299" s="45"/>
      <c r="C299" s="45"/>
      <c r="D299" s="45"/>
      <c r="E299" s="45"/>
      <c r="F299" s="49"/>
      <c r="G299" s="438"/>
      <c r="H299" s="94"/>
      <c r="I299" s="52"/>
      <c r="J299" s="437" t="s">
        <v>127</v>
      </c>
      <c r="L299" s="29"/>
      <c r="M299" s="437" t="s">
        <v>186</v>
      </c>
      <c r="P299" s="29"/>
    </row>
    <row r="300" spans="1:16" ht="6.95" customHeight="1" x14ac:dyDescent="0.15">
      <c r="A300" s="45"/>
      <c r="B300" s="45"/>
      <c r="C300" s="45"/>
      <c r="D300" s="45"/>
      <c r="E300" s="45"/>
      <c r="F300" s="49"/>
      <c r="G300" s="438"/>
      <c r="I300" s="57"/>
      <c r="J300" s="437"/>
      <c r="K300" s="126"/>
      <c r="L300" s="68"/>
      <c r="M300" s="437"/>
      <c r="O300" s="54"/>
      <c r="P300" s="29"/>
    </row>
    <row r="301" spans="1:16" ht="6.95" customHeight="1" x14ac:dyDescent="0.15">
      <c r="A301" s="45"/>
      <c r="B301" s="45"/>
      <c r="C301" s="45"/>
      <c r="D301" s="45"/>
      <c r="E301" s="45"/>
      <c r="F301" s="49"/>
      <c r="I301" s="57"/>
      <c r="J301" s="46"/>
      <c r="L301" s="139"/>
      <c r="M301" s="437" t="s">
        <v>365</v>
      </c>
      <c r="N301" s="42"/>
      <c r="O301" s="32"/>
      <c r="P301" s="447"/>
    </row>
    <row r="302" spans="1:16" ht="6.95" customHeight="1" x14ac:dyDescent="0.15">
      <c r="A302" s="45"/>
      <c r="B302" s="45"/>
      <c r="C302" s="45"/>
      <c r="D302" s="45"/>
      <c r="E302" s="45"/>
      <c r="F302" s="49"/>
      <c r="I302" s="57"/>
      <c r="L302" s="79"/>
      <c r="M302" s="437"/>
      <c r="P302" s="447"/>
    </row>
    <row r="303" spans="1:16" ht="6.95" customHeight="1" x14ac:dyDescent="0.15">
      <c r="A303" s="45"/>
      <c r="B303" s="45"/>
      <c r="C303" s="45"/>
      <c r="D303" s="45"/>
      <c r="E303" s="45"/>
      <c r="F303" s="49"/>
      <c r="I303" s="57"/>
      <c r="L303" s="32"/>
      <c r="M303" s="42"/>
      <c r="N303" s="42"/>
      <c r="O303" s="32"/>
    </row>
    <row r="304" spans="1:16" ht="6.95" customHeight="1" x14ac:dyDescent="0.15">
      <c r="A304" s="45"/>
      <c r="B304" s="45"/>
      <c r="C304" s="45"/>
      <c r="D304" s="45"/>
      <c r="E304" s="45"/>
      <c r="F304" s="49"/>
      <c r="I304" s="98"/>
      <c r="J304" s="437" t="s">
        <v>128</v>
      </c>
      <c r="K304" s="132"/>
      <c r="L304" s="67"/>
      <c r="M304" s="437" t="s">
        <v>367</v>
      </c>
    </row>
    <row r="305" spans="1:16" ht="6.95" customHeight="1" x14ac:dyDescent="0.15">
      <c r="A305" s="45"/>
      <c r="B305" s="45"/>
      <c r="C305" s="45"/>
      <c r="D305" s="45"/>
      <c r="E305" s="45"/>
      <c r="F305" s="49"/>
      <c r="I305" s="55"/>
      <c r="J305" s="437"/>
      <c r="K305" s="46"/>
      <c r="L305" s="69"/>
      <c r="M305" s="437"/>
      <c r="N305" s="32"/>
      <c r="O305" s="32"/>
    </row>
    <row r="306" spans="1:16" ht="6.95" customHeight="1" x14ac:dyDescent="0.15">
      <c r="A306" s="45"/>
      <c r="B306" s="45"/>
      <c r="C306" s="45"/>
      <c r="D306" s="45"/>
      <c r="E306" s="45"/>
      <c r="F306" s="49"/>
      <c r="I306" s="57"/>
      <c r="J306" s="46"/>
      <c r="K306" s="136"/>
      <c r="L306" s="139"/>
      <c r="M306" s="437" t="s">
        <v>309</v>
      </c>
      <c r="N306" s="33"/>
      <c r="O306" s="32"/>
      <c r="P306" s="451" t="s">
        <v>331</v>
      </c>
    </row>
    <row r="307" spans="1:16" ht="6.95" customHeight="1" x14ac:dyDescent="0.15">
      <c r="A307" s="49"/>
      <c r="B307" s="49"/>
      <c r="C307" s="49"/>
      <c r="D307" s="49"/>
      <c r="E307" s="49"/>
      <c r="F307" s="49"/>
      <c r="G307" s="54"/>
      <c r="I307" s="57"/>
      <c r="J307" s="46"/>
      <c r="K307" s="87"/>
      <c r="L307" s="79"/>
      <c r="M307" s="437"/>
      <c r="N307" s="130"/>
      <c r="O307" s="130"/>
      <c r="P307" s="451"/>
    </row>
    <row r="308" spans="1:16" ht="6.95" customHeight="1" x14ac:dyDescent="0.15">
      <c r="A308" s="49"/>
      <c r="B308" s="49"/>
      <c r="C308" s="49"/>
      <c r="D308" s="49"/>
      <c r="E308" s="49"/>
      <c r="F308" s="49"/>
      <c r="G308" s="54"/>
      <c r="H308" s="49"/>
      <c r="I308" s="58"/>
      <c r="J308" s="115"/>
    </row>
    <row r="309" spans="1:16" ht="6.95" customHeight="1" x14ac:dyDescent="0.15">
      <c r="A309" s="49"/>
      <c r="B309" s="49"/>
      <c r="C309" s="49"/>
      <c r="D309" s="49"/>
      <c r="E309" s="49"/>
      <c r="F309" s="49"/>
      <c r="G309" s="54"/>
      <c r="H309" s="49"/>
      <c r="I309" s="60"/>
      <c r="J309" s="437" t="s">
        <v>267</v>
      </c>
      <c r="L309" s="29"/>
      <c r="M309" s="437" t="s">
        <v>73</v>
      </c>
      <c r="N309" s="33"/>
      <c r="O309" s="160"/>
      <c r="P309" s="447" t="s">
        <v>368</v>
      </c>
    </row>
    <row r="310" spans="1:16" ht="6.95" customHeight="1" x14ac:dyDescent="0.15">
      <c r="A310" s="49"/>
      <c r="B310" s="49"/>
      <c r="C310" s="49"/>
      <c r="D310" s="49"/>
      <c r="E310" s="49"/>
      <c r="F310" s="49"/>
      <c r="G310" s="49"/>
      <c r="H310" s="49"/>
      <c r="I310" s="101"/>
      <c r="J310" s="437"/>
      <c r="K310" s="126"/>
      <c r="L310" s="68"/>
      <c r="M310" s="437"/>
      <c r="N310" s="154"/>
      <c r="O310" s="165"/>
      <c r="P310" s="447"/>
    </row>
    <row r="311" spans="1:16" ht="6.95" customHeight="1" x14ac:dyDescent="0.15">
      <c r="A311" s="49"/>
      <c r="B311" s="49"/>
      <c r="C311" s="49"/>
      <c r="D311" s="49"/>
      <c r="E311" s="49"/>
      <c r="F311" s="49"/>
      <c r="G311" s="49"/>
      <c r="H311" s="49"/>
      <c r="I311" s="102"/>
      <c r="L311" s="139"/>
      <c r="M311" s="437" t="s">
        <v>166</v>
      </c>
      <c r="N311" s="163"/>
      <c r="O311" s="175"/>
      <c r="P311" s="447" t="s">
        <v>113</v>
      </c>
    </row>
    <row r="312" spans="1:16" ht="6.95" customHeight="1" x14ac:dyDescent="0.15">
      <c r="A312" s="49"/>
      <c r="B312" s="49"/>
      <c r="C312" s="49"/>
      <c r="D312" s="49"/>
      <c r="E312" s="49"/>
      <c r="F312" s="49"/>
      <c r="G312" s="49"/>
      <c r="H312" s="49"/>
      <c r="I312" s="102"/>
      <c r="L312" s="79"/>
      <c r="M312" s="437"/>
      <c r="N312" s="130"/>
      <c r="O312" s="32"/>
      <c r="P312" s="447"/>
    </row>
    <row r="313" spans="1:16" ht="6.95" customHeight="1" x14ac:dyDescent="0.15">
      <c r="A313" s="49"/>
      <c r="B313" s="49"/>
      <c r="C313" s="49"/>
      <c r="D313" s="49"/>
      <c r="E313" s="49"/>
      <c r="F313" s="49"/>
      <c r="G313" s="49"/>
      <c r="H313" s="49"/>
      <c r="I313" s="102"/>
      <c r="L313" s="186"/>
      <c r="M313" s="449"/>
      <c r="N313" s="33"/>
      <c r="O313" s="32"/>
      <c r="P313" s="447" t="s">
        <v>271</v>
      </c>
    </row>
    <row r="314" spans="1:16" ht="6.95" customHeight="1" x14ac:dyDescent="0.15">
      <c r="A314" s="49"/>
      <c r="B314" s="49"/>
      <c r="C314" s="49"/>
      <c r="D314" s="49"/>
      <c r="E314" s="49"/>
      <c r="F314" s="49"/>
      <c r="G314" s="49"/>
      <c r="H314" s="49"/>
      <c r="I314" s="102"/>
      <c r="L314" s="186"/>
      <c r="M314" s="449"/>
      <c r="N314" s="33"/>
      <c r="O314" s="32"/>
      <c r="P314" s="447"/>
    </row>
    <row r="315" spans="1:16" ht="6.95" customHeight="1" x14ac:dyDescent="0.15">
      <c r="A315" s="49"/>
      <c r="B315" s="49"/>
      <c r="C315" s="49"/>
      <c r="D315" s="49"/>
      <c r="E315" s="49"/>
      <c r="F315" s="49"/>
      <c r="G315" s="49"/>
      <c r="H315" s="49"/>
      <c r="I315" s="103"/>
      <c r="L315" s="32"/>
      <c r="M315" s="449"/>
      <c r="N315" s="33"/>
      <c r="O315" s="32"/>
      <c r="P315" s="447" t="s">
        <v>179</v>
      </c>
    </row>
    <row r="316" spans="1:16" ht="6.95" customHeight="1" x14ac:dyDescent="0.15">
      <c r="A316" s="49"/>
      <c r="B316" s="49"/>
      <c r="C316" s="49"/>
      <c r="D316" s="49"/>
      <c r="E316" s="49"/>
      <c r="F316" s="49"/>
      <c r="G316" s="49"/>
      <c r="H316" s="49"/>
      <c r="I316" s="103"/>
      <c r="K316" s="33"/>
      <c r="L316" s="32"/>
      <c r="M316" s="449"/>
      <c r="N316" s="33"/>
      <c r="O316" s="32"/>
      <c r="P316" s="447"/>
    </row>
    <row r="317" spans="1:16" ht="6.95" customHeight="1" x14ac:dyDescent="0.15">
      <c r="A317" s="49"/>
      <c r="B317" s="49"/>
      <c r="C317" s="49"/>
      <c r="D317" s="49"/>
      <c r="E317" s="49"/>
      <c r="F317" s="49"/>
      <c r="G317" s="82"/>
      <c r="H317" s="49"/>
      <c r="I317" s="102"/>
      <c r="J317" s="29"/>
      <c r="K317" s="33"/>
      <c r="L317" s="32"/>
      <c r="M317" s="29"/>
      <c r="N317" s="33"/>
      <c r="O317" s="32"/>
      <c r="P317" s="447" t="s">
        <v>369</v>
      </c>
    </row>
    <row r="318" spans="1:16" ht="6.95" customHeight="1" x14ac:dyDescent="0.15">
      <c r="A318" s="49"/>
      <c r="B318" s="49"/>
      <c r="C318" s="49"/>
      <c r="D318" s="49"/>
      <c r="E318" s="49"/>
      <c r="F318" s="49"/>
      <c r="G318" s="82"/>
      <c r="H318" s="49"/>
      <c r="I318" s="102"/>
      <c r="J318" s="29"/>
      <c r="K318" s="33"/>
      <c r="L318" s="32"/>
      <c r="M318" s="29"/>
      <c r="N318" s="33"/>
      <c r="O318" s="32"/>
      <c r="P318" s="447"/>
    </row>
    <row r="319" spans="1:16" s="43" customFormat="1" ht="6.95" customHeight="1" x14ac:dyDescent="0.15">
      <c r="A319" s="50"/>
      <c r="B319" s="50"/>
      <c r="C319" s="61"/>
      <c r="D319" s="61"/>
      <c r="E319" s="61"/>
      <c r="F319" s="61"/>
      <c r="G319" s="61"/>
      <c r="H319" s="61"/>
      <c r="I319" s="104"/>
      <c r="J319" s="122"/>
      <c r="K319" s="124"/>
      <c r="L319" s="147"/>
      <c r="M319" s="48"/>
      <c r="N319" s="81"/>
      <c r="O319" s="48"/>
      <c r="P319" s="29"/>
    </row>
    <row r="320" spans="1:16" s="43" customFormat="1" ht="6.95" customHeight="1" x14ac:dyDescent="0.15">
      <c r="A320" s="50"/>
      <c r="B320" s="50"/>
      <c r="C320" s="61"/>
      <c r="D320" s="61"/>
      <c r="E320" s="61"/>
      <c r="F320" s="61"/>
      <c r="G320" s="61"/>
      <c r="H320" s="50"/>
      <c r="I320" s="105"/>
      <c r="K320" s="137"/>
      <c r="L320" s="148"/>
      <c r="M320" s="148"/>
      <c r="N320" s="148"/>
      <c r="O320" s="148"/>
      <c r="P320" s="452" t="s">
        <v>370</v>
      </c>
    </row>
    <row r="321" spans="1:16" s="43" customFormat="1" ht="6.95" customHeight="1" x14ac:dyDescent="0.15">
      <c r="A321" s="50"/>
      <c r="B321" s="50"/>
      <c r="C321" s="61"/>
      <c r="D321" s="61"/>
      <c r="E321" s="61"/>
      <c r="F321" s="61"/>
      <c r="G321" s="61"/>
      <c r="H321" s="50"/>
      <c r="I321" s="106"/>
      <c r="J321" s="123"/>
      <c r="K321" s="138"/>
      <c r="L321" s="123"/>
      <c r="M321" s="123"/>
      <c r="N321" s="123"/>
      <c r="O321" s="123"/>
      <c r="P321" s="452"/>
    </row>
    <row r="322" spans="1:16" s="43" customFormat="1" ht="8.25" customHeight="1" x14ac:dyDescent="0.15">
      <c r="A322" s="50"/>
      <c r="B322" s="50"/>
      <c r="C322" s="61"/>
      <c r="D322" s="61"/>
      <c r="E322" s="61"/>
      <c r="F322" s="61"/>
      <c r="G322" s="88"/>
      <c r="H322" s="50"/>
      <c r="I322" s="61"/>
      <c r="J322" s="124"/>
      <c r="K322" s="124"/>
      <c r="L322" s="149"/>
      <c r="M322" s="147"/>
      <c r="N322" s="147"/>
      <c r="O322" s="147"/>
      <c r="P322" s="450" t="s">
        <v>76</v>
      </c>
    </row>
    <row r="323" spans="1:16" s="43" customFormat="1" ht="6.95" customHeight="1" x14ac:dyDescent="0.15">
      <c r="A323" s="51"/>
      <c r="B323" s="50"/>
      <c r="C323" s="61"/>
      <c r="D323" s="50"/>
      <c r="E323" s="50"/>
      <c r="F323" s="61"/>
      <c r="G323" s="61"/>
      <c r="H323" s="50"/>
      <c r="I323" s="61"/>
      <c r="J323" s="125"/>
      <c r="K323" s="125"/>
      <c r="L323" s="61"/>
      <c r="M323" s="88"/>
      <c r="N323" s="88"/>
      <c r="O323" s="88"/>
      <c r="P323" s="450"/>
    </row>
    <row r="324" spans="1:16" ht="6.95" customHeight="1" x14ac:dyDescent="0.15">
      <c r="A324" s="49"/>
      <c r="B324" s="49"/>
      <c r="C324" s="49"/>
      <c r="D324" s="49"/>
      <c r="E324" s="49"/>
      <c r="F324" s="49"/>
      <c r="G324" s="82"/>
      <c r="H324" s="49"/>
      <c r="I324" s="54"/>
      <c r="J324" s="29"/>
      <c r="K324" s="33"/>
      <c r="L324" s="32"/>
      <c r="M324" s="29"/>
      <c r="N324" s="33"/>
      <c r="O324" s="32"/>
      <c r="P324" s="178"/>
    </row>
    <row r="325" spans="1:16" ht="6.95" customHeight="1" x14ac:dyDescent="0.15">
      <c r="A325" s="468" t="s">
        <v>371</v>
      </c>
      <c r="B325" s="448"/>
      <c r="C325" s="448"/>
      <c r="D325" s="448"/>
      <c r="E325" s="32"/>
      <c r="F325" s="32"/>
      <c r="G325" s="33"/>
      <c r="H325" s="32"/>
      <c r="I325" s="32"/>
      <c r="L325" s="29"/>
      <c r="M325" s="42"/>
    </row>
    <row r="326" spans="1:16" ht="6.95" customHeight="1" x14ac:dyDescent="0.15">
      <c r="A326" s="448"/>
      <c r="B326" s="448"/>
      <c r="C326" s="448"/>
      <c r="D326" s="448"/>
      <c r="E326" s="45"/>
      <c r="F326" s="49"/>
      <c r="G326" s="45"/>
      <c r="H326" s="45"/>
      <c r="I326" s="49"/>
      <c r="J326" s="62"/>
      <c r="K326" s="62"/>
      <c r="L326" s="45"/>
      <c r="M326" s="47"/>
      <c r="O326" s="47"/>
      <c r="P326" s="29"/>
    </row>
    <row r="327" spans="1:16" ht="6.95" customHeight="1" x14ac:dyDescent="0.15">
      <c r="A327" s="45"/>
      <c r="B327" s="45"/>
      <c r="C327" s="45"/>
      <c r="D327" s="45"/>
      <c r="E327" s="45"/>
      <c r="F327" s="49"/>
      <c r="G327" s="45"/>
      <c r="H327" s="45"/>
      <c r="I327" s="49"/>
      <c r="J327" s="62"/>
      <c r="K327" s="62"/>
      <c r="L327" s="45"/>
      <c r="M327" s="47"/>
    </row>
    <row r="328" spans="1:16" ht="6.95" customHeight="1" x14ac:dyDescent="0.15">
      <c r="D328" s="449" t="s">
        <v>13</v>
      </c>
      <c r="E328" s="52"/>
      <c r="F328" s="67"/>
      <c r="G328" s="437" t="s">
        <v>130</v>
      </c>
      <c r="H328" s="67"/>
      <c r="I328" s="52"/>
      <c r="J328" s="437" t="s">
        <v>372</v>
      </c>
      <c r="K328" s="33"/>
      <c r="L328" s="32"/>
      <c r="M328" s="437"/>
    </row>
    <row r="329" spans="1:16" ht="6.95" customHeight="1" x14ac:dyDescent="0.15">
      <c r="A329" s="29"/>
      <c r="D329" s="449"/>
      <c r="E329" s="53"/>
      <c r="F329" s="79"/>
      <c r="G329" s="437"/>
      <c r="H329" s="79"/>
      <c r="I329" s="53"/>
      <c r="J329" s="437"/>
      <c r="K329" s="33"/>
      <c r="L329" s="32"/>
      <c r="M329" s="437"/>
      <c r="N329" s="62"/>
      <c r="O329" s="47"/>
      <c r="P329" s="47"/>
    </row>
    <row r="330" spans="1:16" ht="6.95" customHeight="1" x14ac:dyDescent="0.15">
      <c r="A330" s="29"/>
      <c r="B330" s="54"/>
      <c r="C330" s="54"/>
      <c r="D330" s="54"/>
      <c r="E330" s="54"/>
      <c r="F330" s="32"/>
      <c r="G330" s="32"/>
      <c r="H330" s="32"/>
      <c r="I330" s="54"/>
      <c r="J330" s="29"/>
      <c r="K330" s="33"/>
      <c r="L330" s="32"/>
      <c r="M330" s="42"/>
      <c r="N330" s="62"/>
      <c r="O330" s="47"/>
    </row>
    <row r="331" spans="1:16" ht="6.95" customHeight="1" x14ac:dyDescent="0.15">
      <c r="A331" s="29"/>
      <c r="B331" s="54"/>
      <c r="C331" s="54"/>
      <c r="D331" s="54"/>
      <c r="E331" s="54"/>
      <c r="F331" s="32"/>
      <c r="G331" s="32"/>
      <c r="H331" s="32"/>
      <c r="I331" s="54"/>
      <c r="J331" s="29"/>
      <c r="L331" s="32"/>
      <c r="M331" s="42"/>
      <c r="N331" s="47"/>
      <c r="O331" s="47"/>
      <c r="P331" s="47"/>
    </row>
    <row r="332" spans="1:16" ht="6.95" customHeight="1" x14ac:dyDescent="0.15">
      <c r="A332" s="45"/>
      <c r="B332" s="45"/>
      <c r="C332" s="45"/>
      <c r="D332" s="45"/>
      <c r="E332" s="45"/>
      <c r="F332" s="49"/>
      <c r="G332" s="45"/>
      <c r="H332" s="45"/>
      <c r="I332" s="49"/>
      <c r="J332" s="62"/>
      <c r="K332" s="62"/>
      <c r="L332" s="45"/>
      <c r="M332" s="47"/>
      <c r="N332" s="47"/>
      <c r="O332" s="47"/>
      <c r="P332" s="47"/>
    </row>
    <row r="333" spans="1:16" ht="6.95" customHeight="1" x14ac:dyDescent="0.15">
      <c r="A333" s="468" t="s">
        <v>277</v>
      </c>
      <c r="B333" s="468"/>
      <c r="C333" s="468"/>
      <c r="D333" s="468"/>
      <c r="E333" s="468"/>
      <c r="F333" s="47"/>
      <c r="G333" s="47"/>
      <c r="H333" s="47"/>
      <c r="I333" s="47"/>
      <c r="M333" s="29"/>
      <c r="N333" s="47"/>
      <c r="O333" s="47"/>
      <c r="P333" s="47"/>
    </row>
    <row r="334" spans="1:16" ht="6.75" customHeight="1" x14ac:dyDescent="0.15">
      <c r="A334" s="468"/>
      <c r="B334" s="468"/>
      <c r="C334" s="468"/>
      <c r="D334" s="468"/>
      <c r="E334" s="468"/>
      <c r="F334" s="47"/>
      <c r="G334" s="47"/>
      <c r="H334" s="47"/>
      <c r="I334" s="47"/>
      <c r="M334" s="29"/>
      <c r="N334" s="47"/>
      <c r="O334" s="47"/>
      <c r="P334" s="47"/>
    </row>
    <row r="335" spans="1:16" ht="6.75" customHeight="1" x14ac:dyDescent="0.15">
      <c r="B335" s="45"/>
      <c r="C335" s="45"/>
      <c r="D335" s="45"/>
      <c r="E335" s="45"/>
      <c r="F335" s="45"/>
      <c r="G335" s="45"/>
      <c r="H335" s="45"/>
      <c r="I335" s="49"/>
      <c r="J335" s="447" t="s">
        <v>136</v>
      </c>
      <c r="K335" s="447"/>
      <c r="L335" s="447"/>
      <c r="N335" s="47"/>
      <c r="O335" s="47"/>
      <c r="P335" s="47"/>
    </row>
    <row r="336" spans="1:16" ht="6.75" customHeight="1" x14ac:dyDescent="0.15">
      <c r="A336" s="45"/>
      <c r="B336" s="45"/>
      <c r="C336" s="45"/>
      <c r="D336" s="45"/>
      <c r="E336" s="45"/>
      <c r="F336" s="45"/>
      <c r="G336" s="45"/>
      <c r="H336" s="45"/>
      <c r="I336" s="49"/>
      <c r="J336" s="447"/>
      <c r="K336" s="447"/>
      <c r="L336" s="447"/>
      <c r="N336" s="47"/>
      <c r="O336" s="47"/>
    </row>
    <row r="337" spans="1:16" ht="6.75" customHeight="1" x14ac:dyDescent="0.15">
      <c r="A337" s="45"/>
      <c r="B337" s="45"/>
      <c r="C337" s="45"/>
      <c r="D337" s="45"/>
      <c r="E337" s="45"/>
      <c r="F337" s="45"/>
      <c r="G337" s="45"/>
      <c r="H337" s="45"/>
      <c r="I337" s="49"/>
      <c r="J337" s="447" t="s">
        <v>115</v>
      </c>
      <c r="K337" s="447"/>
      <c r="L337" s="447"/>
      <c r="M337" s="447"/>
      <c r="N337" s="47"/>
      <c r="O337" s="47"/>
      <c r="P337" s="47"/>
    </row>
    <row r="338" spans="1:16" ht="6.75" customHeight="1" x14ac:dyDescent="0.15">
      <c r="A338" s="45"/>
      <c r="B338" s="45"/>
      <c r="C338" s="45"/>
      <c r="D338" s="45"/>
      <c r="E338" s="45"/>
      <c r="F338" s="45"/>
      <c r="G338" s="45"/>
      <c r="H338" s="45"/>
      <c r="I338" s="49"/>
      <c r="J338" s="447"/>
      <c r="K338" s="447"/>
      <c r="L338" s="447"/>
      <c r="M338" s="447"/>
      <c r="N338" s="47"/>
      <c r="O338" s="47"/>
      <c r="P338" s="47"/>
    </row>
    <row r="339" spans="1:16" ht="6.75" customHeight="1" x14ac:dyDescent="0.15">
      <c r="A339" s="45"/>
      <c r="B339" s="45"/>
      <c r="C339" s="45"/>
      <c r="D339" s="45"/>
      <c r="E339" s="45"/>
      <c r="F339" s="45"/>
      <c r="G339" s="45"/>
      <c r="H339" s="45"/>
      <c r="I339" s="49"/>
      <c r="J339" s="447" t="s">
        <v>78</v>
      </c>
      <c r="K339" s="447"/>
      <c r="L339" s="447"/>
      <c r="M339" s="447"/>
      <c r="N339" s="47"/>
      <c r="O339" s="47"/>
      <c r="P339" s="470"/>
    </row>
    <row r="340" spans="1:16" ht="6.75" customHeight="1" x14ac:dyDescent="0.15">
      <c r="J340" s="447"/>
      <c r="K340" s="447"/>
      <c r="L340" s="447"/>
      <c r="M340" s="447"/>
      <c r="N340" s="47"/>
      <c r="O340" s="47"/>
      <c r="P340" s="471"/>
    </row>
    <row r="341" spans="1:16" ht="6.75" customHeight="1" x14ac:dyDescent="0.15">
      <c r="J341" s="447" t="s">
        <v>142</v>
      </c>
      <c r="K341" s="447"/>
      <c r="L341" s="447"/>
      <c r="M341" s="447"/>
    </row>
    <row r="342" spans="1:16" ht="6.75" customHeight="1" x14ac:dyDescent="0.15">
      <c r="J342" s="447"/>
      <c r="K342" s="447"/>
      <c r="L342" s="447"/>
      <c r="M342" s="447"/>
    </row>
    <row r="343" spans="1:16" ht="7.5" customHeight="1" x14ac:dyDescent="0.15"/>
    <row r="344" spans="1:16" ht="9" customHeight="1" x14ac:dyDescent="0.15"/>
    <row r="345" spans="1:16" ht="9" customHeight="1" x14ac:dyDescent="0.15"/>
    <row r="346" spans="1:16" ht="9" customHeight="1" x14ac:dyDescent="0.15"/>
    <row r="347" spans="1:16" ht="9" customHeight="1" x14ac:dyDescent="0.15"/>
  </sheetData>
  <mergeCells count="236">
    <mergeCell ref="P339:P340"/>
    <mergeCell ref="J341:M342"/>
    <mergeCell ref="A325:D326"/>
    <mergeCell ref="D328:D329"/>
    <mergeCell ref="G328:G329"/>
    <mergeCell ref="J328:J329"/>
    <mergeCell ref="M328:M329"/>
    <mergeCell ref="A333:E334"/>
    <mergeCell ref="J335:L336"/>
    <mergeCell ref="J337:M338"/>
    <mergeCell ref="J339:M340"/>
    <mergeCell ref="M311:M312"/>
    <mergeCell ref="P311:P312"/>
    <mergeCell ref="M313:M314"/>
    <mergeCell ref="P313:P314"/>
    <mergeCell ref="M315:M316"/>
    <mergeCell ref="P315:P316"/>
    <mergeCell ref="P317:P318"/>
    <mergeCell ref="P320:P321"/>
    <mergeCell ref="P322:P323"/>
    <mergeCell ref="M301:M302"/>
    <mergeCell ref="P301:P302"/>
    <mergeCell ref="J304:J305"/>
    <mergeCell ref="M304:M305"/>
    <mergeCell ref="M306:M307"/>
    <mergeCell ref="P306:P307"/>
    <mergeCell ref="J309:J310"/>
    <mergeCell ref="M309:M310"/>
    <mergeCell ref="P309:P310"/>
    <mergeCell ref="J289:J290"/>
    <mergeCell ref="M289:M290"/>
    <mergeCell ref="P289:P290"/>
    <mergeCell ref="M292:M293"/>
    <mergeCell ref="P292:P293"/>
    <mergeCell ref="P294:P295"/>
    <mergeCell ref="M296:M297"/>
    <mergeCell ref="P296:P297"/>
    <mergeCell ref="G299:G300"/>
    <mergeCell ref="J299:J300"/>
    <mergeCell ref="M299:M300"/>
    <mergeCell ref="A277:D278"/>
    <mergeCell ref="D280:D281"/>
    <mergeCell ref="G280:G281"/>
    <mergeCell ref="J280:J281"/>
    <mergeCell ref="M280:M281"/>
    <mergeCell ref="M282:M283"/>
    <mergeCell ref="P282:P283"/>
    <mergeCell ref="M284:M285"/>
    <mergeCell ref="M286:M287"/>
    <mergeCell ref="P286:P287"/>
    <mergeCell ref="J257:J258"/>
    <mergeCell ref="M257:M258"/>
    <mergeCell ref="J259:J260"/>
    <mergeCell ref="M259:M260"/>
    <mergeCell ref="G262:G263"/>
    <mergeCell ref="H262:O263"/>
    <mergeCell ref="G267:G268"/>
    <mergeCell ref="H267:O268"/>
    <mergeCell ref="D272:D273"/>
    <mergeCell ref="J272:J273"/>
    <mergeCell ref="G247:H249"/>
    <mergeCell ref="J248:J249"/>
    <mergeCell ref="M248:M249"/>
    <mergeCell ref="M250:M251"/>
    <mergeCell ref="P250:P251"/>
    <mergeCell ref="M252:M253"/>
    <mergeCell ref="P252:P253"/>
    <mergeCell ref="J255:J256"/>
    <mergeCell ref="M255:M256"/>
    <mergeCell ref="M233:M234"/>
    <mergeCell ref="J236:L237"/>
    <mergeCell ref="A241:B243"/>
    <mergeCell ref="G241:G242"/>
    <mergeCell ref="J241:J242"/>
    <mergeCell ref="M241:M242"/>
    <mergeCell ref="J243:J244"/>
    <mergeCell ref="M243:M244"/>
    <mergeCell ref="M245:M246"/>
    <mergeCell ref="J220:J221"/>
    <mergeCell ref="M220:M221"/>
    <mergeCell ref="P220:P221"/>
    <mergeCell ref="J222:J223"/>
    <mergeCell ref="M222:M223"/>
    <mergeCell ref="P222:P223"/>
    <mergeCell ref="J225:J226"/>
    <mergeCell ref="M225:M226"/>
    <mergeCell ref="J227:J231"/>
    <mergeCell ref="M227:M228"/>
    <mergeCell ref="M229:M230"/>
    <mergeCell ref="M231:M232"/>
    <mergeCell ref="M208:M209"/>
    <mergeCell ref="M210:M211"/>
    <mergeCell ref="P210:P211"/>
    <mergeCell ref="J213:J214"/>
    <mergeCell ref="M213:M214"/>
    <mergeCell ref="P213:P214"/>
    <mergeCell ref="J215:J216"/>
    <mergeCell ref="M215:M216"/>
    <mergeCell ref="J217:J218"/>
    <mergeCell ref="M217:M218"/>
    <mergeCell ref="P188:P189"/>
    <mergeCell ref="P190:P191"/>
    <mergeCell ref="P192:P193"/>
    <mergeCell ref="P194:P195"/>
    <mergeCell ref="M196:M197"/>
    <mergeCell ref="P196:P197"/>
    <mergeCell ref="M198:M199"/>
    <mergeCell ref="J201:L202"/>
    <mergeCell ref="G206:G207"/>
    <mergeCell ref="J206:J207"/>
    <mergeCell ref="M206:M207"/>
    <mergeCell ref="M176:M177"/>
    <mergeCell ref="P176:P177"/>
    <mergeCell ref="J179:J180"/>
    <mergeCell ref="P179:P180"/>
    <mergeCell ref="M181:M182"/>
    <mergeCell ref="P181:P182"/>
    <mergeCell ref="P183:P184"/>
    <mergeCell ref="J186:J187"/>
    <mergeCell ref="M186:M187"/>
    <mergeCell ref="P186:P187"/>
    <mergeCell ref="J161:M162"/>
    <mergeCell ref="J165:M166"/>
    <mergeCell ref="G170:G171"/>
    <mergeCell ref="J170:J171"/>
    <mergeCell ref="M170:M171"/>
    <mergeCell ref="M172:M173"/>
    <mergeCell ref="P172:P173"/>
    <mergeCell ref="M174:M175"/>
    <mergeCell ref="P174:P175"/>
    <mergeCell ref="M145:M146"/>
    <mergeCell ref="P145:P146"/>
    <mergeCell ref="M147:M148"/>
    <mergeCell ref="J151:J152"/>
    <mergeCell ref="M151:M152"/>
    <mergeCell ref="M153:M154"/>
    <mergeCell ref="P153:P154"/>
    <mergeCell ref="M155:M156"/>
    <mergeCell ref="M157:M158"/>
    <mergeCell ref="G134:G135"/>
    <mergeCell ref="J134:J135"/>
    <mergeCell ref="M134:M135"/>
    <mergeCell ref="P134:P135"/>
    <mergeCell ref="M136:M137"/>
    <mergeCell ref="P136:P137"/>
    <mergeCell ref="P138:P139"/>
    <mergeCell ref="P140:P141"/>
    <mergeCell ref="J143:J144"/>
    <mergeCell ref="M143:M144"/>
    <mergeCell ref="P143:P144"/>
    <mergeCell ref="P120:P121"/>
    <mergeCell ref="G125:G126"/>
    <mergeCell ref="J125:J126"/>
    <mergeCell ref="M125:M126"/>
    <mergeCell ref="P125:P126"/>
    <mergeCell ref="M127:M128"/>
    <mergeCell ref="P127:P128"/>
    <mergeCell ref="G129:G130"/>
    <mergeCell ref="M129:M130"/>
    <mergeCell ref="P129:P130"/>
    <mergeCell ref="M111:M112"/>
    <mergeCell ref="M113:M114"/>
    <mergeCell ref="P113:P114"/>
    <mergeCell ref="G114:G115"/>
    <mergeCell ref="J116:J117"/>
    <mergeCell ref="M116:M117"/>
    <mergeCell ref="P116:P117"/>
    <mergeCell ref="M118:M119"/>
    <mergeCell ref="P118:P119"/>
    <mergeCell ref="M100:M101"/>
    <mergeCell ref="P100:P101"/>
    <mergeCell ref="M102:M103"/>
    <mergeCell ref="P102:P103"/>
    <mergeCell ref="P104:P105"/>
    <mergeCell ref="P106:P107"/>
    <mergeCell ref="J109:J110"/>
    <mergeCell ref="M109:M110"/>
    <mergeCell ref="P109:P110"/>
    <mergeCell ref="M84:M85"/>
    <mergeCell ref="M86:M87"/>
    <mergeCell ref="M88:M89"/>
    <mergeCell ref="G93:G94"/>
    <mergeCell ref="J93:J94"/>
    <mergeCell ref="M93:M94"/>
    <mergeCell ref="P93:P94"/>
    <mergeCell ref="P95:P96"/>
    <mergeCell ref="P97:P98"/>
    <mergeCell ref="M71:M72"/>
    <mergeCell ref="J74:J75"/>
    <mergeCell ref="M74:M75"/>
    <mergeCell ref="M76:M77"/>
    <mergeCell ref="P76:P77"/>
    <mergeCell ref="P78:P79"/>
    <mergeCell ref="M79:M80"/>
    <mergeCell ref="J82:J83"/>
    <mergeCell ref="M82:M83"/>
    <mergeCell ref="M53:M54"/>
    <mergeCell ref="M55:M56"/>
    <mergeCell ref="M57:M58"/>
    <mergeCell ref="J60:J61"/>
    <mergeCell ref="M60:M61"/>
    <mergeCell ref="M62:M63"/>
    <mergeCell ref="P67:P68"/>
    <mergeCell ref="G68:G69"/>
    <mergeCell ref="J68:J69"/>
    <mergeCell ref="M68:M69"/>
    <mergeCell ref="P69:P70"/>
    <mergeCell ref="M32:M33"/>
    <mergeCell ref="J36:J37"/>
    <mergeCell ref="P36:P37"/>
    <mergeCell ref="G41:G42"/>
    <mergeCell ref="J41:J42"/>
    <mergeCell ref="J45:J46"/>
    <mergeCell ref="J49:J50"/>
    <mergeCell ref="M49:M50"/>
    <mergeCell ref="M51:M52"/>
    <mergeCell ref="G14:G15"/>
    <mergeCell ref="J14:J15"/>
    <mergeCell ref="M14:M15"/>
    <mergeCell ref="G18:G19"/>
    <mergeCell ref="J18:J19"/>
    <mergeCell ref="J22:J23"/>
    <mergeCell ref="M22:M23"/>
    <mergeCell ref="J26:J27"/>
    <mergeCell ref="G30:G31"/>
    <mergeCell ref="J30:J31"/>
    <mergeCell ref="M30:M31"/>
    <mergeCell ref="A5:A6"/>
    <mergeCell ref="D5:D6"/>
    <mergeCell ref="G5:G6"/>
    <mergeCell ref="J5:J6"/>
    <mergeCell ref="C9:C10"/>
    <mergeCell ref="G9:G10"/>
    <mergeCell ref="J9:J10"/>
    <mergeCell ref="M9:M10"/>
    <mergeCell ref="M11:O12"/>
  </mergeCells>
  <phoneticPr fontId="4"/>
  <pageMargins left="0.31496062992125984" right="0.35433070866141736" top="1.1023622047244095" bottom="0.35433070866141736" header="0.74803149606299213" footer="0.27559055118110237"/>
  <pageSetup paperSize="9" scale="62" firstPageNumber="166" fitToHeight="2" orientation="portrait" cellComments="asDisplayed" useFirstPageNumber="1" r:id="rId1"/>
  <headerFooter differentFirst="1">
    <oddFooter>&amp;C- &amp;P -</oddFooter>
    <firstFooter>&amp;C- &amp;P -</firstFooter>
  </headerFooter>
  <rowBreaks count="1" manualBreakCount="1">
    <brk id="160" max="1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view="pageBreakPreview" zoomScale="60" workbookViewId="0">
      <selection activeCell="N43" sqref="N43"/>
    </sheetView>
  </sheetViews>
  <sheetFormatPr defaultRowHeight="13.5" x14ac:dyDescent="0.15"/>
  <sheetData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17</vt:lpstr>
      <vt:lpstr>158,159</vt:lpstr>
      <vt:lpstr>160</vt:lpstr>
      <vt:lpstr>161</vt:lpstr>
      <vt:lpstr>162</vt:lpstr>
      <vt:lpstr>163</vt:lpstr>
      <vt:lpstr>164,165</vt:lpstr>
      <vt:lpstr>166,167</vt:lpstr>
      <vt:lpstr>168</vt:lpstr>
      <vt:lpstr>'158,159'!Print_Area</vt:lpstr>
      <vt:lpstr>'166,167'!Print_Area</vt:lpstr>
      <vt:lpstr>'168'!Print_Area</vt:lpstr>
      <vt:lpstr>'17'!Print_Area</vt:lpstr>
    </vt:vector>
  </TitlesOfParts>
  <Company>鴻巣市総務部情報管理課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藤平健司</dc:creator>
  <cp:lastModifiedBy>酒田　裕統</cp:lastModifiedBy>
  <cp:lastPrinted>2024-11-08T05:05:12Z</cp:lastPrinted>
  <dcterms:created xsi:type="dcterms:W3CDTF">2001-07-26T06:19:28Z</dcterms:created>
  <dcterms:modified xsi:type="dcterms:W3CDTF">2024-12-04T01:11:04Z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3.1.10.0</vt:lpwstr>
      <vt:lpwstr>3.1.7.0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2024-07-29T02:33:10Z</vt:filetime>
  </property>
</Properties>
</file>