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360" yWindow="45" windowWidth="10635" windowHeight="6075" tabRatio="828"/>
  </bookViews>
  <sheets>
    <sheet name="18" sheetId="12" r:id="rId1"/>
    <sheet name="170" sheetId="1" r:id="rId2"/>
    <sheet name="171" sheetId="6" r:id="rId3"/>
    <sheet name="172" sheetId="7" r:id="rId4"/>
    <sheet name="173" sheetId="8" r:id="rId5"/>
    <sheet name="174" sheetId="9" r:id="rId6"/>
    <sheet name="175" sheetId="10" r:id="rId7"/>
    <sheet name="176" sheetId="11" r:id="rId8"/>
  </sheets>
  <definedNames>
    <definedName name="_xlnm.Print_Area" localSheetId="2">'171'!$A$1:$AE$51</definedName>
    <definedName name="_xlnm.Print_Area" localSheetId="3">'172'!$A$1:$AE$51</definedName>
    <definedName name="_xlnm.Print_Area" localSheetId="4">'173'!$A$1:$AE$50</definedName>
    <definedName name="_xlnm.Print_Area" localSheetId="5">'174'!$A$1:$AA$51</definedName>
    <definedName name="_xlnm.Print_Area" localSheetId="6">'175'!$A$1:$AC$50</definedName>
    <definedName name="_xlnm.Print_Area" localSheetId="7">'176'!$A$1:$P$50</definedName>
    <definedName name="_xlnm.Print_Area" localSheetId="0">'18'!$A$1:$Y$27</definedName>
  </definedNames>
  <calcPr calcId="162913"/>
</workbook>
</file>

<file path=xl/calcChain.xml><?xml version="1.0" encoding="utf-8"?>
<calcChain xmlns="http://schemas.openxmlformats.org/spreadsheetml/2006/main">
  <c r="A11" i="7" l="1"/>
  <c r="A45" i="11" l="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0" i="7"/>
  <c r="A9" i="7"/>
  <c r="A8" i="7"/>
  <c r="A7" i="7"/>
  <c r="A6" i="7"/>
  <c r="Q45" i="6"/>
  <c r="A45" i="6"/>
  <c r="Q44" i="6"/>
  <c r="A44" i="6"/>
  <c r="Q43" i="6"/>
  <c r="A43" i="6"/>
  <c r="Q42" i="6"/>
  <c r="A42" i="6"/>
  <c r="Q41" i="6"/>
  <c r="A41" i="6"/>
  <c r="Q40" i="6"/>
  <c r="A40" i="6"/>
  <c r="Q39" i="6"/>
  <c r="A39" i="6"/>
  <c r="Q38" i="6"/>
  <c r="A38" i="6"/>
  <c r="Q37" i="6"/>
  <c r="A37" i="6"/>
  <c r="Q36" i="6"/>
  <c r="A36" i="6"/>
  <c r="Q35" i="6"/>
  <c r="A35" i="6"/>
  <c r="Q34" i="6"/>
  <c r="A34" i="6"/>
  <c r="Q33" i="6"/>
  <c r="A33" i="6"/>
  <c r="Q32" i="6"/>
  <c r="A32" i="6"/>
  <c r="Q31" i="6"/>
  <c r="A31" i="6"/>
  <c r="Q30" i="6"/>
  <c r="A30" i="6"/>
  <c r="Q29" i="6"/>
  <c r="A29" i="6"/>
  <c r="Q28" i="6"/>
  <c r="A28" i="6"/>
  <c r="Q27" i="6"/>
  <c r="A27" i="6"/>
  <c r="Q26" i="6"/>
  <c r="A26" i="6"/>
  <c r="Q25" i="6"/>
  <c r="A25" i="6"/>
  <c r="Q24" i="6"/>
  <c r="A24" i="6"/>
  <c r="Q23" i="6"/>
  <c r="A23" i="6"/>
  <c r="Q22" i="6"/>
  <c r="A22" i="6"/>
  <c r="Q21" i="6"/>
  <c r="A21" i="6"/>
  <c r="Q20" i="6"/>
  <c r="A20" i="6"/>
  <c r="Q19" i="6"/>
  <c r="A19" i="6"/>
  <c r="Q18" i="6"/>
  <c r="A18" i="6"/>
  <c r="Q17" i="6"/>
  <c r="A17" i="6"/>
  <c r="Q16" i="6"/>
  <c r="A16" i="6"/>
  <c r="Q15" i="6"/>
  <c r="A15" i="6"/>
  <c r="Q14" i="6"/>
  <c r="A14" i="6"/>
  <c r="Q13" i="6"/>
  <c r="A13" i="6"/>
  <c r="Q12" i="6"/>
  <c r="A12" i="6"/>
  <c r="Q11" i="6"/>
  <c r="A11" i="6"/>
  <c r="Q10" i="6"/>
  <c r="A10" i="6"/>
  <c r="Q9" i="6"/>
  <c r="A9" i="6"/>
  <c r="Q8" i="6"/>
  <c r="A8" i="6"/>
  <c r="Q7" i="6"/>
  <c r="A7" i="6"/>
  <c r="Q6" i="6"/>
  <c r="A6" i="6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<sst xmlns="http://schemas.openxmlformats.org/spreadsheetml/2006/main" count="617" uniqueCount="108">
  <si>
    <t>幸手市</t>
  </si>
  <si>
    <t>1.　面積（広い順）</t>
    <rPh sb="3" eb="5">
      <t>メンセキ</t>
    </rPh>
    <rPh sb="6" eb="7">
      <t>ヒロ</t>
    </rPh>
    <rPh sb="8" eb="9">
      <t>ジュン</t>
    </rPh>
    <phoneticPr fontId="32"/>
  </si>
  <si>
    <t>18　鴻巣市の統計上の位置</t>
    <rPh sb="3" eb="6">
      <t>コウノスシ</t>
    </rPh>
    <rPh sb="7" eb="10">
      <t>トウケイジョウ</t>
    </rPh>
    <rPh sb="11" eb="13">
      <t>イチ</t>
    </rPh>
    <phoneticPr fontId="32"/>
  </si>
  <si>
    <t>日高市</t>
  </si>
  <si>
    <t>2.　人口（多い順）</t>
    <rPh sb="3" eb="5">
      <t>ジンコウ</t>
    </rPh>
    <rPh sb="6" eb="7">
      <t>オオ</t>
    </rPh>
    <rPh sb="8" eb="9">
      <t>ジュン</t>
    </rPh>
    <phoneticPr fontId="32"/>
  </si>
  <si>
    <t>人口</t>
    <rPh sb="0" eb="2">
      <t>ジンコウ</t>
    </rPh>
    <phoneticPr fontId="32"/>
  </si>
  <si>
    <t>順位</t>
    <rPh sb="0" eb="2">
      <t>ジュンイ</t>
    </rPh>
    <phoneticPr fontId="32"/>
  </si>
  <si>
    <t>秩父市</t>
  </si>
  <si>
    <t>市名</t>
    <rPh sb="0" eb="2">
      <t>シメイ</t>
    </rPh>
    <phoneticPr fontId="32"/>
  </si>
  <si>
    <t>面　　積（k㎡）</t>
    <rPh sb="0" eb="4">
      <t>メンセキ</t>
    </rPh>
    <phoneticPr fontId="32"/>
  </si>
  <si>
    <t>川口市</t>
  </si>
  <si>
    <t>*</t>
    <phoneticPr fontId="32"/>
  </si>
  <si>
    <t>　　　（令和2年10月1日現在）</t>
    <rPh sb="4" eb="5">
      <t>レイ</t>
    </rPh>
    <rPh sb="5" eb="6">
      <t>ワ</t>
    </rPh>
    <phoneticPr fontId="32"/>
  </si>
  <si>
    <t>川越市</t>
  </si>
  <si>
    <t>さいたま市</t>
  </si>
  <si>
    <t>東松山市</t>
  </si>
  <si>
    <t>加須市</t>
  </si>
  <si>
    <t>飯能市</t>
  </si>
  <si>
    <t>熊谷市</t>
  </si>
  <si>
    <t>埼玉県町(丁)字別人口調査結果報告</t>
    <phoneticPr fontId="32"/>
  </si>
  <si>
    <t>羽生市</t>
  </si>
  <si>
    <t>単位／円</t>
    <rPh sb="0" eb="2">
      <t>タンイ</t>
    </rPh>
    <rPh sb="3" eb="4">
      <t>エン</t>
    </rPh>
    <phoneticPr fontId="32"/>
  </si>
  <si>
    <t>深谷市</t>
  </si>
  <si>
    <t>本庄市</t>
  </si>
  <si>
    <t>久喜市</t>
  </si>
  <si>
    <t>白岡市</t>
  </si>
  <si>
    <t>7.　民営事業所数（多い順）</t>
    <rPh sb="3" eb="5">
      <t>ミンエイ</t>
    </rPh>
    <rPh sb="5" eb="8">
      <t>ジギョウショ</t>
    </rPh>
    <rPh sb="8" eb="9">
      <t>スウ</t>
    </rPh>
    <rPh sb="10" eb="11">
      <t>オオ</t>
    </rPh>
    <phoneticPr fontId="32"/>
  </si>
  <si>
    <t>所沢市</t>
  </si>
  <si>
    <t>行田市</t>
  </si>
  <si>
    <t>桶川市</t>
  </si>
  <si>
    <t>鴻巣市</t>
  </si>
  <si>
    <t>従属人口指数</t>
    <rPh sb="0" eb="2">
      <t>ジュウゾク</t>
    </rPh>
    <rPh sb="2" eb="4">
      <t>ジンコウ</t>
    </rPh>
    <rPh sb="4" eb="6">
      <t>シスウ</t>
    </rPh>
    <phoneticPr fontId="32"/>
  </si>
  <si>
    <t>草加市</t>
  </si>
  <si>
    <t>春日部市</t>
  </si>
  <si>
    <t>越谷市</t>
  </si>
  <si>
    <t>蓮田市</t>
  </si>
  <si>
    <t>狭山市</t>
  </si>
  <si>
    <t>上尾市</t>
  </si>
  <si>
    <t>坂戸市</t>
  </si>
  <si>
    <t>入間市</t>
  </si>
  <si>
    <t>吉川市</t>
  </si>
  <si>
    <t>三郷市</t>
  </si>
  <si>
    <t>新座市</t>
  </si>
  <si>
    <t>北本市</t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</si>
  <si>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32"/>
  </si>
  <si>
    <t>富士見市</t>
  </si>
  <si>
    <t>朝霞市</t>
  </si>
  <si>
    <t>和光市</t>
  </si>
  <si>
    <t>戸田市</t>
  </si>
  <si>
    <t>八潮市</t>
  </si>
  <si>
    <t>鶴ヶ島市</t>
  </si>
  <si>
    <t>ふじみ野市</t>
  </si>
  <si>
    <t>10.　工場数（多い順）</t>
    <rPh sb="4" eb="6">
      <t>コウジョウ</t>
    </rPh>
    <rPh sb="6" eb="7">
      <t>スウ</t>
    </rPh>
    <phoneticPr fontId="32"/>
  </si>
  <si>
    <t>志木市</t>
  </si>
  <si>
    <t>蕨市</t>
  </si>
  <si>
    <t>* 秩父市と秩父郡横瀬町、三郷市及び東京都葛飾区は、</t>
    <rPh sb="2" eb="5">
      <t>チチブシ</t>
    </rPh>
    <rPh sb="6" eb="8">
      <t>チチブ</t>
    </rPh>
    <rPh sb="8" eb="9">
      <t>グン</t>
    </rPh>
    <rPh sb="9" eb="11">
      <t>ヨコセ</t>
    </rPh>
    <rPh sb="11" eb="12">
      <t>マチ</t>
    </rPh>
    <rPh sb="13" eb="15">
      <t>ミサト</t>
    </rPh>
    <rPh sb="15" eb="16">
      <t>シ</t>
    </rPh>
    <rPh sb="16" eb="17">
      <t>オヨ</t>
    </rPh>
    <rPh sb="18" eb="21">
      <t>トウキョウト</t>
    </rPh>
    <rPh sb="21" eb="24">
      <t>カツシカク</t>
    </rPh>
    <phoneticPr fontId="32"/>
  </si>
  <si>
    <t>資料：埼玉県町(丁)字別人口調査結果報告</t>
    <phoneticPr fontId="32"/>
  </si>
  <si>
    <t>　境界の一部が未定のため、合計面積を参考値として</t>
    <rPh sb="18" eb="20">
      <t>サンコウ</t>
    </rPh>
    <rPh sb="20" eb="21">
      <t>チ</t>
    </rPh>
    <phoneticPr fontId="32"/>
  </si>
  <si>
    <t>　示した。</t>
    <phoneticPr fontId="32"/>
  </si>
  <si>
    <t>資料：国土地理院「全国市町村別面積調」</t>
    <rPh sb="0" eb="2">
      <t>シリョウ</t>
    </rPh>
    <rPh sb="3" eb="5">
      <t>コクド</t>
    </rPh>
    <rPh sb="5" eb="7">
      <t>チリ</t>
    </rPh>
    <rPh sb="7" eb="8">
      <t>イン</t>
    </rPh>
    <rPh sb="9" eb="11">
      <t>ゼンコク</t>
    </rPh>
    <rPh sb="11" eb="14">
      <t>シチョウソン</t>
    </rPh>
    <rPh sb="14" eb="15">
      <t>ベツ</t>
    </rPh>
    <rPh sb="15" eb="17">
      <t>メンセキ</t>
    </rPh>
    <rPh sb="17" eb="18">
      <t>チョウ</t>
    </rPh>
    <phoneticPr fontId="32"/>
  </si>
  <si>
    <t>3.　人口密度（高い順）</t>
    <rPh sb="3" eb="5">
      <t>ジンコウ</t>
    </rPh>
    <rPh sb="5" eb="7">
      <t>ミツド</t>
    </rPh>
    <rPh sb="8" eb="9">
      <t>タカ</t>
    </rPh>
    <phoneticPr fontId="32"/>
  </si>
  <si>
    <t>4.　従属人口指数（低い順）</t>
    <rPh sb="3" eb="5">
      <t>ジュウゾク</t>
    </rPh>
    <rPh sb="7" eb="9">
      <t>シスウ</t>
    </rPh>
    <rPh sb="10" eb="11">
      <t>ヒク</t>
    </rPh>
    <phoneticPr fontId="32"/>
  </si>
  <si>
    <t>順位</t>
  </si>
  <si>
    <t>市名</t>
  </si>
  <si>
    <t>人 口 密 度（人／k㎡）</t>
    <rPh sb="0" eb="3">
      <t>ジンコウ</t>
    </rPh>
    <rPh sb="4" eb="7">
      <t>ミツド</t>
    </rPh>
    <rPh sb="8" eb="9">
      <t>ヒト</t>
    </rPh>
    <phoneticPr fontId="32"/>
  </si>
  <si>
    <t>工場数</t>
    <rPh sb="0" eb="2">
      <t>コウジョウ</t>
    </rPh>
    <rPh sb="2" eb="3">
      <t>スウ</t>
    </rPh>
    <phoneticPr fontId="32"/>
  </si>
  <si>
    <t>資料：国土地理院「全国市町村別面積調」</t>
    <phoneticPr fontId="32"/>
  </si>
  <si>
    <t>13.　一人当たり市税（多い順）</t>
    <rPh sb="4" eb="6">
      <t>ヒトリ</t>
    </rPh>
    <rPh sb="6" eb="7">
      <t>ア</t>
    </rPh>
    <rPh sb="9" eb="11">
      <t>シゼイ</t>
    </rPh>
    <phoneticPr fontId="32"/>
  </si>
  <si>
    <t>事業所数</t>
    <rPh sb="0" eb="3">
      <t>ジギョウショ</t>
    </rPh>
    <rPh sb="3" eb="4">
      <t>スウ</t>
    </rPh>
    <phoneticPr fontId="32"/>
  </si>
  <si>
    <t>注）従属人口指数は生産年齢人口100人に対する従属人口</t>
    <rPh sb="0" eb="1">
      <t>チュウ</t>
    </rPh>
    <phoneticPr fontId="32"/>
  </si>
  <si>
    <t>　　(年少人口＋老年人口)数。</t>
    <phoneticPr fontId="32"/>
  </si>
  <si>
    <t>5.　平均年齢（低い順）</t>
    <rPh sb="3" eb="5">
      <t>ヘイキン</t>
    </rPh>
    <rPh sb="5" eb="7">
      <t>ネンレイ</t>
    </rPh>
    <rPh sb="8" eb="9">
      <t>ヒク</t>
    </rPh>
    <phoneticPr fontId="32"/>
  </si>
  <si>
    <t>6.　高齢化率（低い順）</t>
    <rPh sb="3" eb="6">
      <t>コウレイカ</t>
    </rPh>
    <rPh sb="6" eb="7">
      <t>リツ</t>
    </rPh>
    <phoneticPr fontId="32"/>
  </si>
  <si>
    <t>平均年齢</t>
    <rPh sb="0" eb="2">
      <t>ヘイキン</t>
    </rPh>
    <rPh sb="2" eb="4">
      <t>ネンレイ</t>
    </rPh>
    <phoneticPr fontId="32"/>
  </si>
  <si>
    <t>高齢化率</t>
    <rPh sb="0" eb="3">
      <t>コウレイカ</t>
    </rPh>
    <rPh sb="3" eb="4">
      <t>リツ</t>
    </rPh>
    <phoneticPr fontId="32"/>
  </si>
  <si>
    <t>注）高齢化率は総人口に対する65歳以上人口の占め</t>
    <phoneticPr fontId="32"/>
  </si>
  <si>
    <t>　　る比率</t>
    <phoneticPr fontId="32"/>
  </si>
  <si>
    <t>8.　商店数（多い順）</t>
    <rPh sb="3" eb="5">
      <t>ショウテン</t>
    </rPh>
    <rPh sb="5" eb="6">
      <t>スウ</t>
    </rPh>
    <rPh sb="7" eb="8">
      <t>オオ</t>
    </rPh>
    <phoneticPr fontId="32"/>
  </si>
  <si>
    <t>商店数</t>
    <rPh sb="0" eb="2">
      <t>ショウテン</t>
    </rPh>
    <rPh sb="2" eb="3">
      <t>スウ</t>
    </rPh>
    <phoneticPr fontId="32"/>
  </si>
  <si>
    <t>12.　一人当たりの市民所得（多い順）</t>
    <rPh sb="4" eb="6">
      <t>ヒトリ</t>
    </rPh>
    <rPh sb="6" eb="7">
      <t>ア</t>
    </rPh>
    <rPh sb="10" eb="12">
      <t>シミン</t>
    </rPh>
    <rPh sb="12" eb="14">
      <t>ショトク</t>
    </rPh>
    <phoneticPr fontId="3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</si>
  <si>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2"/>
  </si>
  <si>
    <t>注）卸売業と小売業の合計</t>
    <rPh sb="0" eb="1">
      <t>チュウ</t>
    </rPh>
    <rPh sb="2" eb="4">
      <t>オロシウリ</t>
    </rPh>
    <rPh sb="4" eb="5">
      <t>ギョウ</t>
    </rPh>
    <rPh sb="6" eb="8">
      <t>コウリ</t>
    </rPh>
    <rPh sb="8" eb="9">
      <t>ギョウ</t>
    </rPh>
    <rPh sb="10" eb="12">
      <t>ゴウケイ</t>
    </rPh>
    <phoneticPr fontId="32"/>
  </si>
  <si>
    <t>　　　埼玉県町(丁)字別人口調査結果報告</t>
    <phoneticPr fontId="32"/>
  </si>
  <si>
    <t>9.　年間商品販売額（多い順）</t>
    <rPh sb="3" eb="5">
      <t>ネンカン</t>
    </rPh>
    <rPh sb="5" eb="7">
      <t>ショウヒン</t>
    </rPh>
    <rPh sb="7" eb="9">
      <t>ハンバイ</t>
    </rPh>
    <rPh sb="9" eb="10">
      <t>ガク</t>
    </rPh>
    <phoneticPr fontId="32"/>
  </si>
  <si>
    <t>単位／百万円</t>
    <rPh sb="0" eb="2">
      <t>タンイ</t>
    </rPh>
    <rPh sb="3" eb="4">
      <t>ヒャク</t>
    </rPh>
    <rPh sb="4" eb="6">
      <t>マンエン</t>
    </rPh>
    <phoneticPr fontId="32"/>
  </si>
  <si>
    <t>11.　工場の製造品出荷額等（多い順）</t>
    <rPh sb="4" eb="6">
      <t>コウジョウ</t>
    </rPh>
    <rPh sb="7" eb="10">
      <t>セイゾウヒン</t>
    </rPh>
    <rPh sb="10" eb="12">
      <t>シュッカ</t>
    </rPh>
    <rPh sb="12" eb="13">
      <t>ガク</t>
    </rPh>
    <rPh sb="13" eb="14">
      <t>トウ</t>
    </rPh>
    <phoneticPr fontId="32"/>
  </si>
  <si>
    <t>単位／万円</t>
    <rPh sb="0" eb="2">
      <t>タンイ</t>
    </rPh>
    <rPh sb="3" eb="5">
      <t>マンエン</t>
    </rPh>
    <phoneticPr fontId="32"/>
  </si>
  <si>
    <t>単位／千円</t>
    <rPh sb="0" eb="2">
      <t>タンイ</t>
    </rPh>
    <rPh sb="3" eb="5">
      <t>センエン</t>
    </rPh>
    <phoneticPr fontId="32"/>
  </si>
  <si>
    <t>一人当たりの市民所得額</t>
    <rPh sb="0" eb="2">
      <t>ヒトリ</t>
    </rPh>
    <rPh sb="2" eb="3">
      <t>ア</t>
    </rPh>
    <rPh sb="6" eb="8">
      <t>シミン</t>
    </rPh>
    <rPh sb="8" eb="10">
      <t>ショトク</t>
    </rPh>
    <rPh sb="10" eb="11">
      <t>ガク</t>
    </rPh>
    <phoneticPr fontId="32"/>
  </si>
  <si>
    <t>一人当たり市税額</t>
    <rPh sb="0" eb="2">
      <t>ヒトリ</t>
    </rPh>
    <rPh sb="2" eb="3">
      <t>ア</t>
    </rPh>
    <rPh sb="5" eb="6">
      <t>シ</t>
    </rPh>
    <rPh sb="6" eb="8">
      <t>ゼイガク</t>
    </rPh>
    <phoneticPr fontId="32"/>
  </si>
  <si>
    <t>鶴ケ島市</t>
  </si>
  <si>
    <t>　　　（令和3年6月1日現在）</t>
    <rPh sb="4" eb="6">
      <t>レイワ</t>
    </rPh>
    <phoneticPr fontId="32"/>
  </si>
  <si>
    <t>資料：令和3年経済センサス―活動調査</t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2"/>
  </si>
  <si>
    <t>　　　（令和3年6月1日現在）</t>
    <phoneticPr fontId="32"/>
  </si>
  <si>
    <t>　　　（令和5年10月1日現在）</t>
    <rPh sb="4" eb="6">
      <t>レイワ</t>
    </rPh>
    <phoneticPr fontId="32"/>
  </si>
  <si>
    <t>　　　（令和6年1月1日現在）</t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32"/>
  </si>
  <si>
    <t>（令和5年10月1日現在）</t>
    <rPh sb="1" eb="3">
      <t>レイワ</t>
    </rPh>
    <phoneticPr fontId="32"/>
  </si>
  <si>
    <t>（令和6年1月1日現在）</t>
    <rPh sb="1" eb="3">
      <t>レイワ</t>
    </rPh>
    <phoneticPr fontId="32"/>
  </si>
  <si>
    <t>　　　（令和6年1月1日現在）</t>
    <rPh sb="4" eb="6">
      <t>レイワ</t>
    </rPh>
    <phoneticPr fontId="32"/>
  </si>
  <si>
    <t>　　　（令和6年1月1日現在）</t>
    <rPh sb="4" eb="6">
      <t>レイワ</t>
    </rPh>
    <rPh sb="7" eb="8">
      <t>ネン</t>
    </rPh>
    <phoneticPr fontId="32"/>
  </si>
  <si>
    <t>　　　(令和6年1月1日現在）</t>
    <rPh sb="4" eb="6">
      <t>レイワ</t>
    </rPh>
    <phoneticPr fontId="32"/>
  </si>
  <si>
    <t>資料：令和5年経済構造実態調査</t>
    <rPh sb="3" eb="5">
      <t>レイワ</t>
    </rPh>
    <rPh sb="6" eb="7">
      <t>ネン</t>
    </rPh>
    <rPh sb="7" eb="9">
      <t>ケイザイ</t>
    </rPh>
    <rPh sb="9" eb="11">
      <t>コウゾウ</t>
    </rPh>
    <rPh sb="11" eb="13">
      <t>ジッタイ</t>
    </rPh>
    <rPh sb="13" eb="15">
      <t>チョウサ</t>
    </rPh>
    <phoneticPr fontId="32"/>
  </si>
  <si>
    <t>　　　（令和5年6月1日現在）</t>
    <rPh sb="4" eb="6">
      <t>レイワ</t>
    </rPh>
    <phoneticPr fontId="32"/>
  </si>
  <si>
    <t>資料：地方財政状況調査（令和4年度）</t>
    <rPh sb="3" eb="5">
      <t>チホウ</t>
    </rPh>
    <rPh sb="5" eb="7">
      <t>ザイセイ</t>
    </rPh>
    <rPh sb="7" eb="9">
      <t>ジョウキョウ</t>
    </rPh>
    <rPh sb="9" eb="11">
      <t>チョウサ</t>
    </rPh>
    <rPh sb="12" eb="14">
      <t>レイワ</t>
    </rPh>
    <rPh sb="15" eb="17">
      <t>ネンド</t>
    </rPh>
    <phoneticPr fontId="32"/>
  </si>
  <si>
    <t>資料：令和3年度埼玉の市町村民経済計算</t>
    <phoneticPr fontId="32"/>
  </si>
  <si>
    <t>白岡市</t>
    <rPh sb="0" eb="2">
      <t>シラオカ</t>
    </rPh>
    <phoneticPr fontId="4"/>
  </si>
  <si>
    <t>ふじみ野市</t>
    <rPh sb="3" eb="4">
      <t>ノ</t>
    </rPh>
    <phoneticPr fontId="5"/>
  </si>
  <si>
    <t>白岡市</t>
    <rPh sb="0" eb="2">
      <t>シラオカ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</si>
</sst>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"/>
    <numFmt numFmtId="178" formatCode="#,##0.0_ "/>
    <numFmt numFmtId="179" formatCode="#,##0_);[Red]\(#,##0\)"/>
  </numFmts>
  <fonts count="3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3" fillId="42" borderId="2" applyNumberFormat="0" applyFont="0" applyAlignment="0" applyProtection="0">
      <alignment vertical="center"/>
    </xf>
    <xf numFmtId="0" fontId="33" fillId="4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4" borderId="9" applyNumberFormat="0" applyAlignment="0" applyProtection="0">
      <alignment vertical="center"/>
    </xf>
    <xf numFmtId="0" fontId="9" fillId="4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8" fillId="13" borderId="4" applyNumberFormat="0" applyAlignment="0" applyProtection="0">
      <alignment vertical="center"/>
    </xf>
    <xf numFmtId="0" fontId="33" fillId="0" borderId="0">
      <alignment vertical="center"/>
    </xf>
    <xf numFmtId="0" fontId="11" fillId="0" borderId="0"/>
    <xf numFmtId="0" fontId="33" fillId="0" borderId="0"/>
    <xf numFmtId="0" fontId="3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/>
  </cellStyleXfs>
  <cellXfs count="191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NumberFormat="1" applyFont="1" applyFill="1" applyBorder="1" applyAlignment="1">
      <alignment horizontal="right" vertical="center"/>
    </xf>
    <xf numFmtId="2" fontId="22" fillId="0" borderId="0" xfId="0" applyNumberFormat="1" applyFont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0" fontId="24" fillId="0" borderId="11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2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45" borderId="10" xfId="0" applyFont="1" applyFill="1" applyBorder="1" applyAlignment="1">
      <alignment horizontal="center" vertical="center"/>
    </xf>
    <xf numFmtId="0" fontId="27" fillId="45" borderId="0" xfId="0" applyFont="1" applyFill="1" applyBorder="1" applyAlignment="1">
      <alignment horizontal="distributed" vertical="center"/>
    </xf>
    <xf numFmtId="0" fontId="26" fillId="45" borderId="11" xfId="0" applyFont="1" applyFill="1" applyBorder="1" applyAlignment="1">
      <alignment vertical="center"/>
    </xf>
    <xf numFmtId="0" fontId="26" fillId="45" borderId="0" xfId="0" applyFont="1" applyFill="1" applyAlignment="1">
      <alignment vertical="center"/>
    </xf>
    <xf numFmtId="4" fontId="27" fillId="45" borderId="0" xfId="0" applyNumberFormat="1" applyFont="1" applyFill="1" applyBorder="1" applyAlignment="1">
      <alignment horizontal="right" vertical="center"/>
    </xf>
    <xf numFmtId="2" fontId="27" fillId="45" borderId="0" xfId="0" applyNumberFormat="1" applyFont="1" applyFill="1" applyAlignment="1">
      <alignment vertical="center"/>
    </xf>
    <xf numFmtId="0" fontId="27" fillId="45" borderId="0" xfId="0" applyFont="1" applyFill="1" applyAlignment="1">
      <alignment vertical="center"/>
    </xf>
    <xf numFmtId="0" fontId="24" fillId="45" borderId="11" xfId="0" applyFont="1" applyFill="1" applyBorder="1" applyAlignment="1">
      <alignment vertical="center"/>
    </xf>
    <xf numFmtId="0" fontId="24" fillId="45" borderId="0" xfId="0" applyFont="1" applyFill="1" applyAlignment="1">
      <alignment vertical="center"/>
    </xf>
    <xf numFmtId="2" fontId="22" fillId="45" borderId="0" xfId="0" applyNumberFormat="1" applyFont="1" applyFill="1" applyAlignment="1">
      <alignment vertical="center"/>
    </xf>
    <xf numFmtId="0" fontId="22" fillId="45" borderId="0" xfId="0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3" fontId="25" fillId="0" borderId="12" xfId="0" applyNumberFormat="1" applyFont="1" applyBorder="1" applyAlignment="1">
      <alignment horizontal="right" vertical="center"/>
    </xf>
    <xf numFmtId="0" fontId="22" fillId="0" borderId="15" xfId="0" applyFont="1" applyBorder="1" applyAlignment="1">
      <alignment vertical="center"/>
    </xf>
    <xf numFmtId="3" fontId="25" fillId="0" borderId="15" xfId="0" applyNumberFormat="1" applyFont="1" applyBorder="1" applyAlignment="1">
      <alignment horizontal="right" vertical="center"/>
    </xf>
    <xf numFmtId="38" fontId="22" fillId="0" borderId="0" xfId="64" applyFont="1" applyFill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29" fillId="0" borderId="0" xfId="0" applyFont="1" applyBorder="1" applyAlignment="1">
      <alignment horizontal="center"/>
    </xf>
    <xf numFmtId="176" fontId="22" fillId="0" borderId="0" xfId="0" applyNumberFormat="1" applyFont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2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38" fontId="27" fillId="45" borderId="0" xfId="64" applyFont="1" applyFill="1" applyAlignment="1">
      <alignment vertical="center"/>
    </xf>
    <xf numFmtId="0" fontId="30" fillId="0" borderId="11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38" fontId="22" fillId="0" borderId="0" xfId="64" applyFont="1" applyAlignment="1">
      <alignment vertical="center"/>
    </xf>
    <xf numFmtId="2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179" fontId="22" fillId="0" borderId="0" xfId="0" applyNumberFormat="1" applyFont="1" applyAlignment="1">
      <alignment vertical="center"/>
    </xf>
    <xf numFmtId="179" fontId="22" fillId="0" borderId="0" xfId="0" applyNumberFormat="1" applyFont="1" applyFill="1" applyAlignment="1">
      <alignment vertical="center"/>
    </xf>
    <xf numFmtId="0" fontId="22" fillId="0" borderId="13" xfId="0" applyFont="1" applyFill="1" applyBorder="1" applyAlignment="1">
      <alignment vertical="center"/>
    </xf>
    <xf numFmtId="179" fontId="22" fillId="0" borderId="15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24" fillId="46" borderId="11" xfId="0" applyFont="1" applyFill="1" applyBorder="1" applyAlignment="1">
      <alignment vertical="center"/>
    </xf>
    <xf numFmtId="0" fontId="24" fillId="46" borderId="0" xfId="0" applyFont="1" applyFill="1" applyAlignment="1">
      <alignment vertical="center"/>
    </xf>
    <xf numFmtId="2" fontId="27" fillId="46" borderId="0" xfId="0" applyNumberFormat="1" applyFont="1" applyFill="1" applyAlignment="1">
      <alignment vertical="center"/>
    </xf>
    <xf numFmtId="2" fontId="22" fillId="46" borderId="0" xfId="0" applyNumberFormat="1" applyFont="1" applyFill="1" applyAlignment="1">
      <alignment vertical="center"/>
    </xf>
    <xf numFmtId="0" fontId="35" fillId="0" borderId="10" xfId="0" applyFont="1" applyFill="1" applyBorder="1" applyAlignment="1">
      <alignment horizontal="center" vertical="center"/>
    </xf>
    <xf numFmtId="0" fontId="34" fillId="46" borderId="10" xfId="0" applyFont="1" applyFill="1" applyBorder="1" applyAlignment="1">
      <alignment horizontal="center" vertical="center"/>
    </xf>
    <xf numFmtId="0" fontId="22" fillId="46" borderId="0" xfId="0" applyFont="1" applyFill="1" applyAlignment="1">
      <alignment vertical="center"/>
    </xf>
    <xf numFmtId="0" fontId="27" fillId="46" borderId="10" xfId="0" applyFont="1" applyFill="1" applyBorder="1" applyAlignment="1">
      <alignment horizontal="center" vertical="center"/>
    </xf>
    <xf numFmtId="0" fontId="26" fillId="46" borderId="11" xfId="0" applyFont="1" applyFill="1" applyBorder="1" applyAlignment="1">
      <alignment vertical="center"/>
    </xf>
    <xf numFmtId="0" fontId="26" fillId="46" borderId="0" xfId="0" applyFont="1" applyFill="1" applyAlignment="1">
      <alignment vertical="center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7" fillId="45" borderId="0" xfId="0" applyNumberFormat="1" applyFont="1" applyFill="1" applyBorder="1" applyAlignment="1">
      <alignment horizontal="right"/>
    </xf>
    <xf numFmtId="176" fontId="22" fillId="0" borderId="0" xfId="0" applyNumberFormat="1" applyFont="1" applyFill="1" applyAlignment="1">
      <alignment vertical="center"/>
    </xf>
    <xf numFmtId="38" fontId="27" fillId="46" borderId="0" xfId="64" applyFont="1" applyFill="1" applyAlignment="1">
      <alignment vertical="center"/>
    </xf>
    <xf numFmtId="177" fontId="22" fillId="0" borderId="0" xfId="78" applyNumberFormat="1" applyFont="1" applyBorder="1" applyAlignment="1">
      <alignment vertical="center"/>
    </xf>
    <xf numFmtId="177" fontId="22" fillId="0" borderId="0" xfId="78" applyNumberFormat="1" applyFont="1" applyFill="1" applyBorder="1" applyAlignment="1">
      <alignment vertical="center"/>
    </xf>
    <xf numFmtId="178" fontId="22" fillId="0" borderId="0" xfId="81" applyNumberFormat="1" applyFont="1" applyBorder="1" applyAlignment="1">
      <alignment horizontal="right" vertical="center"/>
    </xf>
    <xf numFmtId="178" fontId="22" fillId="0" borderId="0" xfId="81" applyNumberFormat="1" applyFont="1" applyFill="1" applyBorder="1" applyAlignment="1">
      <alignment horizontal="right" vertical="center"/>
    </xf>
    <xf numFmtId="178" fontId="27" fillId="46" borderId="0" xfId="81" applyNumberFormat="1" applyFont="1" applyFill="1" applyBorder="1" applyAlignment="1">
      <alignment horizontal="right" vertical="center"/>
    </xf>
    <xf numFmtId="38" fontId="22" fillId="0" borderId="0" xfId="65" applyFont="1" applyAlignment="1">
      <alignment vertical="center"/>
    </xf>
    <xf numFmtId="38" fontId="22" fillId="0" borderId="0" xfId="65" applyFont="1" applyFill="1" applyAlignment="1">
      <alignment vertical="center"/>
    </xf>
    <xf numFmtId="0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2" fillId="0" borderId="0" xfId="0" applyFont="1" applyAlignment="1">
      <alignment vertical="center"/>
    </xf>
    <xf numFmtId="4" fontId="27" fillId="47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 wrapText="1"/>
    </xf>
    <xf numFmtId="0" fontId="27" fillId="47" borderId="0" xfId="0" applyFont="1" applyFill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27" fillId="47" borderId="0" xfId="0" applyFont="1" applyFill="1" applyBorder="1" applyAlignment="1">
      <alignment horizontal="distributed" vertical="center"/>
    </xf>
    <xf numFmtId="0" fontId="22" fillId="47" borderId="10" xfId="0" applyFont="1" applyFill="1" applyBorder="1" applyAlignment="1">
      <alignment horizontal="center" vertical="center"/>
    </xf>
    <xf numFmtId="0" fontId="22" fillId="0" borderId="0" xfId="78" applyFont="1" applyFill="1" applyBorder="1" applyAlignment="1">
      <alignment horizontal="distributed" vertical="center"/>
    </xf>
    <xf numFmtId="0" fontId="27" fillId="47" borderId="10" xfId="0" applyFont="1" applyFill="1" applyBorder="1" applyAlignment="1">
      <alignment horizontal="center" vertical="center"/>
    </xf>
    <xf numFmtId="2" fontId="27" fillId="47" borderId="0" xfId="0" applyNumberFormat="1" applyFont="1" applyFill="1" applyAlignment="1">
      <alignment vertical="center"/>
    </xf>
    <xf numFmtId="0" fontId="27" fillId="47" borderId="0" xfId="0" applyFont="1" applyFill="1" applyAlignment="1">
      <alignment vertical="center"/>
    </xf>
    <xf numFmtId="2" fontId="22" fillId="47" borderId="0" xfId="0" applyNumberFormat="1" applyFont="1" applyFill="1" applyAlignment="1">
      <alignment vertical="center"/>
    </xf>
    <xf numFmtId="0" fontId="22" fillId="47" borderId="0" xfId="0" applyFont="1" applyFill="1" applyAlignment="1">
      <alignment vertical="center"/>
    </xf>
    <xf numFmtId="0" fontId="22" fillId="0" borderId="0" xfId="0" applyFont="1" applyFill="1" applyBorder="1" applyAlignment="1">
      <alignment horizontal="distributed" vertical="distributed"/>
    </xf>
    <xf numFmtId="0" fontId="26" fillId="47" borderId="11" xfId="0" applyFont="1" applyFill="1" applyBorder="1" applyAlignment="1">
      <alignment vertical="center"/>
    </xf>
    <xf numFmtId="0" fontId="26" fillId="47" borderId="0" xfId="0" applyFont="1" applyFill="1" applyAlignment="1">
      <alignment vertical="center"/>
    </xf>
    <xf numFmtId="0" fontId="22" fillId="0" borderId="0" xfId="0" applyFont="1" applyFill="1" applyAlignment="1">
      <alignment horizontal="distributed" vertical="center"/>
    </xf>
    <xf numFmtId="49" fontId="22" fillId="0" borderId="0" xfId="78" applyNumberFormat="1" applyFont="1" applyFill="1" applyBorder="1" applyAlignment="1">
      <alignment horizontal="distributed" vertical="center"/>
    </xf>
    <xf numFmtId="49" fontId="27" fillId="47" borderId="0" xfId="78" applyNumberFormat="1" applyFont="1" applyFill="1" applyBorder="1" applyAlignment="1">
      <alignment horizontal="distributed" vertical="center"/>
    </xf>
    <xf numFmtId="0" fontId="27" fillId="47" borderId="0" xfId="78" applyFont="1" applyFill="1" applyBorder="1" applyAlignment="1">
      <alignment horizontal="distributed" vertical="center"/>
    </xf>
    <xf numFmtId="177" fontId="27" fillId="47" borderId="0" xfId="78" applyNumberFormat="1" applyFont="1" applyFill="1" applyBorder="1" applyAlignment="1">
      <alignment vertical="center"/>
    </xf>
    <xf numFmtId="38" fontId="27" fillId="47" borderId="0" xfId="64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0" fillId="0" borderId="0" xfId="0" applyFont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0" fillId="0" borderId="0" xfId="0" applyAlignment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8" fillId="0" borderId="0" xfId="0" applyFont="1" applyBorder="1" applyAlignment="1"/>
    <xf numFmtId="0" fontId="0" fillId="0" borderId="0" xfId="0" applyBorder="1" applyAlignment="1"/>
    <xf numFmtId="0" fontId="2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46" borderId="0" xfId="0" applyFont="1" applyFill="1" applyAlignment="1">
      <alignment horizontal="center" vertical="center"/>
    </xf>
    <xf numFmtId="0" fontId="22" fillId="0" borderId="19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2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2" fillId="0" borderId="19" xfId="0" applyFont="1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22" fillId="0" borderId="17" xfId="0" applyFont="1" applyFill="1" applyBorder="1" applyAlignment="1">
      <alignment horizontal="distributed" vertical="center" justifyLastLine="1"/>
    </xf>
    <xf numFmtId="0" fontId="22" fillId="0" borderId="18" xfId="0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22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46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27" fillId="46" borderId="0" xfId="0" applyFont="1" applyFill="1" applyAlignment="1">
      <alignment horizontal="center" vertical="center"/>
    </xf>
    <xf numFmtId="0" fontId="27" fillId="46" borderId="0" xfId="0" applyFont="1" applyFill="1" applyBorder="1" applyAlignment="1">
      <alignment horizontal="distributed" vertical="center"/>
    </xf>
    <xf numFmtId="0" fontId="23" fillId="46" borderId="0" xfId="0" applyFont="1" applyFill="1" applyBorder="1" applyAlignment="1">
      <alignment horizontal="center"/>
    </xf>
    <xf numFmtId="176" fontId="27" fillId="46" borderId="0" xfId="0" applyNumberFormat="1" applyFont="1" applyFill="1" applyAlignment="1">
      <alignment vertical="center"/>
    </xf>
    <xf numFmtId="0" fontId="27" fillId="46" borderId="11" xfId="0" applyFont="1" applyFill="1" applyBorder="1" applyAlignment="1">
      <alignment horizontal="center" vertical="center"/>
    </xf>
    <xf numFmtId="0" fontId="27" fillId="46" borderId="0" xfId="0" applyFont="1" applyFill="1" applyAlignment="1">
      <alignment horizontal="distributed" vertical="center"/>
    </xf>
    <xf numFmtId="38" fontId="27" fillId="46" borderId="0" xfId="65" applyFont="1" applyFill="1" applyAlignment="1">
      <alignment vertical="center"/>
    </xf>
  </cellXfs>
  <cellStyles count="86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桁区切り" xfId="64" builtinId="6"/>
    <cellStyle name="桁区切り 2 3" xfId="65"/>
    <cellStyle name="見出し 1" xfId="66" builtinId="16" customBuiltin="1"/>
    <cellStyle name="見出し 2" xfId="67" builtinId="17" customBuiltin="1"/>
    <cellStyle name="見出し 2 2" xfId="68"/>
    <cellStyle name="見出し 3" xfId="69" builtinId="18" customBuiltin="1"/>
    <cellStyle name="見出し 4" xfId="70" builtinId="19" customBuiltin="1"/>
    <cellStyle name="集計" xfId="71" builtinId="25" customBuiltin="1"/>
    <cellStyle name="集計 2" xfId="72"/>
    <cellStyle name="出力" xfId="73" builtinId="21" customBuiltin="1"/>
    <cellStyle name="出力 2" xfId="74"/>
    <cellStyle name="説明文" xfId="75" builtinId="53" customBuiltin="1"/>
    <cellStyle name="入力" xfId="76" builtinId="20" customBuiltin="1"/>
    <cellStyle name="入力 2" xfId="77"/>
    <cellStyle name="標準" xfId="0" builtinId="0"/>
    <cellStyle name="標準 2" xfId="78"/>
    <cellStyle name="標準 2 2" xfId="85"/>
    <cellStyle name="標準 2 3" xfId="79"/>
    <cellStyle name="標準 2 4" xfId="80"/>
    <cellStyle name="標準 3" xfId="84"/>
    <cellStyle name="標準_年齢階級別人口（市区町村別）" xfId="81"/>
    <cellStyle name="良い" xfId="82" builtinId="26" customBuiltin="1"/>
    <cellStyle name="良い 2" xfId="8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331" name="AutoShape 1" descr="右上がり対角線"/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332" name="AutoShape 2" descr="右上がり対角線"/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B27"/>
  <sheetViews>
    <sheetView tabSelected="1" view="pageBreakPreview" zoomScale="60" zoomScaleNormal="100" workbookViewId="0">
      <selection activeCell="G20" sqref="G20"/>
    </sheetView>
  </sheetViews>
  <sheetFormatPr defaultColWidth="9" defaultRowHeight="28.5"/>
  <cols>
    <col min="1" max="25" width="3.625" style="1" customWidth="1"/>
    <col min="26" max="26" width="5.625" style="2" customWidth="1"/>
    <col min="27" max="27" width="2.625" style="2" customWidth="1"/>
    <col min="28" max="28" width="9" style="2" bestFit="1" customWidth="1"/>
    <col min="29" max="29" width="9" style="1" bestFit="1"/>
    <col min="30" max="16384" width="9" style="1"/>
  </cols>
  <sheetData>
    <row r="1" spans="3:26" ht="30" customHeight="1">
      <c r="Z1" s="141"/>
    </row>
    <row r="2" spans="3:26" ht="30" customHeight="1">
      <c r="Z2" s="141"/>
    </row>
    <row r="3" spans="3:26" ht="30" customHeight="1">
      <c r="Z3" s="141"/>
    </row>
    <row r="4" spans="3:26" ht="30" customHeight="1"/>
    <row r="5" spans="3:26" ht="30" customHeight="1"/>
    <row r="6" spans="3:26" ht="30" customHeight="1"/>
    <row r="7" spans="3:26" ht="30" customHeight="1"/>
    <row r="8" spans="3:26" ht="30" customHeight="1">
      <c r="C8" s="142" t="s">
        <v>2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spans="3:26" ht="30" customHeight="1"/>
    <row r="10" spans="3:26" ht="30" customHeight="1"/>
    <row r="11" spans="3:26" ht="30" customHeight="1"/>
    <row r="12" spans="3:26" ht="30" customHeight="1"/>
    <row r="13" spans="3:26" ht="30" customHeight="1"/>
    <row r="14" spans="3:26" ht="30" customHeight="1"/>
    <row r="15" spans="3:26" ht="30" customHeight="1"/>
    <row r="16" spans="3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">
    <mergeCell ref="Z1:Z3"/>
    <mergeCell ref="C8:W8"/>
  </mergeCells>
  <phoneticPr fontId="32"/>
  <printOptions horizontalCentered="1"/>
  <pageMargins left="0.78740157480314965" right="0.19685039370078741" top="0.74803149606299213" bottom="0.74803149606299213" header="0.51181102362204722" footer="0.51181102362204722"/>
  <pageSetup paperSize="9" scale="9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57"/>
  <sheetViews>
    <sheetView view="pageBreakPreview" zoomScale="115" zoomScaleNormal="100" zoomScaleSheetLayoutView="115" workbookViewId="0">
      <selection activeCell="U33" sqref="U33"/>
    </sheetView>
  </sheetViews>
  <sheetFormatPr defaultColWidth="9" defaultRowHeight="12"/>
  <cols>
    <col min="1" max="3" width="1.625" style="3" customWidth="1"/>
    <col min="4" max="4" width="1.625" style="81" customWidth="1"/>
    <col min="5" max="5" width="13.75" style="3" customWidth="1"/>
    <col min="6" max="10" width="1.625" style="3" customWidth="1"/>
    <col min="11" max="11" width="7.125" style="3" customWidth="1"/>
    <col min="12" max="15" width="1.625" style="3" customWidth="1"/>
    <col min="16" max="16" width="2.875" style="3" customWidth="1"/>
    <col min="17" max="20" width="1.625" style="3" customWidth="1"/>
    <col min="21" max="21" width="13.75" style="3" customWidth="1"/>
    <col min="22" max="25" width="1.625" style="3" customWidth="1"/>
    <col min="26" max="26" width="10.375" style="3" customWidth="1"/>
    <col min="27" max="36" width="1.625" style="3" customWidth="1"/>
    <col min="37" max="37" width="2.375" style="3" customWidth="1"/>
    <col min="38" max="38" width="9" style="3" bestFit="1"/>
    <col min="39" max="16384" width="9" style="3"/>
  </cols>
  <sheetData>
    <row r="1" spans="1:37" s="4" customFormat="1" ht="15" customHeight="1">
      <c r="A1" s="5" t="s">
        <v>1</v>
      </c>
      <c r="D1" s="80"/>
      <c r="Q1" s="5" t="s">
        <v>4</v>
      </c>
    </row>
    <row r="2" spans="1:37" s="4" customFormat="1" ht="12" customHeight="1">
      <c r="A2" s="5"/>
      <c r="D2" s="80"/>
      <c r="Q2" s="5"/>
    </row>
    <row r="3" spans="1:37" ht="6.75" customHeight="1"/>
    <row r="4" spans="1:37" ht="36" customHeight="1">
      <c r="A4" s="156" t="s">
        <v>6</v>
      </c>
      <c r="B4" s="157"/>
      <c r="C4" s="154"/>
      <c r="D4" s="154" t="s">
        <v>8</v>
      </c>
      <c r="E4" s="155"/>
      <c r="F4" s="158"/>
      <c r="G4" s="159" t="s">
        <v>9</v>
      </c>
      <c r="H4" s="160"/>
      <c r="I4" s="160"/>
      <c r="J4" s="160"/>
      <c r="K4" s="160"/>
      <c r="L4" s="160"/>
      <c r="M4" s="160"/>
      <c r="N4" s="160"/>
      <c r="O4" s="160"/>
      <c r="Q4" s="156" t="s">
        <v>6</v>
      </c>
      <c r="R4" s="157"/>
      <c r="S4" s="154"/>
      <c r="T4" s="154" t="s">
        <v>8</v>
      </c>
      <c r="U4" s="155"/>
      <c r="V4" s="158"/>
      <c r="W4" s="154" t="s">
        <v>5</v>
      </c>
      <c r="X4" s="155"/>
      <c r="Y4" s="155"/>
      <c r="Z4" s="155"/>
      <c r="AA4" s="155"/>
      <c r="AB4" s="155"/>
      <c r="AC4" s="155"/>
    </row>
    <row r="5" spans="1:37" ht="6.75" customHeight="1">
      <c r="D5" s="82"/>
      <c r="E5" s="7"/>
      <c r="F5" s="8"/>
      <c r="T5" s="6"/>
      <c r="U5" s="7"/>
      <c r="V5" s="8"/>
      <c r="AK5" s="7"/>
    </row>
    <row r="6" spans="1:37" ht="16.5" customHeight="1">
      <c r="A6" s="148">
        <f>RANK(K6,$K$6:$K$45,0)</f>
        <v>1</v>
      </c>
      <c r="B6" s="148"/>
      <c r="C6" s="148"/>
      <c r="D6" s="83"/>
      <c r="E6" s="10" t="s">
        <v>7</v>
      </c>
      <c r="F6" s="11"/>
      <c r="G6" s="12"/>
      <c r="H6" s="12"/>
      <c r="I6" s="12"/>
      <c r="J6" s="13" t="s">
        <v>11</v>
      </c>
      <c r="K6" s="110">
        <v>577.83000000000004</v>
      </c>
      <c r="L6" s="14"/>
      <c r="M6" s="14"/>
      <c r="N6" s="117"/>
      <c r="O6" s="117"/>
      <c r="Q6" s="148">
        <f>RANK(Z6,$Z$6:$Z$45,0)</f>
        <v>1</v>
      </c>
      <c r="R6" s="148"/>
      <c r="S6" s="148"/>
      <c r="T6" s="9"/>
      <c r="U6" s="119" t="s">
        <v>14</v>
      </c>
      <c r="V6" s="11"/>
      <c r="W6" s="12"/>
      <c r="X6" s="12"/>
      <c r="Y6" s="12"/>
      <c r="Z6" s="98">
        <v>1345012</v>
      </c>
      <c r="AA6" s="14"/>
      <c r="AB6" s="117"/>
      <c r="AC6" s="117"/>
      <c r="AK6" s="7"/>
    </row>
    <row r="7" spans="1:37" ht="16.5" customHeight="1">
      <c r="A7" s="148">
        <f t="shared" ref="A7:A45" si="0">RANK(K7,$K$6:$K$45,0)</f>
        <v>2</v>
      </c>
      <c r="B7" s="148"/>
      <c r="C7" s="148"/>
      <c r="D7" s="83"/>
      <c r="E7" s="10" t="s">
        <v>14</v>
      </c>
      <c r="F7" s="11"/>
      <c r="G7" s="12"/>
      <c r="H7" s="12"/>
      <c r="I7" s="12"/>
      <c r="J7" s="15"/>
      <c r="K7" s="25">
        <v>217.43</v>
      </c>
      <c r="L7" s="14"/>
      <c r="M7" s="14"/>
      <c r="N7" s="117"/>
      <c r="O7" s="117"/>
      <c r="Q7" s="148">
        <f t="shared" ref="Q7:Q45" si="1">RANK(Z7,$Z$6:$Z$45,0)</f>
        <v>2</v>
      </c>
      <c r="R7" s="148"/>
      <c r="S7" s="148"/>
      <c r="T7" s="9"/>
      <c r="U7" s="119" t="s">
        <v>10</v>
      </c>
      <c r="V7" s="11"/>
      <c r="W7" s="12"/>
      <c r="X7" s="12"/>
      <c r="Y7" s="12"/>
      <c r="Z7" s="98">
        <v>606315</v>
      </c>
      <c r="AA7" s="14"/>
      <c r="AB7" s="117"/>
      <c r="AC7" s="117"/>
      <c r="AK7" s="7"/>
    </row>
    <row r="8" spans="1:37" ht="16.5" customHeight="1">
      <c r="A8" s="148">
        <f t="shared" si="0"/>
        <v>3</v>
      </c>
      <c r="B8" s="148"/>
      <c r="C8" s="148"/>
      <c r="D8" s="83"/>
      <c r="E8" s="10" t="s">
        <v>17</v>
      </c>
      <c r="F8" s="11"/>
      <c r="G8" s="12"/>
      <c r="H8" s="12"/>
      <c r="I8" s="12"/>
      <c r="J8" s="15"/>
      <c r="K8" s="25">
        <v>193.05</v>
      </c>
      <c r="L8" s="14"/>
      <c r="M8" s="14"/>
      <c r="N8" s="117"/>
      <c r="O8" s="117"/>
      <c r="Q8" s="148">
        <f t="shared" si="1"/>
        <v>3</v>
      </c>
      <c r="R8" s="148"/>
      <c r="S8" s="148"/>
      <c r="T8" s="9"/>
      <c r="U8" s="119" t="s">
        <v>13</v>
      </c>
      <c r="V8" s="11"/>
      <c r="W8" s="12"/>
      <c r="X8" s="12"/>
      <c r="Y8" s="12"/>
      <c r="Z8" s="98">
        <v>352717</v>
      </c>
      <c r="AA8" s="14"/>
      <c r="AB8" s="117"/>
      <c r="AC8" s="117"/>
      <c r="AK8" s="7"/>
    </row>
    <row r="9" spans="1:37" ht="16.5" customHeight="1">
      <c r="A9" s="148">
        <f t="shared" si="0"/>
        <v>4</v>
      </c>
      <c r="B9" s="148"/>
      <c r="C9" s="148"/>
      <c r="D9" s="83"/>
      <c r="E9" s="10" t="s">
        <v>18</v>
      </c>
      <c r="F9" s="11"/>
      <c r="G9" s="12"/>
      <c r="H9" s="12"/>
      <c r="I9" s="12"/>
      <c r="J9" s="15"/>
      <c r="K9" s="25">
        <v>159.82</v>
      </c>
      <c r="L9" s="14"/>
      <c r="M9" s="14"/>
      <c r="N9" s="117"/>
      <c r="O9" s="117"/>
      <c r="Q9" s="148">
        <f t="shared" si="1"/>
        <v>4</v>
      </c>
      <c r="R9" s="148"/>
      <c r="S9" s="148"/>
      <c r="T9" s="9"/>
      <c r="U9" s="119" t="s">
        <v>27</v>
      </c>
      <c r="V9" s="11"/>
      <c r="W9" s="12"/>
      <c r="X9" s="12"/>
      <c r="Y9" s="12"/>
      <c r="Z9" s="98">
        <v>343529</v>
      </c>
      <c r="AA9" s="14"/>
      <c r="AB9" s="117"/>
      <c r="AC9" s="117"/>
      <c r="AK9" s="7"/>
    </row>
    <row r="10" spans="1:37" ht="16.5" customHeight="1">
      <c r="A10" s="148">
        <f t="shared" si="0"/>
        <v>5</v>
      </c>
      <c r="B10" s="148"/>
      <c r="C10" s="148"/>
      <c r="D10" s="83"/>
      <c r="E10" s="10" t="s">
        <v>22</v>
      </c>
      <c r="F10" s="11"/>
      <c r="G10" s="12"/>
      <c r="H10" s="12"/>
      <c r="I10" s="12"/>
      <c r="J10" s="15"/>
      <c r="K10" s="25">
        <v>138.37</v>
      </c>
      <c r="L10" s="14"/>
      <c r="M10" s="14"/>
      <c r="N10" s="117"/>
      <c r="O10" s="117"/>
      <c r="Q10" s="148">
        <f t="shared" si="1"/>
        <v>5</v>
      </c>
      <c r="R10" s="148"/>
      <c r="S10" s="148"/>
      <c r="T10" s="9"/>
      <c r="U10" s="119" t="s">
        <v>34</v>
      </c>
      <c r="V10" s="11"/>
      <c r="W10" s="12"/>
      <c r="X10" s="12"/>
      <c r="Y10" s="12"/>
      <c r="Z10" s="98">
        <v>343062</v>
      </c>
      <c r="AA10" s="14"/>
      <c r="AB10" s="117"/>
      <c r="AC10" s="117"/>
      <c r="AK10" s="7"/>
    </row>
    <row r="11" spans="1:37" ht="16.5" customHeight="1">
      <c r="A11" s="148">
        <f t="shared" si="0"/>
        <v>6</v>
      </c>
      <c r="B11" s="148"/>
      <c r="C11" s="148"/>
      <c r="D11" s="83"/>
      <c r="E11" s="10" t="s">
        <v>16</v>
      </c>
      <c r="F11" s="11"/>
      <c r="G11" s="12"/>
      <c r="H11" s="12"/>
      <c r="I11" s="12"/>
      <c r="J11" s="15"/>
      <c r="K11" s="25">
        <v>133.30000000000001</v>
      </c>
      <c r="L11" s="14"/>
      <c r="M11" s="14"/>
      <c r="N11" s="117"/>
      <c r="O11" s="117"/>
      <c r="Q11" s="148">
        <f t="shared" si="1"/>
        <v>6</v>
      </c>
      <c r="R11" s="148"/>
      <c r="S11" s="148"/>
      <c r="T11" s="9"/>
      <c r="U11" s="119" t="s">
        <v>32</v>
      </c>
      <c r="V11" s="16"/>
      <c r="W11" s="17"/>
      <c r="X11" s="17"/>
      <c r="Y11" s="17"/>
      <c r="Z11" s="99">
        <v>251219</v>
      </c>
      <c r="AA11" s="14"/>
      <c r="AB11" s="117"/>
      <c r="AC11" s="117"/>
      <c r="AK11" s="7"/>
    </row>
    <row r="12" spans="1:37" ht="16.5" customHeight="1">
      <c r="A12" s="148">
        <f t="shared" si="0"/>
        <v>7</v>
      </c>
      <c r="B12" s="148"/>
      <c r="C12" s="148"/>
      <c r="D12" s="83"/>
      <c r="E12" s="10" t="s">
        <v>13</v>
      </c>
      <c r="F12" s="11"/>
      <c r="G12" s="12"/>
      <c r="H12" s="12"/>
      <c r="I12" s="12"/>
      <c r="J12" s="15"/>
      <c r="K12" s="25">
        <v>109.13</v>
      </c>
      <c r="L12" s="14"/>
      <c r="M12" s="14"/>
      <c r="N12" s="117"/>
      <c r="O12" s="117"/>
      <c r="Q12" s="148">
        <f t="shared" si="1"/>
        <v>7</v>
      </c>
      <c r="R12" s="148"/>
      <c r="S12" s="148"/>
      <c r="T12" s="9"/>
      <c r="U12" s="119" t="s">
        <v>33</v>
      </c>
      <c r="V12" s="11"/>
      <c r="W12" s="12"/>
      <c r="X12" s="12"/>
      <c r="Y12" s="12"/>
      <c r="Z12" s="98">
        <v>230687</v>
      </c>
      <c r="AA12" s="14"/>
      <c r="AB12" s="117"/>
      <c r="AC12" s="117"/>
      <c r="AK12" s="7"/>
    </row>
    <row r="13" spans="1:37" ht="16.5" customHeight="1">
      <c r="A13" s="148">
        <f t="shared" si="0"/>
        <v>8</v>
      </c>
      <c r="B13" s="148"/>
      <c r="C13" s="148"/>
      <c r="D13" s="83"/>
      <c r="E13" s="10" t="s">
        <v>23</v>
      </c>
      <c r="F13" s="11"/>
      <c r="G13" s="12"/>
      <c r="H13" s="12"/>
      <c r="I13" s="12"/>
      <c r="J13" s="15"/>
      <c r="K13" s="25">
        <v>89.69</v>
      </c>
      <c r="L13" s="14"/>
      <c r="M13" s="14"/>
      <c r="N13" s="117"/>
      <c r="O13" s="117"/>
      <c r="Q13" s="148">
        <f t="shared" si="1"/>
        <v>8</v>
      </c>
      <c r="R13" s="148"/>
      <c r="S13" s="148"/>
      <c r="T13" s="9"/>
      <c r="U13" s="119" t="s">
        <v>37</v>
      </c>
      <c r="V13" s="11"/>
      <c r="W13" s="12"/>
      <c r="X13" s="12"/>
      <c r="Y13" s="12"/>
      <c r="Z13" s="98">
        <v>230167</v>
      </c>
      <c r="AA13" s="14"/>
      <c r="AB13" s="117"/>
      <c r="AC13" s="117"/>
      <c r="AK13" s="7"/>
    </row>
    <row r="14" spans="1:37" ht="16.5" customHeight="1">
      <c r="A14" s="148">
        <f t="shared" si="0"/>
        <v>9</v>
      </c>
      <c r="B14" s="148"/>
      <c r="C14" s="148"/>
      <c r="D14" s="83"/>
      <c r="E14" s="10" t="s">
        <v>24</v>
      </c>
      <c r="F14" s="19"/>
      <c r="G14" s="20"/>
      <c r="H14" s="20"/>
      <c r="I14" s="20"/>
      <c r="J14" s="15"/>
      <c r="K14" s="25">
        <v>82.41</v>
      </c>
      <c r="L14" s="14"/>
      <c r="M14" s="14"/>
      <c r="N14" s="117"/>
      <c r="O14" s="117"/>
      <c r="Q14" s="148">
        <f t="shared" si="1"/>
        <v>9</v>
      </c>
      <c r="R14" s="148"/>
      <c r="S14" s="148"/>
      <c r="T14" s="9"/>
      <c r="U14" s="119" t="s">
        <v>18</v>
      </c>
      <c r="V14" s="11"/>
      <c r="W14" s="12"/>
      <c r="X14" s="12"/>
      <c r="Y14" s="12"/>
      <c r="Z14" s="98">
        <v>192074</v>
      </c>
      <c r="AA14" s="14"/>
      <c r="AB14" s="117"/>
      <c r="AC14" s="117"/>
      <c r="AK14" s="7"/>
    </row>
    <row r="15" spans="1:37" ht="16.5" customHeight="1">
      <c r="A15" s="148">
        <f t="shared" si="0"/>
        <v>10</v>
      </c>
      <c r="B15" s="148"/>
      <c r="C15" s="148"/>
      <c r="D15" s="83"/>
      <c r="E15" s="10" t="s">
        <v>27</v>
      </c>
      <c r="F15" s="11"/>
      <c r="G15" s="12"/>
      <c r="H15" s="12"/>
      <c r="I15" s="12"/>
      <c r="J15" s="15"/>
      <c r="K15" s="25">
        <v>72.11</v>
      </c>
      <c r="L15" s="14"/>
      <c r="M15" s="14"/>
      <c r="N15" s="117"/>
      <c r="O15" s="117"/>
      <c r="Q15" s="148">
        <f t="shared" si="1"/>
        <v>10</v>
      </c>
      <c r="R15" s="148"/>
      <c r="S15" s="148"/>
      <c r="T15" s="9"/>
      <c r="U15" s="119" t="s">
        <v>42</v>
      </c>
      <c r="V15" s="11"/>
      <c r="W15" s="12"/>
      <c r="X15" s="12"/>
      <c r="Y15" s="12"/>
      <c r="Z15" s="98">
        <v>166036</v>
      </c>
      <c r="AA15" s="14"/>
      <c r="AB15" s="117"/>
      <c r="AC15" s="117"/>
      <c r="AK15" s="7"/>
    </row>
    <row r="16" spans="1:37" ht="16.5" customHeight="1">
      <c r="A16" s="148">
        <f t="shared" si="0"/>
        <v>11</v>
      </c>
      <c r="B16" s="148"/>
      <c r="C16" s="148"/>
      <c r="D16" s="84"/>
      <c r="E16" s="22" t="s">
        <v>28</v>
      </c>
      <c r="F16" s="23"/>
      <c r="G16" s="24"/>
      <c r="H16" s="24"/>
      <c r="I16" s="24"/>
      <c r="J16" s="25"/>
      <c r="K16" s="25">
        <v>67.489999999999995</v>
      </c>
      <c r="L16" s="26"/>
      <c r="M16" s="26"/>
      <c r="N16" s="27"/>
      <c r="O16" s="27"/>
      <c r="Q16" s="148">
        <f t="shared" si="1"/>
        <v>11</v>
      </c>
      <c r="R16" s="148"/>
      <c r="S16" s="148"/>
      <c r="T16" s="9"/>
      <c r="U16" s="119" t="s">
        <v>24</v>
      </c>
      <c r="V16" s="11"/>
      <c r="W16" s="12"/>
      <c r="X16" s="12"/>
      <c r="Y16" s="12"/>
      <c r="Z16" s="98">
        <v>150913</v>
      </c>
      <c r="AA16" s="14"/>
      <c r="AB16" s="117"/>
      <c r="AC16" s="117"/>
      <c r="AK16" s="7"/>
    </row>
    <row r="17" spans="1:37" ht="16.5" customHeight="1">
      <c r="A17" s="153">
        <f t="shared" si="0"/>
        <v>12</v>
      </c>
      <c r="B17" s="153"/>
      <c r="C17" s="153"/>
      <c r="D17" s="93"/>
      <c r="E17" s="29" t="s">
        <v>30</v>
      </c>
      <c r="F17" s="30"/>
      <c r="G17" s="31"/>
      <c r="H17" s="31"/>
      <c r="I17" s="31"/>
      <c r="J17" s="32"/>
      <c r="K17" s="118">
        <v>67.44</v>
      </c>
      <c r="L17" s="33"/>
      <c r="M17" s="33"/>
      <c r="N17" s="34"/>
      <c r="O17" s="34"/>
      <c r="Q17" s="148">
        <f t="shared" si="1"/>
        <v>12</v>
      </c>
      <c r="R17" s="148"/>
      <c r="S17" s="148"/>
      <c r="T17" s="9"/>
      <c r="U17" s="119" t="s">
        <v>36</v>
      </c>
      <c r="V17" s="11"/>
      <c r="W17" s="12"/>
      <c r="X17" s="12"/>
      <c r="Y17" s="12"/>
      <c r="Z17" s="98">
        <v>148872</v>
      </c>
      <c r="AA17" s="14"/>
      <c r="AB17" s="117"/>
      <c r="AC17" s="117"/>
      <c r="AK17" s="7"/>
    </row>
    <row r="18" spans="1:37" ht="16.5" customHeight="1">
      <c r="A18" s="148">
        <f t="shared" si="0"/>
        <v>13</v>
      </c>
      <c r="B18" s="148"/>
      <c r="C18" s="148"/>
      <c r="D18" s="83"/>
      <c r="E18" s="10" t="s">
        <v>33</v>
      </c>
      <c r="F18" s="11"/>
      <c r="G18" s="12"/>
      <c r="H18" s="12"/>
      <c r="I18" s="12"/>
      <c r="J18" s="15"/>
      <c r="K18" s="25">
        <v>66</v>
      </c>
      <c r="L18" s="14"/>
      <c r="M18" s="14"/>
      <c r="N18" s="117"/>
      <c r="O18" s="117"/>
      <c r="Q18" s="148">
        <f t="shared" si="1"/>
        <v>13</v>
      </c>
      <c r="R18" s="148"/>
      <c r="S18" s="148"/>
      <c r="T18" s="9"/>
      <c r="U18" s="119" t="s">
        <v>46</v>
      </c>
      <c r="V18" s="11"/>
      <c r="W18" s="12"/>
      <c r="X18" s="12"/>
      <c r="Y18" s="12"/>
      <c r="Z18" s="98">
        <v>144964</v>
      </c>
      <c r="AA18" s="14"/>
      <c r="AB18" s="117"/>
      <c r="AC18" s="117"/>
      <c r="AK18" s="7"/>
    </row>
    <row r="19" spans="1:37" ht="16.5" customHeight="1">
      <c r="A19" s="148">
        <f t="shared" si="0"/>
        <v>14</v>
      </c>
      <c r="B19" s="148"/>
      <c r="C19" s="148"/>
      <c r="D19" s="83"/>
      <c r="E19" s="10" t="s">
        <v>15</v>
      </c>
      <c r="F19" s="11"/>
      <c r="G19" s="12"/>
      <c r="H19" s="12"/>
      <c r="I19" s="12"/>
      <c r="J19" s="15"/>
      <c r="K19" s="25">
        <v>65.349999999999994</v>
      </c>
      <c r="L19" s="14"/>
      <c r="M19" s="14"/>
      <c r="N19" s="117"/>
      <c r="O19" s="117"/>
      <c r="Q19" s="148">
        <f t="shared" si="1"/>
        <v>14</v>
      </c>
      <c r="R19" s="148"/>
      <c r="S19" s="148"/>
      <c r="T19" s="9"/>
      <c r="U19" s="119" t="s">
        <v>39</v>
      </c>
      <c r="V19" s="11"/>
      <c r="W19" s="12"/>
      <c r="X19" s="12"/>
      <c r="Y19" s="12"/>
      <c r="Z19" s="98">
        <v>144732</v>
      </c>
      <c r="AA19" s="14"/>
      <c r="AB19" s="117"/>
      <c r="AC19" s="117"/>
      <c r="AK19" s="7"/>
    </row>
    <row r="20" spans="1:37" ht="16.5" customHeight="1">
      <c r="A20" s="148">
        <f t="shared" si="0"/>
        <v>15</v>
      </c>
      <c r="B20" s="148"/>
      <c r="C20" s="148"/>
      <c r="D20" s="83"/>
      <c r="E20" s="10" t="s">
        <v>10</v>
      </c>
      <c r="F20" s="11"/>
      <c r="G20" s="12"/>
      <c r="H20" s="12"/>
      <c r="I20" s="12"/>
      <c r="J20" s="15"/>
      <c r="K20" s="25">
        <v>61.95</v>
      </c>
      <c r="L20" s="14"/>
      <c r="M20" s="14"/>
      <c r="N20" s="117"/>
      <c r="O20" s="117"/>
      <c r="Q20" s="148">
        <f t="shared" si="1"/>
        <v>15</v>
      </c>
      <c r="R20" s="148"/>
      <c r="S20" s="148"/>
      <c r="T20" s="9"/>
      <c r="U20" s="119" t="s">
        <v>48</v>
      </c>
      <c r="V20" s="11"/>
      <c r="W20" s="12"/>
      <c r="X20" s="12"/>
      <c r="Y20" s="12"/>
      <c r="Z20" s="98">
        <v>142163</v>
      </c>
      <c r="AA20" s="14"/>
      <c r="AB20" s="117"/>
      <c r="AC20" s="117"/>
      <c r="AK20" s="7"/>
    </row>
    <row r="21" spans="1:37" ht="16.5" customHeight="1">
      <c r="A21" s="148">
        <f t="shared" si="0"/>
        <v>16</v>
      </c>
      <c r="B21" s="148"/>
      <c r="C21" s="148"/>
      <c r="D21" s="83"/>
      <c r="E21" s="10" t="s">
        <v>34</v>
      </c>
      <c r="F21" s="11"/>
      <c r="G21" s="12"/>
      <c r="H21" s="12"/>
      <c r="I21" s="12"/>
      <c r="J21" s="15"/>
      <c r="K21" s="25">
        <v>60.24</v>
      </c>
      <c r="L21" s="14"/>
      <c r="M21" s="14"/>
      <c r="N21" s="117"/>
      <c r="O21" s="117"/>
      <c r="Q21" s="148">
        <f t="shared" si="1"/>
        <v>16</v>
      </c>
      <c r="R21" s="148"/>
      <c r="S21" s="148"/>
      <c r="T21" s="9"/>
      <c r="U21" s="119" t="s">
        <v>41</v>
      </c>
      <c r="V21" s="11"/>
      <c r="W21" s="12"/>
      <c r="X21" s="12"/>
      <c r="Y21" s="12"/>
      <c r="Z21" s="98">
        <v>141942</v>
      </c>
      <c r="AA21" s="14"/>
      <c r="AB21" s="117"/>
      <c r="AC21" s="117"/>
      <c r="AK21" s="7"/>
    </row>
    <row r="22" spans="1:37" ht="16.5" customHeight="1">
      <c r="A22" s="148">
        <f t="shared" si="0"/>
        <v>17</v>
      </c>
      <c r="B22" s="148"/>
      <c r="C22" s="148"/>
      <c r="D22" s="83"/>
      <c r="E22" s="10" t="s">
        <v>20</v>
      </c>
      <c r="F22" s="11"/>
      <c r="G22" s="12"/>
      <c r="H22" s="12"/>
      <c r="I22" s="12"/>
      <c r="J22" s="15"/>
      <c r="K22" s="25">
        <v>58.64</v>
      </c>
      <c r="L22" s="14"/>
      <c r="M22" s="14"/>
      <c r="N22" s="117"/>
      <c r="O22" s="117"/>
      <c r="Q22" s="148">
        <f t="shared" si="1"/>
        <v>17</v>
      </c>
      <c r="R22" s="148"/>
      <c r="S22" s="148"/>
      <c r="T22" s="18"/>
      <c r="U22" s="119" t="s">
        <v>22</v>
      </c>
      <c r="V22" s="11"/>
      <c r="W22" s="12"/>
      <c r="X22" s="12"/>
      <c r="Y22" s="12"/>
      <c r="Z22" s="98">
        <v>141419</v>
      </c>
      <c r="AA22" s="14"/>
      <c r="AB22" s="117"/>
      <c r="AC22" s="117"/>
      <c r="AK22" s="7"/>
    </row>
    <row r="23" spans="1:37" ht="16.5" customHeight="1">
      <c r="A23" s="148">
        <f t="shared" si="0"/>
        <v>18</v>
      </c>
      <c r="B23" s="148"/>
      <c r="C23" s="148"/>
      <c r="D23" s="92"/>
      <c r="E23" s="10" t="s">
        <v>36</v>
      </c>
      <c r="F23" s="11"/>
      <c r="G23" s="12"/>
      <c r="H23" s="12"/>
      <c r="I23" s="12"/>
      <c r="J23" s="15"/>
      <c r="K23" s="25">
        <v>48.99</v>
      </c>
      <c r="L23" s="14"/>
      <c r="M23" s="14"/>
      <c r="N23" s="117"/>
      <c r="O23" s="117"/>
      <c r="Q23" s="153">
        <f t="shared" si="1"/>
        <v>18</v>
      </c>
      <c r="R23" s="153"/>
      <c r="S23" s="153"/>
      <c r="T23" s="28"/>
      <c r="U23" s="120" t="s">
        <v>30</v>
      </c>
      <c r="V23" s="35"/>
      <c r="W23" s="36"/>
      <c r="X23" s="36"/>
      <c r="Y23" s="36"/>
      <c r="Z23" s="100">
        <v>117582</v>
      </c>
      <c r="AA23" s="37"/>
      <c r="AB23" s="38"/>
      <c r="AC23" s="38"/>
      <c r="AK23" s="7"/>
    </row>
    <row r="24" spans="1:37" ht="16.5" customHeight="1">
      <c r="A24" s="148">
        <f t="shared" si="0"/>
        <v>19</v>
      </c>
      <c r="B24" s="148"/>
      <c r="C24" s="148"/>
      <c r="D24" s="83"/>
      <c r="E24" s="10" t="s">
        <v>3</v>
      </c>
      <c r="F24" s="11"/>
      <c r="G24" s="12"/>
      <c r="H24" s="12"/>
      <c r="I24" s="12"/>
      <c r="J24" s="15"/>
      <c r="K24" s="25">
        <v>47.48</v>
      </c>
      <c r="L24" s="14"/>
      <c r="M24" s="14"/>
      <c r="N24" s="117"/>
      <c r="O24" s="117"/>
      <c r="Q24" s="148">
        <f t="shared" si="1"/>
        <v>19</v>
      </c>
      <c r="R24" s="148"/>
      <c r="S24" s="148"/>
      <c r="T24" s="9"/>
      <c r="U24" s="119" t="s">
        <v>51</v>
      </c>
      <c r="V24" s="11"/>
      <c r="W24" s="12"/>
      <c r="X24" s="12"/>
      <c r="Y24" s="12"/>
      <c r="Z24" s="98">
        <v>114363</v>
      </c>
      <c r="AA24" s="14"/>
      <c r="AB24" s="117"/>
      <c r="AC24" s="117"/>
      <c r="AK24" s="7"/>
    </row>
    <row r="25" spans="1:37" ht="16.5" customHeight="1">
      <c r="A25" s="148">
        <f t="shared" si="0"/>
        <v>20</v>
      </c>
      <c r="B25" s="148"/>
      <c r="C25" s="148"/>
      <c r="D25" s="83"/>
      <c r="E25" s="10" t="s">
        <v>37</v>
      </c>
      <c r="F25" s="11"/>
      <c r="G25" s="12"/>
      <c r="H25" s="12"/>
      <c r="I25" s="12"/>
      <c r="J25" s="15"/>
      <c r="K25" s="25">
        <v>45.51</v>
      </c>
      <c r="L25" s="14"/>
      <c r="M25" s="14"/>
      <c r="N25" s="117"/>
      <c r="O25" s="117"/>
      <c r="Q25" s="148">
        <f t="shared" si="1"/>
        <v>20</v>
      </c>
      <c r="R25" s="148"/>
      <c r="S25" s="148"/>
      <c r="T25" s="9"/>
      <c r="U25" s="119" t="s">
        <v>45</v>
      </c>
      <c r="V25" s="11"/>
      <c r="W25" s="12"/>
      <c r="X25" s="12"/>
      <c r="Y25" s="12"/>
      <c r="Z25" s="98">
        <v>113145</v>
      </c>
      <c r="AA25" s="14"/>
      <c r="AB25" s="117"/>
      <c r="AC25" s="117"/>
      <c r="AK25" s="7"/>
    </row>
    <row r="26" spans="1:37" ht="16.5" customHeight="1">
      <c r="A26" s="148">
        <f t="shared" si="0"/>
        <v>21</v>
      </c>
      <c r="B26" s="148"/>
      <c r="C26" s="148"/>
      <c r="D26" s="83"/>
      <c r="E26" s="10" t="s">
        <v>39</v>
      </c>
      <c r="F26" s="11"/>
      <c r="G26" s="12"/>
      <c r="H26" s="12"/>
      <c r="I26" s="12"/>
      <c r="J26" s="15"/>
      <c r="K26" s="25">
        <v>44.69</v>
      </c>
      <c r="L26" s="14"/>
      <c r="M26" s="14"/>
      <c r="N26" s="117"/>
      <c r="O26" s="117"/>
      <c r="Q26" s="148">
        <f t="shared" si="1"/>
        <v>21</v>
      </c>
      <c r="R26" s="148"/>
      <c r="S26" s="148"/>
      <c r="T26" s="9"/>
      <c r="U26" s="119" t="s">
        <v>16</v>
      </c>
      <c r="V26" s="11"/>
      <c r="W26" s="12"/>
      <c r="X26" s="12"/>
      <c r="Y26" s="12"/>
      <c r="Z26" s="98">
        <v>112163</v>
      </c>
      <c r="AA26" s="14"/>
      <c r="AB26" s="117"/>
      <c r="AC26" s="117"/>
      <c r="AK26" s="7"/>
    </row>
    <row r="27" spans="1:37" ht="16.5" customHeight="1">
      <c r="A27" s="148">
        <f t="shared" si="0"/>
        <v>22</v>
      </c>
      <c r="B27" s="148"/>
      <c r="C27" s="148"/>
      <c r="D27" s="83"/>
      <c r="E27" s="10" t="s">
        <v>38</v>
      </c>
      <c r="F27" s="11"/>
      <c r="G27" s="12"/>
      <c r="H27" s="12"/>
      <c r="I27" s="12"/>
      <c r="J27" s="15"/>
      <c r="K27" s="25">
        <v>41.02</v>
      </c>
      <c r="L27" s="14"/>
      <c r="M27" s="14"/>
      <c r="N27" s="117"/>
      <c r="O27" s="117"/>
      <c r="Q27" s="148">
        <f t="shared" si="1"/>
        <v>22</v>
      </c>
      <c r="R27" s="148"/>
      <c r="S27" s="148"/>
      <c r="T27" s="9"/>
      <c r="U27" s="119" t="s">
        <v>38</v>
      </c>
      <c r="V27" s="11"/>
      <c r="W27" s="12"/>
      <c r="X27" s="12"/>
      <c r="Y27" s="12"/>
      <c r="Z27" s="98">
        <v>99527</v>
      </c>
      <c r="AA27" s="14"/>
      <c r="AB27" s="117"/>
      <c r="AC27" s="117"/>
      <c r="AK27" s="7"/>
    </row>
    <row r="28" spans="1:37" ht="16.5" customHeight="1">
      <c r="A28" s="148">
        <f t="shared" si="0"/>
        <v>23</v>
      </c>
      <c r="B28" s="148"/>
      <c r="C28" s="148"/>
      <c r="D28" s="83"/>
      <c r="E28" s="10" t="s">
        <v>0</v>
      </c>
      <c r="F28" s="11"/>
      <c r="G28" s="12"/>
      <c r="H28" s="12"/>
      <c r="I28" s="12"/>
      <c r="J28" s="15"/>
      <c r="K28" s="25">
        <v>33.93</v>
      </c>
      <c r="L28" s="14"/>
      <c r="M28" s="14"/>
      <c r="N28" s="117"/>
      <c r="O28" s="117"/>
      <c r="Q28" s="148">
        <f t="shared" si="1"/>
        <v>23</v>
      </c>
      <c r="R28" s="148"/>
      <c r="S28" s="148"/>
      <c r="T28" s="9"/>
      <c r="U28" s="119" t="s">
        <v>49</v>
      </c>
      <c r="V28" s="11"/>
      <c r="W28" s="12"/>
      <c r="X28" s="12"/>
      <c r="Y28" s="12"/>
      <c r="Z28" s="98">
        <v>93036</v>
      </c>
      <c r="AA28" s="39"/>
      <c r="AB28" s="117"/>
      <c r="AC28" s="117"/>
      <c r="AK28" s="7"/>
    </row>
    <row r="29" spans="1:37" ht="16.5" customHeight="1">
      <c r="A29" s="148">
        <f t="shared" si="0"/>
        <v>24</v>
      </c>
      <c r="B29" s="148"/>
      <c r="C29" s="148"/>
      <c r="D29" s="83"/>
      <c r="E29" s="10" t="s">
        <v>40</v>
      </c>
      <c r="F29" s="11"/>
      <c r="G29" s="12"/>
      <c r="H29" s="12"/>
      <c r="I29" s="12"/>
      <c r="J29" s="15"/>
      <c r="K29" s="25">
        <v>31.66</v>
      </c>
      <c r="L29" s="14"/>
      <c r="M29" s="14"/>
      <c r="N29" s="117"/>
      <c r="O29" s="117"/>
      <c r="Q29" s="148">
        <f t="shared" si="1"/>
        <v>24</v>
      </c>
      <c r="R29" s="148"/>
      <c r="S29" s="148"/>
      <c r="T29" s="9"/>
      <c r="U29" s="119" t="s">
        <v>15</v>
      </c>
      <c r="V29" s="11"/>
      <c r="W29" s="12"/>
      <c r="X29" s="12"/>
      <c r="Y29" s="12"/>
      <c r="Z29" s="98">
        <v>91094</v>
      </c>
      <c r="AA29" s="14"/>
      <c r="AB29" s="117"/>
      <c r="AC29" s="117"/>
      <c r="AK29" s="7"/>
    </row>
    <row r="30" spans="1:37" ht="16.5" customHeight="1">
      <c r="A30" s="148">
        <f t="shared" si="0"/>
        <v>25</v>
      </c>
      <c r="B30" s="148"/>
      <c r="C30" s="148"/>
      <c r="D30" s="83"/>
      <c r="E30" s="10" t="s">
        <v>41</v>
      </c>
      <c r="F30" s="11"/>
      <c r="G30" s="12"/>
      <c r="H30" s="12"/>
      <c r="I30" s="12"/>
      <c r="J30" s="40" t="s">
        <v>11</v>
      </c>
      <c r="K30" s="113">
        <v>30.13</v>
      </c>
      <c r="L30" s="14"/>
      <c r="M30" s="14"/>
      <c r="N30" s="117"/>
      <c r="O30" s="117"/>
      <c r="Q30" s="148">
        <f t="shared" si="1"/>
        <v>25</v>
      </c>
      <c r="R30" s="148"/>
      <c r="S30" s="148"/>
      <c r="T30" s="9"/>
      <c r="U30" s="119" t="s">
        <v>47</v>
      </c>
      <c r="V30" s="11"/>
      <c r="W30" s="12"/>
      <c r="X30" s="12"/>
      <c r="Y30" s="12"/>
      <c r="Z30" s="98">
        <v>84728</v>
      </c>
      <c r="AA30" s="14"/>
      <c r="AB30" s="117"/>
      <c r="AC30" s="117"/>
      <c r="AK30" s="7"/>
    </row>
    <row r="31" spans="1:37" ht="16.5" customHeight="1">
      <c r="A31" s="148">
        <f t="shared" si="0"/>
        <v>26</v>
      </c>
      <c r="B31" s="148"/>
      <c r="C31" s="148"/>
      <c r="D31" s="85"/>
      <c r="E31" s="10" t="s">
        <v>32</v>
      </c>
      <c r="F31" s="11"/>
      <c r="G31" s="12"/>
      <c r="H31" s="12"/>
      <c r="I31" s="12"/>
      <c r="J31" s="15"/>
      <c r="K31" s="25">
        <v>27.46</v>
      </c>
      <c r="L31" s="14"/>
      <c r="M31" s="14"/>
      <c r="N31" s="117"/>
      <c r="O31" s="117"/>
      <c r="Q31" s="148">
        <f t="shared" si="1"/>
        <v>26</v>
      </c>
      <c r="R31" s="148"/>
      <c r="S31" s="148"/>
      <c r="T31" s="9"/>
      <c r="U31" s="119" t="s">
        <v>17</v>
      </c>
      <c r="V31" s="11"/>
      <c r="W31" s="12"/>
      <c r="X31" s="12"/>
      <c r="Y31" s="12"/>
      <c r="Z31" s="98">
        <v>78472</v>
      </c>
      <c r="AA31" s="14"/>
      <c r="AB31" s="117"/>
      <c r="AC31" s="117"/>
      <c r="AK31" s="7"/>
    </row>
    <row r="32" spans="1:37" ht="16.5" customHeight="1">
      <c r="A32" s="148">
        <f t="shared" si="0"/>
        <v>27</v>
      </c>
      <c r="B32" s="148"/>
      <c r="C32" s="148"/>
      <c r="D32" s="83"/>
      <c r="E32" s="10" t="s">
        <v>35</v>
      </c>
      <c r="F32" s="11"/>
      <c r="G32" s="12"/>
      <c r="H32" s="12"/>
      <c r="I32" s="12"/>
      <c r="J32" s="15"/>
      <c r="K32" s="25">
        <v>27.28</v>
      </c>
      <c r="L32" s="14"/>
      <c r="M32" s="14"/>
      <c r="N32" s="117"/>
      <c r="O32" s="117"/>
      <c r="Q32" s="148">
        <f t="shared" si="1"/>
        <v>27</v>
      </c>
      <c r="R32" s="148"/>
      <c r="S32" s="148"/>
      <c r="T32" s="9"/>
      <c r="U32" s="119" t="s">
        <v>28</v>
      </c>
      <c r="V32" s="19"/>
      <c r="W32" s="20"/>
      <c r="X32" s="20"/>
      <c r="Y32" s="20"/>
      <c r="Z32" s="98">
        <v>78416</v>
      </c>
      <c r="AA32" s="14"/>
      <c r="AB32" s="117"/>
      <c r="AC32" s="117"/>
      <c r="AK32" s="7"/>
    </row>
    <row r="33" spans="1:37" ht="16.5" customHeight="1">
      <c r="A33" s="148">
        <f t="shared" si="0"/>
        <v>28</v>
      </c>
      <c r="B33" s="148"/>
      <c r="C33" s="148"/>
      <c r="D33" s="83"/>
      <c r="E33" s="10" t="s">
        <v>29</v>
      </c>
      <c r="F33" s="11"/>
      <c r="G33" s="12"/>
      <c r="H33" s="12"/>
      <c r="I33" s="12"/>
      <c r="J33" s="15"/>
      <c r="K33" s="25">
        <v>25.35</v>
      </c>
      <c r="L33" s="14"/>
      <c r="M33" s="14"/>
      <c r="N33" s="117"/>
      <c r="O33" s="117"/>
      <c r="Q33" s="148">
        <f t="shared" si="1"/>
        <v>28</v>
      </c>
      <c r="R33" s="148"/>
      <c r="S33" s="148"/>
      <c r="T33" s="9"/>
      <c r="U33" s="119" t="s">
        <v>23</v>
      </c>
      <c r="V33" s="11"/>
      <c r="W33" s="12"/>
      <c r="X33" s="12"/>
      <c r="Y33" s="12"/>
      <c r="Z33" s="98">
        <v>77285</v>
      </c>
      <c r="AA33" s="14"/>
      <c r="AB33" s="117"/>
      <c r="AC33" s="117"/>
      <c r="AK33" s="7"/>
    </row>
    <row r="34" spans="1:37" ht="16.5" customHeight="1">
      <c r="A34" s="148">
        <f t="shared" si="0"/>
        <v>29</v>
      </c>
      <c r="B34" s="148"/>
      <c r="C34" s="148"/>
      <c r="D34" s="83"/>
      <c r="E34" s="10" t="s">
        <v>25</v>
      </c>
      <c r="F34" s="11"/>
      <c r="G34" s="12"/>
      <c r="H34" s="12"/>
      <c r="I34" s="12"/>
      <c r="J34" s="15"/>
      <c r="K34" s="25">
        <v>24.92</v>
      </c>
      <c r="L34" s="14"/>
      <c r="M34" s="14"/>
      <c r="N34" s="117"/>
      <c r="O34" s="117"/>
      <c r="Q34" s="148">
        <f t="shared" si="1"/>
        <v>29</v>
      </c>
      <c r="R34" s="148"/>
      <c r="S34" s="148"/>
      <c r="T34" s="9"/>
      <c r="U34" s="119" t="s">
        <v>53</v>
      </c>
      <c r="V34" s="11"/>
      <c r="W34" s="12"/>
      <c r="X34" s="12"/>
      <c r="Y34" s="12"/>
      <c r="Z34" s="98">
        <v>76312</v>
      </c>
      <c r="AA34" s="14"/>
      <c r="AB34" s="117"/>
      <c r="AC34" s="117"/>
      <c r="AK34" s="7"/>
    </row>
    <row r="35" spans="1:37" ht="16.5" customHeight="1">
      <c r="A35" s="148">
        <f t="shared" si="0"/>
        <v>30</v>
      </c>
      <c r="B35" s="148"/>
      <c r="C35" s="148"/>
      <c r="D35" s="83"/>
      <c r="E35" s="10" t="s">
        <v>42</v>
      </c>
      <c r="F35" s="11"/>
      <c r="G35" s="12"/>
      <c r="H35" s="12"/>
      <c r="I35" s="12"/>
      <c r="J35" s="15"/>
      <c r="K35" s="25">
        <v>22.78</v>
      </c>
      <c r="L35" s="14"/>
      <c r="M35" s="14"/>
      <c r="N35" s="117"/>
      <c r="O35" s="117"/>
      <c r="Q35" s="148">
        <f t="shared" si="1"/>
        <v>30</v>
      </c>
      <c r="R35" s="148"/>
      <c r="S35" s="148"/>
      <c r="T35" s="9"/>
      <c r="U35" s="119" t="s">
        <v>54</v>
      </c>
      <c r="V35" s="11"/>
      <c r="W35" s="12"/>
      <c r="X35" s="12"/>
      <c r="Y35" s="12"/>
      <c r="Z35" s="98">
        <v>75646</v>
      </c>
      <c r="AA35" s="14"/>
      <c r="AB35" s="117"/>
      <c r="AC35" s="117"/>
      <c r="AK35" s="7"/>
    </row>
    <row r="36" spans="1:37" ht="16.5" customHeight="1">
      <c r="A36" s="148">
        <f t="shared" si="0"/>
        <v>31</v>
      </c>
      <c r="B36" s="148"/>
      <c r="C36" s="148"/>
      <c r="D36" s="83"/>
      <c r="E36" s="10" t="s">
        <v>43</v>
      </c>
      <c r="F36" s="11"/>
      <c r="G36" s="12"/>
      <c r="H36" s="12"/>
      <c r="I36" s="12"/>
      <c r="J36" s="15"/>
      <c r="K36" s="25">
        <v>19.82</v>
      </c>
      <c r="L36" s="14"/>
      <c r="M36" s="14"/>
      <c r="N36" s="117"/>
      <c r="O36" s="117"/>
      <c r="Q36" s="148">
        <f t="shared" si="1"/>
        <v>31</v>
      </c>
      <c r="R36" s="148"/>
      <c r="S36" s="148"/>
      <c r="T36" s="9"/>
      <c r="U36" s="119" t="s">
        <v>29</v>
      </c>
      <c r="V36" s="11"/>
      <c r="W36" s="12"/>
      <c r="X36" s="12"/>
      <c r="Y36" s="12"/>
      <c r="Z36" s="98">
        <v>74448</v>
      </c>
      <c r="AA36" s="14"/>
      <c r="AB36" s="117"/>
      <c r="AC36" s="117"/>
      <c r="AK36" s="7"/>
    </row>
    <row r="37" spans="1:37" ht="16.5" customHeight="1">
      <c r="A37" s="148">
        <f t="shared" si="0"/>
        <v>32</v>
      </c>
      <c r="B37" s="148"/>
      <c r="C37" s="148"/>
      <c r="D37" s="83"/>
      <c r="E37" s="10" t="s">
        <v>45</v>
      </c>
      <c r="F37" s="11"/>
      <c r="G37" s="12"/>
      <c r="H37" s="12"/>
      <c r="I37" s="12"/>
      <c r="J37" s="15"/>
      <c r="K37" s="25">
        <v>19.77</v>
      </c>
      <c r="L37" s="14"/>
      <c r="M37" s="14"/>
      <c r="N37" s="117"/>
      <c r="O37" s="117"/>
      <c r="Q37" s="148">
        <f t="shared" si="1"/>
        <v>32</v>
      </c>
      <c r="R37" s="148"/>
      <c r="S37" s="148"/>
      <c r="T37" s="9"/>
      <c r="U37" s="119" t="s">
        <v>40</v>
      </c>
      <c r="V37" s="11"/>
      <c r="W37" s="12"/>
      <c r="X37" s="12"/>
      <c r="Y37" s="12"/>
      <c r="Z37" s="98">
        <v>72678</v>
      </c>
      <c r="AA37" s="14"/>
      <c r="AB37" s="117"/>
      <c r="AC37" s="117"/>
      <c r="AK37" s="7"/>
    </row>
    <row r="38" spans="1:37" ht="16.5" customHeight="1">
      <c r="A38" s="148">
        <f t="shared" si="0"/>
        <v>33</v>
      </c>
      <c r="B38" s="148"/>
      <c r="C38" s="148"/>
      <c r="D38" s="83"/>
      <c r="E38" s="10" t="s">
        <v>46</v>
      </c>
      <c r="F38" s="11"/>
      <c r="G38" s="12"/>
      <c r="H38" s="12"/>
      <c r="I38" s="12"/>
      <c r="J38" s="15"/>
      <c r="K38" s="25">
        <v>18.34</v>
      </c>
      <c r="L38" s="14"/>
      <c r="M38" s="14"/>
      <c r="N38" s="117"/>
      <c r="O38" s="117"/>
      <c r="Q38" s="148">
        <f t="shared" si="1"/>
        <v>33</v>
      </c>
      <c r="R38" s="148"/>
      <c r="S38" s="148"/>
      <c r="T38" s="9"/>
      <c r="U38" s="119" t="s">
        <v>50</v>
      </c>
      <c r="V38" s="11"/>
      <c r="W38" s="12"/>
      <c r="X38" s="12"/>
      <c r="Y38" s="12"/>
      <c r="Z38" s="98">
        <v>70063</v>
      </c>
      <c r="AA38" s="14"/>
      <c r="AB38" s="117"/>
      <c r="AC38" s="117"/>
      <c r="AK38" s="7"/>
    </row>
    <row r="39" spans="1:37" ht="16.5" customHeight="1">
      <c r="A39" s="148">
        <f t="shared" si="0"/>
        <v>34</v>
      </c>
      <c r="B39" s="148"/>
      <c r="C39" s="148"/>
      <c r="D39" s="83"/>
      <c r="E39" s="10" t="s">
        <v>48</v>
      </c>
      <c r="F39" s="11"/>
      <c r="G39" s="12"/>
      <c r="H39" s="12"/>
      <c r="I39" s="12"/>
      <c r="J39" s="15"/>
      <c r="K39" s="25">
        <v>18.190000000000001</v>
      </c>
      <c r="L39" s="14"/>
      <c r="M39" s="14"/>
      <c r="N39" s="117"/>
      <c r="O39" s="117"/>
      <c r="Q39" s="148">
        <f t="shared" si="1"/>
        <v>34</v>
      </c>
      <c r="R39" s="148"/>
      <c r="S39" s="148"/>
      <c r="T39" s="9"/>
      <c r="U39" s="119" t="s">
        <v>43</v>
      </c>
      <c r="V39" s="11"/>
      <c r="W39" s="12"/>
      <c r="X39" s="12"/>
      <c r="Y39" s="12"/>
      <c r="Z39" s="98">
        <v>65403</v>
      </c>
      <c r="AA39" s="14"/>
      <c r="AB39" s="117"/>
      <c r="AC39" s="117"/>
      <c r="AK39" s="7"/>
    </row>
    <row r="40" spans="1:37" ht="16.5" customHeight="1">
      <c r="A40" s="148">
        <f t="shared" si="0"/>
        <v>35</v>
      </c>
      <c r="B40" s="148"/>
      <c r="C40" s="148"/>
      <c r="D40" s="83"/>
      <c r="E40" s="10" t="s">
        <v>49</v>
      </c>
      <c r="F40" s="11"/>
      <c r="G40" s="12"/>
      <c r="H40" s="12"/>
      <c r="I40" s="12"/>
      <c r="J40" s="15"/>
      <c r="K40" s="25">
        <v>18.02</v>
      </c>
      <c r="L40" s="14"/>
      <c r="M40" s="14"/>
      <c r="N40" s="117"/>
      <c r="O40" s="117"/>
      <c r="Q40" s="148">
        <f t="shared" si="1"/>
        <v>35</v>
      </c>
      <c r="R40" s="148"/>
      <c r="S40" s="148"/>
      <c r="T40" s="9"/>
      <c r="U40" s="119" t="s">
        <v>35</v>
      </c>
      <c r="V40" s="11"/>
      <c r="W40" s="12"/>
      <c r="X40" s="12"/>
      <c r="Y40" s="12"/>
      <c r="Z40" s="98">
        <v>61337</v>
      </c>
      <c r="AA40" s="14"/>
      <c r="AB40" s="117"/>
      <c r="AC40" s="117"/>
      <c r="AK40" s="7"/>
    </row>
    <row r="41" spans="1:37" ht="16.5" customHeight="1">
      <c r="A41" s="148">
        <f t="shared" si="0"/>
        <v>36</v>
      </c>
      <c r="B41" s="148"/>
      <c r="C41" s="148"/>
      <c r="D41" s="83"/>
      <c r="E41" s="10" t="s">
        <v>50</v>
      </c>
      <c r="F41" s="11"/>
      <c r="G41" s="12"/>
      <c r="H41" s="12"/>
      <c r="I41" s="12"/>
      <c r="J41" s="15"/>
      <c r="K41" s="25">
        <v>17.649999999999999</v>
      </c>
      <c r="L41" s="14"/>
      <c r="M41" s="14"/>
      <c r="N41" s="117"/>
      <c r="O41" s="117"/>
      <c r="Q41" s="148">
        <f t="shared" si="1"/>
        <v>36</v>
      </c>
      <c r="R41" s="148"/>
      <c r="S41" s="148"/>
      <c r="T41" s="9"/>
      <c r="U41" s="119" t="s">
        <v>7</v>
      </c>
      <c r="V41" s="16"/>
      <c r="W41" s="17"/>
      <c r="X41" s="17"/>
      <c r="Y41" s="17"/>
      <c r="Z41" s="99">
        <v>58223</v>
      </c>
      <c r="AA41" s="14"/>
      <c r="AB41" s="117"/>
      <c r="AC41" s="117"/>
      <c r="AK41" s="7"/>
    </row>
    <row r="42" spans="1:37" ht="16.5" customHeight="1">
      <c r="A42" s="148">
        <f t="shared" si="0"/>
        <v>37</v>
      </c>
      <c r="B42" s="148"/>
      <c r="C42" s="148"/>
      <c r="D42" s="83"/>
      <c r="E42" s="10" t="s">
        <v>51</v>
      </c>
      <c r="F42" s="11"/>
      <c r="G42" s="12"/>
      <c r="H42" s="12"/>
      <c r="I42" s="12"/>
      <c r="J42" s="15"/>
      <c r="K42" s="25">
        <v>14.64</v>
      </c>
      <c r="L42" s="14"/>
      <c r="M42" s="14"/>
      <c r="N42" s="117"/>
      <c r="O42" s="117"/>
      <c r="Q42" s="148">
        <f t="shared" si="1"/>
        <v>37</v>
      </c>
      <c r="R42" s="148"/>
      <c r="S42" s="148"/>
      <c r="T42" s="9"/>
      <c r="U42" s="119" t="s">
        <v>3</v>
      </c>
      <c r="V42" s="11"/>
      <c r="W42" s="12"/>
      <c r="X42" s="12"/>
      <c r="Y42" s="12"/>
      <c r="Z42" s="98">
        <v>54396</v>
      </c>
      <c r="AA42" s="14"/>
      <c r="AB42" s="117"/>
      <c r="AC42" s="117"/>
      <c r="AK42" s="7"/>
    </row>
    <row r="43" spans="1:37" ht="16.5" customHeight="1">
      <c r="A43" s="148">
        <f t="shared" si="0"/>
        <v>38</v>
      </c>
      <c r="B43" s="148"/>
      <c r="C43" s="148"/>
      <c r="D43" s="83"/>
      <c r="E43" s="10" t="s">
        <v>47</v>
      </c>
      <c r="F43" s="11"/>
      <c r="G43" s="12"/>
      <c r="H43" s="12"/>
      <c r="I43" s="12"/>
      <c r="J43" s="15"/>
      <c r="K43" s="25">
        <v>11.04</v>
      </c>
      <c r="L43" s="14"/>
      <c r="M43" s="14"/>
      <c r="N43" s="117"/>
      <c r="O43" s="117"/>
      <c r="Q43" s="148">
        <f t="shared" si="1"/>
        <v>38</v>
      </c>
      <c r="R43" s="148"/>
      <c r="S43" s="148"/>
      <c r="T43" s="9"/>
      <c r="U43" s="119" t="s">
        <v>20</v>
      </c>
      <c r="V43" s="11"/>
      <c r="W43" s="12"/>
      <c r="X43" s="12"/>
      <c r="Y43" s="12"/>
      <c r="Z43" s="98">
        <v>53855</v>
      </c>
      <c r="AA43" s="14"/>
      <c r="AB43" s="117"/>
      <c r="AC43" s="117"/>
      <c r="AK43" s="7"/>
    </row>
    <row r="44" spans="1:37" ht="16.5" customHeight="1">
      <c r="A44" s="148">
        <f t="shared" si="0"/>
        <v>39</v>
      </c>
      <c r="B44" s="148"/>
      <c r="C44" s="148"/>
      <c r="D44" s="83"/>
      <c r="E44" s="10" t="s">
        <v>53</v>
      </c>
      <c r="F44" s="11"/>
      <c r="G44" s="12"/>
      <c r="H44" s="12"/>
      <c r="I44" s="12"/>
      <c r="J44" s="15"/>
      <c r="K44" s="25">
        <v>9.0500000000000007</v>
      </c>
      <c r="L44" s="14"/>
      <c r="M44" s="14"/>
      <c r="N44" s="117"/>
      <c r="O44" s="117"/>
      <c r="Q44" s="148">
        <f t="shared" si="1"/>
        <v>39</v>
      </c>
      <c r="R44" s="148"/>
      <c r="S44" s="148"/>
      <c r="T44" s="9"/>
      <c r="U44" s="119" t="s">
        <v>25</v>
      </c>
      <c r="V44" s="11"/>
      <c r="W44" s="12"/>
      <c r="X44" s="12"/>
      <c r="Y44" s="12"/>
      <c r="Z44" s="98">
        <v>52649</v>
      </c>
      <c r="AA44" s="14"/>
      <c r="AB44" s="117"/>
      <c r="AC44" s="117"/>
      <c r="AK44" s="7"/>
    </row>
    <row r="45" spans="1:37" ht="16.5" customHeight="1">
      <c r="A45" s="148">
        <f t="shared" si="0"/>
        <v>40</v>
      </c>
      <c r="B45" s="148"/>
      <c r="C45" s="148"/>
      <c r="D45" s="83"/>
      <c r="E45" s="10" t="s">
        <v>54</v>
      </c>
      <c r="F45" s="11"/>
      <c r="G45" s="12"/>
      <c r="H45" s="12"/>
      <c r="I45" s="12"/>
      <c r="J45" s="15"/>
      <c r="K45" s="25">
        <v>5.1100000000000003</v>
      </c>
      <c r="L45" s="14"/>
      <c r="M45" s="14"/>
      <c r="N45" s="117"/>
      <c r="O45" s="117"/>
      <c r="Q45" s="148">
        <f t="shared" si="1"/>
        <v>40</v>
      </c>
      <c r="R45" s="148"/>
      <c r="S45" s="148"/>
      <c r="T45" s="9"/>
      <c r="U45" s="119" t="s">
        <v>0</v>
      </c>
      <c r="V45" s="11"/>
      <c r="W45" s="12"/>
      <c r="X45" s="12"/>
      <c r="Y45" s="12"/>
      <c r="Z45" s="98">
        <v>49063</v>
      </c>
      <c r="AA45" s="14"/>
      <c r="AB45" s="117"/>
      <c r="AC45" s="117"/>
      <c r="AK45" s="7"/>
    </row>
    <row r="46" spans="1:37" ht="6.6" customHeight="1">
      <c r="A46" s="41"/>
      <c r="B46" s="41"/>
      <c r="C46" s="41"/>
      <c r="D46" s="86"/>
      <c r="E46" s="41"/>
      <c r="F46" s="43"/>
      <c r="G46" s="41"/>
      <c r="H46" s="41"/>
      <c r="I46" s="41"/>
      <c r="J46" s="41"/>
      <c r="K46" s="41"/>
      <c r="L46" s="41"/>
      <c r="M46" s="41"/>
      <c r="N46" s="41"/>
      <c r="O46" s="41"/>
      <c r="Q46" s="41"/>
      <c r="R46" s="41"/>
      <c r="S46" s="41"/>
      <c r="T46" s="42"/>
      <c r="U46" s="41"/>
      <c r="V46" s="43"/>
      <c r="W46" s="41"/>
      <c r="X46" s="41"/>
      <c r="Y46" s="41"/>
      <c r="Z46" s="44"/>
      <c r="AA46" s="41"/>
      <c r="AB46" s="41"/>
      <c r="AC46" s="41"/>
    </row>
    <row r="47" spans="1:37" ht="6.6" customHeight="1">
      <c r="A47" s="45"/>
      <c r="B47" s="45"/>
      <c r="C47" s="45"/>
      <c r="D47" s="87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Q47" s="45"/>
      <c r="R47" s="45"/>
      <c r="S47" s="45"/>
      <c r="T47" s="45"/>
      <c r="U47" s="45"/>
      <c r="V47" s="45"/>
      <c r="W47" s="45"/>
      <c r="X47" s="45"/>
      <c r="Y47" s="45"/>
      <c r="Z47" s="46"/>
      <c r="AA47" s="45"/>
      <c r="AB47" s="45"/>
      <c r="AC47" s="45"/>
    </row>
    <row r="48" spans="1:37" ht="12" customHeight="1">
      <c r="A48" s="149" t="s">
        <v>55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Q48" s="151" t="s">
        <v>56</v>
      </c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</row>
    <row r="49" spans="1:29" ht="12" customHeight="1">
      <c r="A49" s="143" t="s">
        <v>57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Q49" s="145" t="s">
        <v>95</v>
      </c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</row>
    <row r="50" spans="1:29" ht="12" customHeight="1">
      <c r="A50" s="143" t="s">
        <v>58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</row>
    <row r="51" spans="1:29" ht="12" customHeight="1">
      <c r="A51" s="145" t="s">
        <v>59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</row>
    <row r="52" spans="1:29" ht="12" customHeight="1">
      <c r="A52" s="145" t="s">
        <v>94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R52" s="7"/>
    </row>
    <row r="53" spans="1:29" ht="12" customHeight="1"/>
    <row r="54" spans="1:29" ht="13.5" customHeight="1"/>
    <row r="55" spans="1:29" ht="13.5" customHeight="1"/>
    <row r="56" spans="1:29" ht="13.5" customHeight="1"/>
    <row r="57" spans="1:29" ht="13.5" customHeight="1"/>
  </sheetData>
  <mergeCells count="93">
    <mergeCell ref="W4:AC4"/>
    <mergeCell ref="A4:C4"/>
    <mergeCell ref="D4:F4"/>
    <mergeCell ref="G4:O4"/>
    <mergeCell ref="Q4:S4"/>
    <mergeCell ref="T4:V4"/>
    <mergeCell ref="A6:C6"/>
    <mergeCell ref="Q6:S6"/>
    <mergeCell ref="A7:C7"/>
    <mergeCell ref="Q7:S7"/>
    <mergeCell ref="A8:C8"/>
    <mergeCell ref="Q8:S8"/>
    <mergeCell ref="A9:C9"/>
    <mergeCell ref="Q9:S9"/>
    <mergeCell ref="A10:C10"/>
    <mergeCell ref="Q10:S10"/>
    <mergeCell ref="A11:C11"/>
    <mergeCell ref="Q11:S11"/>
    <mergeCell ref="A12:C12"/>
    <mergeCell ref="Q12:S12"/>
    <mergeCell ref="A13:C13"/>
    <mergeCell ref="Q13:S13"/>
    <mergeCell ref="A14:C14"/>
    <mergeCell ref="Q14:S14"/>
    <mergeCell ref="A15:C15"/>
    <mergeCell ref="Q15:S15"/>
    <mergeCell ref="A16:C16"/>
    <mergeCell ref="Q16:S16"/>
    <mergeCell ref="A17:C17"/>
    <mergeCell ref="Q17:S17"/>
    <mergeCell ref="A18:C18"/>
    <mergeCell ref="Q18:S18"/>
    <mergeCell ref="A19:C19"/>
    <mergeCell ref="Q19:S19"/>
    <mergeCell ref="A20:C20"/>
    <mergeCell ref="Q20:S20"/>
    <mergeCell ref="A21:C21"/>
    <mergeCell ref="Q21:S21"/>
    <mergeCell ref="A22:C22"/>
    <mergeCell ref="Q22:S22"/>
    <mergeCell ref="A23:C23"/>
    <mergeCell ref="Q23:S23"/>
    <mergeCell ref="A24:C24"/>
    <mergeCell ref="Q24:S24"/>
    <mergeCell ref="A25:C25"/>
    <mergeCell ref="Q25:S25"/>
    <mergeCell ref="A26:C26"/>
    <mergeCell ref="Q26:S26"/>
    <mergeCell ref="A27:C27"/>
    <mergeCell ref="Q27:S27"/>
    <mergeCell ref="A28:C28"/>
    <mergeCell ref="Q28:S28"/>
    <mergeCell ref="A29:C29"/>
    <mergeCell ref="Q29:S29"/>
    <mergeCell ref="A30:C30"/>
    <mergeCell ref="Q30:S30"/>
    <mergeCell ref="A31:C31"/>
    <mergeCell ref="Q31:S31"/>
    <mergeCell ref="A32:C32"/>
    <mergeCell ref="Q32:S32"/>
    <mergeCell ref="A33:C33"/>
    <mergeCell ref="Q33:S33"/>
    <mergeCell ref="A34:C34"/>
    <mergeCell ref="Q34:S34"/>
    <mergeCell ref="A35:C35"/>
    <mergeCell ref="Q35:S35"/>
    <mergeCell ref="A36:C36"/>
    <mergeCell ref="Q36:S36"/>
    <mergeCell ref="A37:C37"/>
    <mergeCell ref="Q37:S37"/>
    <mergeCell ref="A38:C38"/>
    <mergeCell ref="Q38:S38"/>
    <mergeCell ref="A39:C39"/>
    <mergeCell ref="Q39:S39"/>
    <mergeCell ref="A40:C40"/>
    <mergeCell ref="Q40:S40"/>
    <mergeCell ref="A41:C41"/>
    <mergeCell ref="Q41:S41"/>
    <mergeCell ref="A42:C42"/>
    <mergeCell ref="Q42:S42"/>
    <mergeCell ref="A43:C43"/>
    <mergeCell ref="Q43:S43"/>
    <mergeCell ref="A44:C44"/>
    <mergeCell ref="Q44:S44"/>
    <mergeCell ref="A50:O50"/>
    <mergeCell ref="A51:O51"/>
    <mergeCell ref="A52:O52"/>
    <mergeCell ref="A45:C45"/>
    <mergeCell ref="Q45:S45"/>
    <mergeCell ref="A48:O48"/>
    <mergeCell ref="Q48:AC48"/>
    <mergeCell ref="A49:O49"/>
    <mergeCell ref="Q49:AC49"/>
  </mergeCells>
  <phoneticPr fontId="32"/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51"/>
  <sheetViews>
    <sheetView view="pageBreakPreview" topLeftCell="A25" zoomScaleNormal="100" zoomScaleSheetLayoutView="100" workbookViewId="0">
      <selection activeCell="U41" sqref="U41"/>
    </sheetView>
  </sheetViews>
  <sheetFormatPr defaultColWidth="9" defaultRowHeight="12"/>
  <cols>
    <col min="1" max="4" width="1.625" style="4" customWidth="1"/>
    <col min="5" max="5" width="13.75" style="4" customWidth="1"/>
    <col min="6" max="10" width="1.625" style="4" customWidth="1"/>
    <col min="11" max="11" width="7.125" style="4" customWidth="1"/>
    <col min="12" max="15" width="1.625" style="4" customWidth="1"/>
    <col min="16" max="16" width="2.875" style="4" customWidth="1"/>
    <col min="17" max="20" width="1.625" style="4" customWidth="1"/>
    <col min="21" max="21" width="13.75" style="4" customWidth="1"/>
    <col min="22" max="26" width="1.625" style="4" customWidth="1"/>
    <col min="27" max="27" width="7.125" style="4" customWidth="1"/>
    <col min="28" max="33" width="1.625" style="4" customWidth="1"/>
    <col min="34" max="34" width="2.375" style="4" customWidth="1"/>
    <col min="35" max="35" width="8.75" style="4" customWidth="1"/>
    <col min="36" max="36" width="8.75" style="47" customWidth="1"/>
    <col min="37" max="37" width="1.25" style="47" customWidth="1"/>
    <col min="38" max="38" width="9" style="4" bestFit="1"/>
    <col min="39" max="16384" width="9" style="4"/>
  </cols>
  <sheetData>
    <row r="1" spans="1:31" ht="15" customHeight="1">
      <c r="A1" s="5" t="s">
        <v>60</v>
      </c>
      <c r="Q1" s="5" t="s">
        <v>61</v>
      </c>
    </row>
    <row r="2" spans="1:31" ht="12" customHeight="1">
      <c r="A2" s="5"/>
      <c r="Q2" s="5"/>
    </row>
    <row r="3" spans="1:31" ht="6.75" customHeight="1"/>
    <row r="4" spans="1:31" ht="36" customHeight="1">
      <c r="A4" s="168" t="s">
        <v>62</v>
      </c>
      <c r="B4" s="169"/>
      <c r="C4" s="166"/>
      <c r="D4" s="166" t="s">
        <v>63</v>
      </c>
      <c r="E4" s="167"/>
      <c r="F4" s="170"/>
      <c r="G4" s="171" t="s">
        <v>64</v>
      </c>
      <c r="H4" s="172"/>
      <c r="I4" s="172"/>
      <c r="J4" s="172"/>
      <c r="K4" s="172"/>
      <c r="L4" s="172"/>
      <c r="M4" s="172"/>
      <c r="N4" s="172"/>
      <c r="O4" s="172"/>
      <c r="Q4" s="168" t="s">
        <v>62</v>
      </c>
      <c r="R4" s="169"/>
      <c r="S4" s="166"/>
      <c r="T4" s="166" t="s">
        <v>63</v>
      </c>
      <c r="U4" s="167"/>
      <c r="V4" s="170"/>
      <c r="W4" s="166" t="s">
        <v>31</v>
      </c>
      <c r="X4" s="167"/>
      <c r="Y4" s="167"/>
      <c r="Z4" s="167"/>
      <c r="AA4" s="167"/>
      <c r="AB4" s="167"/>
      <c r="AC4" s="167"/>
      <c r="AD4" s="167"/>
      <c r="AE4" s="167"/>
    </row>
    <row r="5" spans="1:31" ht="6.75" customHeight="1">
      <c r="D5" s="48"/>
      <c r="E5" s="49"/>
      <c r="F5" s="50"/>
      <c r="T5" s="48"/>
      <c r="U5" s="49"/>
      <c r="V5" s="51"/>
    </row>
    <row r="6" spans="1:31" ht="16.5" customHeight="1">
      <c r="A6" s="163">
        <f>RANK(K6,$K$6:$K$45,0)</f>
        <v>1</v>
      </c>
      <c r="B6" s="163"/>
      <c r="C6" s="163"/>
      <c r="D6" s="21"/>
      <c r="E6" s="22" t="s">
        <v>54</v>
      </c>
      <c r="F6" s="23"/>
      <c r="G6" s="24"/>
      <c r="H6" s="24"/>
      <c r="I6" s="24"/>
      <c r="J6" s="24"/>
      <c r="K6" s="47">
        <v>14804</v>
      </c>
      <c r="L6" s="52"/>
      <c r="M6" s="52"/>
      <c r="N6" s="115"/>
      <c r="O6" s="115"/>
      <c r="P6" s="115"/>
      <c r="Q6" s="163">
        <f>RANK(AA6,$AA$6:$AA$45,1)</f>
        <v>1</v>
      </c>
      <c r="R6" s="163"/>
      <c r="S6" s="163"/>
      <c r="T6" s="21"/>
      <c r="U6" s="22" t="s">
        <v>48</v>
      </c>
      <c r="V6" s="23"/>
      <c r="W6" s="53"/>
      <c r="X6" s="53"/>
      <c r="Y6" s="24"/>
      <c r="Z6" s="24"/>
      <c r="AA6" s="54">
        <v>43.5</v>
      </c>
      <c r="AB6" s="52"/>
      <c r="AC6" s="52"/>
      <c r="AD6" s="115"/>
      <c r="AE6" s="115"/>
    </row>
    <row r="7" spans="1:31" ht="16.5" customHeight="1">
      <c r="A7" s="163">
        <f t="shared" ref="A7:A45" si="0">RANK(K7,$K$6:$K$45,0)</f>
        <v>2</v>
      </c>
      <c r="B7" s="163"/>
      <c r="C7" s="163"/>
      <c r="D7" s="21"/>
      <c r="E7" s="22" t="s">
        <v>10</v>
      </c>
      <c r="F7" s="23"/>
      <c r="G7" s="24"/>
      <c r="H7" s="24"/>
      <c r="I7" s="24"/>
      <c r="J7" s="24"/>
      <c r="K7" s="47">
        <v>9787</v>
      </c>
      <c r="L7" s="52"/>
      <c r="M7" s="52"/>
      <c r="N7" s="115"/>
      <c r="O7" s="115"/>
      <c r="P7" s="115"/>
      <c r="Q7" s="163">
        <f t="shared" ref="Q7:Q45" si="1">RANK(AA7,$AA$6:$AA$45,1)</f>
        <v>2</v>
      </c>
      <c r="R7" s="163"/>
      <c r="S7" s="163"/>
      <c r="T7" s="21"/>
      <c r="U7" s="22" t="s">
        <v>47</v>
      </c>
      <c r="V7" s="23"/>
      <c r="W7" s="53"/>
      <c r="X7" s="53"/>
      <c r="Y7" s="24"/>
      <c r="Z7" s="24"/>
      <c r="AA7" s="54">
        <v>44.5</v>
      </c>
      <c r="AB7" s="52"/>
      <c r="AC7" s="52"/>
      <c r="AD7" s="115"/>
      <c r="AE7" s="115"/>
    </row>
    <row r="8" spans="1:31" ht="16.5" customHeight="1">
      <c r="A8" s="163">
        <f t="shared" si="0"/>
        <v>3</v>
      </c>
      <c r="B8" s="163"/>
      <c r="C8" s="163"/>
      <c r="D8" s="21"/>
      <c r="E8" s="22" t="s">
        <v>32</v>
      </c>
      <c r="F8" s="23"/>
      <c r="G8" s="24"/>
      <c r="H8" s="115"/>
      <c r="I8" s="24"/>
      <c r="J8" s="24"/>
      <c r="K8" s="47">
        <v>9149</v>
      </c>
      <c r="L8" s="52"/>
      <c r="M8" s="52"/>
      <c r="N8" s="115"/>
      <c r="O8" s="115"/>
      <c r="P8" s="115"/>
      <c r="Q8" s="163">
        <f t="shared" si="1"/>
        <v>3</v>
      </c>
      <c r="R8" s="163"/>
      <c r="S8" s="163"/>
      <c r="T8" s="21"/>
      <c r="U8" s="22" t="s">
        <v>46</v>
      </c>
      <c r="V8" s="23"/>
      <c r="W8" s="53"/>
      <c r="X8" s="53"/>
      <c r="Y8" s="24"/>
      <c r="Z8" s="24"/>
      <c r="AA8" s="54">
        <v>48.5</v>
      </c>
      <c r="AB8" s="52"/>
      <c r="AC8" s="52"/>
      <c r="AD8" s="115"/>
      <c r="AE8" s="115"/>
    </row>
    <row r="9" spans="1:31" ht="16.5" customHeight="1">
      <c r="A9" s="163">
        <f t="shared" si="0"/>
        <v>4</v>
      </c>
      <c r="B9" s="163"/>
      <c r="C9" s="163"/>
      <c r="D9" s="21"/>
      <c r="E9" s="22" t="s">
        <v>53</v>
      </c>
      <c r="F9" s="23"/>
      <c r="G9" s="24"/>
      <c r="H9" s="24"/>
      <c r="I9" s="24"/>
      <c r="J9" s="24"/>
      <c r="K9" s="47">
        <v>8432</v>
      </c>
      <c r="L9" s="52"/>
      <c r="M9" s="52"/>
      <c r="N9" s="115"/>
      <c r="O9" s="115"/>
      <c r="P9" s="115"/>
      <c r="Q9" s="163">
        <f t="shared" si="1"/>
        <v>4</v>
      </c>
      <c r="R9" s="163"/>
      <c r="S9" s="163"/>
      <c r="T9" s="21"/>
      <c r="U9" s="22" t="s">
        <v>54</v>
      </c>
      <c r="V9" s="23"/>
      <c r="W9" s="53"/>
      <c r="X9" s="53"/>
      <c r="Y9" s="24"/>
      <c r="Z9" s="24"/>
      <c r="AA9" s="54">
        <v>49.9</v>
      </c>
      <c r="AB9" s="52"/>
      <c r="AC9" s="52"/>
      <c r="AD9" s="115"/>
      <c r="AE9" s="115"/>
    </row>
    <row r="10" spans="1:31" ht="16.5" customHeight="1">
      <c r="A10" s="163">
        <f t="shared" si="0"/>
        <v>5</v>
      </c>
      <c r="B10" s="163"/>
      <c r="C10" s="163"/>
      <c r="D10" s="21"/>
      <c r="E10" s="22" t="s">
        <v>46</v>
      </c>
      <c r="F10" s="23"/>
      <c r="G10" s="24"/>
      <c r="H10" s="24"/>
      <c r="I10" s="24"/>
      <c r="J10" s="24"/>
      <c r="K10" s="47">
        <v>7904</v>
      </c>
      <c r="L10" s="52"/>
      <c r="M10" s="52"/>
      <c r="N10" s="115"/>
      <c r="O10" s="115"/>
      <c r="P10" s="115"/>
      <c r="Q10" s="163">
        <f t="shared" si="1"/>
        <v>5</v>
      </c>
      <c r="R10" s="163"/>
      <c r="S10" s="163"/>
      <c r="T10" s="21"/>
      <c r="U10" s="22" t="s">
        <v>49</v>
      </c>
      <c r="V10" s="23"/>
      <c r="W10" s="53"/>
      <c r="X10" s="53"/>
      <c r="Y10" s="24"/>
      <c r="Z10" s="24"/>
      <c r="AA10" s="54">
        <v>52.1</v>
      </c>
      <c r="AB10" s="52"/>
      <c r="AC10" s="52"/>
      <c r="AD10" s="115"/>
      <c r="AE10" s="115"/>
    </row>
    <row r="11" spans="1:31" ht="16.5" customHeight="1">
      <c r="A11" s="163">
        <f t="shared" si="0"/>
        <v>6</v>
      </c>
      <c r="B11" s="163"/>
      <c r="C11" s="163"/>
      <c r="D11" s="21"/>
      <c r="E11" s="22" t="s">
        <v>48</v>
      </c>
      <c r="F11" s="23"/>
      <c r="G11" s="24"/>
      <c r="H11" s="24"/>
      <c r="I11" s="24"/>
      <c r="J11" s="24"/>
      <c r="K11" s="47">
        <v>7815</v>
      </c>
      <c r="L11" s="52"/>
      <c r="M11" s="52"/>
      <c r="N11" s="115"/>
      <c r="O11" s="115"/>
      <c r="P11" s="115"/>
      <c r="Q11" s="163">
        <f t="shared" si="1"/>
        <v>6</v>
      </c>
      <c r="R11" s="163"/>
      <c r="S11" s="163"/>
      <c r="T11" s="21"/>
      <c r="U11" s="22" t="s">
        <v>10</v>
      </c>
      <c r="V11" s="23"/>
      <c r="W11" s="53"/>
      <c r="X11" s="53"/>
      <c r="Y11" s="24"/>
      <c r="Z11" s="24"/>
      <c r="AA11" s="54">
        <v>52.8</v>
      </c>
      <c r="AB11" s="52"/>
      <c r="AC11" s="52"/>
      <c r="AD11" s="115"/>
      <c r="AE11" s="115"/>
    </row>
    <row r="12" spans="1:31" ht="16.5" customHeight="1">
      <c r="A12" s="163">
        <f t="shared" si="0"/>
        <v>7</v>
      </c>
      <c r="B12" s="163"/>
      <c r="C12" s="163"/>
      <c r="D12" s="21"/>
      <c r="E12" s="22" t="s">
        <v>51</v>
      </c>
      <c r="F12" s="23"/>
      <c r="G12" s="24"/>
      <c r="H12" s="24"/>
      <c r="I12" s="24"/>
      <c r="J12" s="24"/>
      <c r="K12" s="47">
        <v>7812</v>
      </c>
      <c r="L12" s="52"/>
      <c r="M12" s="52"/>
      <c r="N12" s="115"/>
      <c r="O12" s="115"/>
      <c r="P12" s="115"/>
      <c r="Q12" s="163">
        <f t="shared" si="1"/>
        <v>7</v>
      </c>
      <c r="R12" s="163"/>
      <c r="S12" s="163"/>
      <c r="T12" s="21"/>
      <c r="U12" s="22" t="s">
        <v>32</v>
      </c>
      <c r="V12" s="23"/>
      <c r="W12" s="53"/>
      <c r="X12" s="53"/>
      <c r="Y12" s="24"/>
      <c r="Z12" s="24"/>
      <c r="AA12" s="54">
        <v>55</v>
      </c>
      <c r="AB12" s="52"/>
      <c r="AC12" s="52"/>
      <c r="AD12" s="115"/>
      <c r="AE12" s="115"/>
    </row>
    <row r="13" spans="1:31" ht="16.5" customHeight="1">
      <c r="A13" s="163">
        <f t="shared" si="0"/>
        <v>8</v>
      </c>
      <c r="B13" s="163"/>
      <c r="C13" s="163"/>
      <c r="D13" s="21"/>
      <c r="E13" s="22" t="s">
        <v>47</v>
      </c>
      <c r="F13" s="23"/>
      <c r="G13" s="24"/>
      <c r="H13" s="24"/>
      <c r="I13" s="24"/>
      <c r="J13" s="24"/>
      <c r="K13" s="47">
        <v>7675</v>
      </c>
      <c r="L13" s="52"/>
      <c r="M13" s="52"/>
      <c r="N13" s="115"/>
      <c r="O13" s="115"/>
      <c r="P13" s="115"/>
      <c r="Q13" s="163">
        <f t="shared" si="1"/>
        <v>8</v>
      </c>
      <c r="R13" s="163"/>
      <c r="S13" s="163"/>
      <c r="T13" s="21"/>
      <c r="U13" s="22" t="s">
        <v>14</v>
      </c>
      <c r="V13" s="23"/>
      <c r="W13" s="53"/>
      <c r="X13" s="53"/>
      <c r="Y13" s="24"/>
      <c r="Z13" s="24"/>
      <c r="AA13" s="101">
        <v>56.1</v>
      </c>
      <c r="AB13" s="52"/>
      <c r="AC13" s="52"/>
      <c r="AD13" s="115"/>
      <c r="AE13" s="115"/>
    </row>
    <row r="14" spans="1:31" ht="16.5" customHeight="1">
      <c r="A14" s="163">
        <f t="shared" si="0"/>
        <v>9</v>
      </c>
      <c r="B14" s="163"/>
      <c r="C14" s="163"/>
      <c r="D14" s="21"/>
      <c r="E14" s="22" t="s">
        <v>42</v>
      </c>
      <c r="F14" s="23"/>
      <c r="G14" s="24"/>
      <c r="H14" s="24"/>
      <c r="I14" s="24"/>
      <c r="J14" s="24"/>
      <c r="K14" s="47">
        <v>7289</v>
      </c>
      <c r="L14" s="52"/>
      <c r="M14" s="52"/>
      <c r="N14" s="115"/>
      <c r="O14" s="115"/>
      <c r="P14" s="115"/>
      <c r="Q14" s="163">
        <f t="shared" si="1"/>
        <v>9</v>
      </c>
      <c r="R14" s="163"/>
      <c r="S14" s="163"/>
      <c r="T14" s="21"/>
      <c r="U14" s="22" t="s">
        <v>45</v>
      </c>
      <c r="V14" s="23"/>
      <c r="W14" s="53"/>
      <c r="X14" s="53"/>
      <c r="Y14" s="24"/>
      <c r="Z14" s="24"/>
      <c r="AA14" s="54">
        <v>56.4</v>
      </c>
      <c r="AB14" s="52"/>
      <c r="AC14" s="52"/>
      <c r="AD14" s="115"/>
      <c r="AE14" s="115"/>
    </row>
    <row r="15" spans="1:31" ht="16.5" customHeight="1">
      <c r="A15" s="163">
        <f t="shared" si="0"/>
        <v>10</v>
      </c>
      <c r="B15" s="163"/>
      <c r="C15" s="163"/>
      <c r="D15" s="21"/>
      <c r="E15" s="22" t="s">
        <v>14</v>
      </c>
      <c r="F15" s="23"/>
      <c r="G15" s="24"/>
      <c r="H15" s="24"/>
      <c r="I15" s="24"/>
      <c r="J15" s="24"/>
      <c r="K15" s="47">
        <v>6186</v>
      </c>
      <c r="L15" s="52"/>
      <c r="M15" s="52"/>
      <c r="N15" s="115"/>
      <c r="O15" s="115"/>
      <c r="P15" s="115"/>
      <c r="Q15" s="163">
        <f t="shared" si="1"/>
        <v>10</v>
      </c>
      <c r="R15" s="163"/>
      <c r="S15" s="163"/>
      <c r="T15" s="21"/>
      <c r="U15" s="22" t="s">
        <v>40</v>
      </c>
      <c r="V15" s="23"/>
      <c r="W15" s="53"/>
      <c r="X15" s="53"/>
      <c r="Y15" s="24"/>
      <c r="Z15" s="24"/>
      <c r="AA15" s="101">
        <v>59.9</v>
      </c>
      <c r="AB15" s="52"/>
      <c r="AC15" s="52"/>
      <c r="AD15" s="115"/>
      <c r="AE15" s="115"/>
    </row>
    <row r="16" spans="1:31" ht="16.5" customHeight="1">
      <c r="A16" s="163">
        <f t="shared" si="0"/>
        <v>11</v>
      </c>
      <c r="B16" s="163"/>
      <c r="C16" s="163"/>
      <c r="D16" s="21"/>
      <c r="E16" s="22" t="s">
        <v>45</v>
      </c>
      <c r="F16" s="23"/>
      <c r="G16" s="24"/>
      <c r="H16" s="24"/>
      <c r="I16" s="24"/>
      <c r="J16" s="24"/>
      <c r="K16" s="47">
        <v>5723</v>
      </c>
      <c r="L16" s="52"/>
      <c r="M16" s="52"/>
      <c r="N16" s="115"/>
      <c r="O16" s="115"/>
      <c r="P16" s="115"/>
      <c r="Q16" s="163">
        <f t="shared" si="1"/>
        <v>10</v>
      </c>
      <c r="R16" s="163"/>
      <c r="S16" s="163"/>
      <c r="T16" s="21"/>
      <c r="U16" s="22" t="s">
        <v>53</v>
      </c>
      <c r="V16" s="23"/>
      <c r="W16" s="53"/>
      <c r="X16" s="53"/>
      <c r="Y16" s="24"/>
      <c r="Z16" s="24"/>
      <c r="AA16" s="54">
        <v>59.9</v>
      </c>
      <c r="AB16" s="52"/>
      <c r="AC16" s="52"/>
      <c r="AD16" s="115"/>
      <c r="AE16" s="115"/>
    </row>
    <row r="17" spans="1:31" ht="16.5" customHeight="1">
      <c r="A17" s="163">
        <f t="shared" si="0"/>
        <v>12</v>
      </c>
      <c r="B17" s="163"/>
      <c r="C17" s="163"/>
      <c r="D17" s="21"/>
      <c r="E17" s="22" t="s">
        <v>34</v>
      </c>
      <c r="F17" s="23"/>
      <c r="G17" s="24"/>
      <c r="H17" s="24"/>
      <c r="I17" s="24"/>
      <c r="J17" s="24"/>
      <c r="K17" s="47">
        <v>5695</v>
      </c>
      <c r="L17" s="52"/>
      <c r="M17" s="52"/>
      <c r="N17" s="115"/>
      <c r="O17" s="115"/>
      <c r="P17" s="115"/>
      <c r="Q17" s="163">
        <f t="shared" si="1"/>
        <v>12</v>
      </c>
      <c r="R17" s="163"/>
      <c r="S17" s="163"/>
      <c r="T17" s="21"/>
      <c r="U17" s="22" t="s">
        <v>51</v>
      </c>
      <c r="V17" s="23"/>
      <c r="W17" s="53"/>
      <c r="X17" s="53"/>
      <c r="Y17" s="24"/>
      <c r="Z17" s="24"/>
      <c r="AA17" s="54">
        <v>60.1</v>
      </c>
      <c r="AB17" s="52"/>
      <c r="AC17" s="52"/>
      <c r="AD17" s="115"/>
      <c r="AE17" s="115"/>
    </row>
    <row r="18" spans="1:31" ht="16.5" customHeight="1">
      <c r="A18" s="163">
        <f t="shared" si="0"/>
        <v>13</v>
      </c>
      <c r="B18" s="163"/>
      <c r="C18" s="163"/>
      <c r="D18" s="21"/>
      <c r="E18" s="22" t="s">
        <v>49</v>
      </c>
      <c r="F18" s="23"/>
      <c r="G18" s="24"/>
      <c r="H18" s="24"/>
      <c r="I18" s="24"/>
      <c r="J18" s="24"/>
      <c r="K18" s="47">
        <v>5163</v>
      </c>
      <c r="L18" s="52"/>
      <c r="M18" s="52"/>
      <c r="N18" s="115"/>
      <c r="O18" s="115"/>
      <c r="P18" s="115"/>
      <c r="Q18" s="163">
        <f t="shared" si="1"/>
        <v>13</v>
      </c>
      <c r="R18" s="163"/>
      <c r="S18" s="163"/>
      <c r="T18" s="21"/>
      <c r="U18" s="22" t="s">
        <v>34</v>
      </c>
      <c r="V18" s="23"/>
      <c r="W18" s="53"/>
      <c r="X18" s="53"/>
      <c r="Y18" s="24"/>
      <c r="Z18" s="24"/>
      <c r="AA18" s="54">
        <v>60.4</v>
      </c>
      <c r="AB18" s="52"/>
      <c r="AC18" s="52"/>
      <c r="AD18" s="115"/>
      <c r="AE18" s="115"/>
    </row>
    <row r="19" spans="1:31" ht="16.5" customHeight="1">
      <c r="A19" s="163">
        <f t="shared" si="0"/>
        <v>14</v>
      </c>
      <c r="B19" s="163"/>
      <c r="C19" s="163"/>
      <c r="D19" s="21"/>
      <c r="E19" s="22" t="s">
        <v>37</v>
      </c>
      <c r="F19" s="23"/>
      <c r="G19" s="24"/>
      <c r="H19" s="24"/>
      <c r="I19" s="24"/>
      <c r="J19" s="24"/>
      <c r="K19" s="47">
        <v>5058</v>
      </c>
      <c r="L19" s="52"/>
      <c r="M19" s="52"/>
      <c r="N19" s="115"/>
      <c r="O19" s="115"/>
      <c r="P19" s="115"/>
      <c r="Q19" s="163">
        <f t="shared" si="1"/>
        <v>14</v>
      </c>
      <c r="R19" s="163"/>
      <c r="S19" s="163"/>
      <c r="T19" s="21"/>
      <c r="U19" s="22" t="s">
        <v>42</v>
      </c>
      <c r="V19" s="23"/>
      <c r="W19" s="53"/>
      <c r="X19" s="53"/>
      <c r="Y19" s="24"/>
      <c r="Z19" s="24"/>
      <c r="AA19" s="54">
        <v>60.9</v>
      </c>
      <c r="AB19" s="52"/>
      <c r="AC19" s="52"/>
      <c r="AD19" s="115"/>
      <c r="AE19" s="115"/>
    </row>
    <row r="20" spans="1:31" ht="16.5" customHeight="1">
      <c r="A20" s="163">
        <f t="shared" si="0"/>
        <v>15</v>
      </c>
      <c r="B20" s="163"/>
      <c r="C20" s="163"/>
      <c r="D20" s="21"/>
      <c r="E20" s="22" t="s">
        <v>27</v>
      </c>
      <c r="F20" s="23"/>
      <c r="G20" s="24"/>
      <c r="H20" s="24"/>
      <c r="I20" s="24"/>
      <c r="J20" s="24"/>
      <c r="K20" s="47">
        <v>4764</v>
      </c>
      <c r="L20" s="52"/>
      <c r="M20" s="52"/>
      <c r="N20" s="115"/>
      <c r="O20" s="115"/>
      <c r="P20" s="115"/>
      <c r="Q20" s="163">
        <f t="shared" si="1"/>
        <v>15</v>
      </c>
      <c r="R20" s="163"/>
      <c r="S20" s="163"/>
      <c r="T20" s="21"/>
      <c r="U20" s="22" t="s">
        <v>27</v>
      </c>
      <c r="V20" s="23"/>
      <c r="W20" s="53"/>
      <c r="X20" s="53"/>
      <c r="Y20" s="24"/>
      <c r="Z20" s="24"/>
      <c r="AA20" s="54">
        <v>62.8</v>
      </c>
      <c r="AB20" s="26"/>
      <c r="AC20" s="52"/>
      <c r="AD20" s="115"/>
      <c r="AE20" s="115"/>
    </row>
    <row r="21" spans="1:31" ht="16.5" customHeight="1">
      <c r="A21" s="163">
        <f t="shared" si="0"/>
        <v>16</v>
      </c>
      <c r="B21" s="163"/>
      <c r="C21" s="163"/>
      <c r="D21" s="21"/>
      <c r="E21" s="22" t="s">
        <v>41</v>
      </c>
      <c r="F21" s="23"/>
      <c r="G21" s="24"/>
      <c r="H21" s="24"/>
      <c r="I21" s="24"/>
      <c r="J21" s="24"/>
      <c r="K21" s="47">
        <v>4711</v>
      </c>
      <c r="L21" s="52"/>
      <c r="M21" s="52"/>
      <c r="N21" s="115"/>
      <c r="O21" s="115"/>
      <c r="P21" s="115"/>
      <c r="Q21" s="163">
        <f t="shared" si="1"/>
        <v>16</v>
      </c>
      <c r="R21" s="163"/>
      <c r="S21" s="163"/>
      <c r="T21" s="21"/>
      <c r="U21" s="22" t="s">
        <v>13</v>
      </c>
      <c r="V21" s="23"/>
      <c r="W21" s="53"/>
      <c r="X21" s="53"/>
      <c r="Y21" s="24"/>
      <c r="Z21" s="24"/>
      <c r="AA21" s="54">
        <v>63.1</v>
      </c>
      <c r="AB21" s="52"/>
      <c r="AC21" s="52"/>
      <c r="AD21" s="115"/>
      <c r="AE21" s="115"/>
    </row>
    <row r="22" spans="1:31" ht="16.5" customHeight="1">
      <c r="A22" s="163">
        <f t="shared" si="0"/>
        <v>17</v>
      </c>
      <c r="B22" s="163"/>
      <c r="C22" s="163"/>
      <c r="D22" s="21"/>
      <c r="E22" s="22" t="s">
        <v>50</v>
      </c>
      <c r="F22" s="23"/>
      <c r="G22" s="24"/>
      <c r="H22" s="24"/>
      <c r="I22" s="24"/>
      <c r="J22" s="24"/>
      <c r="K22" s="47">
        <v>3970</v>
      </c>
      <c r="L22" s="52"/>
      <c r="M22" s="52"/>
      <c r="N22" s="115"/>
      <c r="O22" s="115"/>
      <c r="P22" s="115"/>
      <c r="Q22" s="163">
        <f t="shared" si="1"/>
        <v>17</v>
      </c>
      <c r="R22" s="163"/>
      <c r="S22" s="163"/>
      <c r="T22" s="21"/>
      <c r="U22" s="22" t="s">
        <v>37</v>
      </c>
      <c r="V22" s="23"/>
      <c r="W22" s="53"/>
      <c r="X22" s="53"/>
      <c r="Y22" s="24"/>
      <c r="Z22" s="24"/>
      <c r="AA22" s="54">
        <v>64.099999999999994</v>
      </c>
      <c r="AB22" s="52"/>
      <c r="AC22" s="52"/>
      <c r="AD22" s="115"/>
      <c r="AE22" s="115"/>
    </row>
    <row r="23" spans="1:31" ht="16.5" customHeight="1">
      <c r="A23" s="163">
        <f t="shared" si="0"/>
        <v>18</v>
      </c>
      <c r="B23" s="163"/>
      <c r="C23" s="163"/>
      <c r="D23" s="21"/>
      <c r="E23" s="22" t="s">
        <v>33</v>
      </c>
      <c r="F23" s="23"/>
      <c r="G23" s="24"/>
      <c r="H23" s="24"/>
      <c r="I23" s="115"/>
      <c r="J23" s="24"/>
      <c r="K23" s="47">
        <v>3495</v>
      </c>
      <c r="L23" s="52"/>
      <c r="M23" s="52"/>
      <c r="N23" s="115"/>
      <c r="O23" s="115"/>
      <c r="P23" s="115"/>
      <c r="Q23" s="163">
        <f t="shared" si="1"/>
        <v>18</v>
      </c>
      <c r="R23" s="163"/>
      <c r="S23" s="163"/>
      <c r="T23" s="55"/>
      <c r="U23" s="22" t="s">
        <v>41</v>
      </c>
      <c r="V23" s="23"/>
      <c r="W23" s="53"/>
      <c r="X23" s="53"/>
      <c r="Y23" s="24"/>
      <c r="Z23" s="24"/>
      <c r="AA23" s="54">
        <v>65.8</v>
      </c>
      <c r="AB23" s="56"/>
      <c r="AC23" s="56"/>
      <c r="AD23" s="57"/>
      <c r="AE23" s="57"/>
    </row>
    <row r="24" spans="1:31" ht="16.5" customHeight="1">
      <c r="A24" s="163">
        <f t="shared" si="0"/>
        <v>19</v>
      </c>
      <c r="B24" s="163"/>
      <c r="C24" s="163"/>
      <c r="D24" s="21"/>
      <c r="E24" s="22" t="s">
        <v>43</v>
      </c>
      <c r="F24" s="23"/>
      <c r="G24" s="24"/>
      <c r="H24" s="24"/>
      <c r="I24" s="24"/>
      <c r="J24" s="24"/>
      <c r="K24" s="47">
        <v>3300</v>
      </c>
      <c r="L24" s="52"/>
      <c r="M24" s="52"/>
      <c r="N24" s="115"/>
      <c r="O24" s="115"/>
      <c r="P24" s="115"/>
      <c r="Q24" s="163">
        <f t="shared" si="1"/>
        <v>19</v>
      </c>
      <c r="R24" s="163"/>
      <c r="S24" s="163"/>
      <c r="T24" s="21"/>
      <c r="U24" s="22" t="s">
        <v>50</v>
      </c>
      <c r="V24" s="23"/>
      <c r="W24" s="53"/>
      <c r="X24" s="53"/>
      <c r="Y24" s="24"/>
      <c r="Z24" s="24"/>
      <c r="AA24" s="54">
        <v>66.2</v>
      </c>
      <c r="AB24" s="52"/>
      <c r="AC24" s="52"/>
      <c r="AD24" s="115"/>
      <c r="AE24" s="115"/>
    </row>
    <row r="25" spans="1:31" ht="16.5" customHeight="1">
      <c r="A25" s="163">
        <f t="shared" si="0"/>
        <v>20</v>
      </c>
      <c r="B25" s="163"/>
      <c r="C25" s="163"/>
      <c r="D25" s="21"/>
      <c r="E25" s="22" t="s">
        <v>39</v>
      </c>
      <c r="F25" s="23"/>
      <c r="G25" s="24"/>
      <c r="H25" s="24"/>
      <c r="I25" s="24"/>
      <c r="J25" s="24"/>
      <c r="K25" s="47">
        <v>3239</v>
      </c>
      <c r="L25" s="52"/>
      <c r="M25" s="52"/>
      <c r="N25" s="115"/>
      <c r="O25" s="115"/>
      <c r="P25" s="115"/>
      <c r="Q25" s="163">
        <f t="shared" si="1"/>
        <v>20</v>
      </c>
      <c r="R25" s="163"/>
      <c r="S25" s="163"/>
      <c r="T25" s="58"/>
      <c r="U25" s="22" t="s">
        <v>105</v>
      </c>
      <c r="V25" s="23"/>
      <c r="W25" s="53"/>
      <c r="X25" s="53"/>
      <c r="Y25" s="24"/>
      <c r="Z25" s="24"/>
      <c r="AA25" s="54">
        <v>67.2</v>
      </c>
      <c r="AB25" s="26"/>
      <c r="AC25" s="52"/>
      <c r="AD25" s="115"/>
      <c r="AE25" s="115"/>
    </row>
    <row r="26" spans="1:31" ht="16.5" customHeight="1">
      <c r="A26" s="163">
        <f t="shared" si="0"/>
        <v>21</v>
      </c>
      <c r="B26" s="163"/>
      <c r="C26" s="163"/>
      <c r="D26" s="21"/>
      <c r="E26" s="22" t="s">
        <v>13</v>
      </c>
      <c r="F26" s="23"/>
      <c r="G26" s="24"/>
      <c r="H26" s="24"/>
      <c r="I26" s="24"/>
      <c r="J26" s="24"/>
      <c r="K26" s="47">
        <v>3232</v>
      </c>
      <c r="L26" s="52"/>
      <c r="M26" s="52"/>
      <c r="N26" s="115"/>
      <c r="O26" s="115"/>
      <c r="P26" s="115"/>
      <c r="Q26" s="163">
        <f t="shared" si="1"/>
        <v>21</v>
      </c>
      <c r="R26" s="163"/>
      <c r="S26" s="163"/>
      <c r="T26" s="21"/>
      <c r="U26" s="22" t="s">
        <v>23</v>
      </c>
      <c r="V26" s="23"/>
      <c r="W26" s="53"/>
      <c r="X26" s="53"/>
      <c r="Y26" s="24"/>
      <c r="Z26" s="24"/>
      <c r="AA26" s="54">
        <v>67.5</v>
      </c>
      <c r="AB26" s="52"/>
      <c r="AC26" s="52"/>
      <c r="AD26" s="115"/>
      <c r="AE26" s="115"/>
    </row>
    <row r="27" spans="1:31" ht="16.5" customHeight="1">
      <c r="A27" s="163">
        <f t="shared" si="0"/>
        <v>22</v>
      </c>
      <c r="B27" s="163"/>
      <c r="C27" s="163"/>
      <c r="D27" s="21"/>
      <c r="E27" s="22" t="s">
        <v>36</v>
      </c>
      <c r="F27" s="23"/>
      <c r="G27" s="24"/>
      <c r="H27" s="24"/>
      <c r="I27" s="24"/>
      <c r="J27" s="24"/>
      <c r="K27" s="47">
        <v>3039</v>
      </c>
      <c r="L27" s="52"/>
      <c r="M27" s="52"/>
      <c r="N27" s="115"/>
      <c r="O27" s="115"/>
      <c r="P27" s="115"/>
      <c r="Q27" s="163">
        <f t="shared" si="1"/>
        <v>22</v>
      </c>
      <c r="R27" s="163"/>
      <c r="S27" s="163"/>
      <c r="T27" s="21"/>
      <c r="U27" s="22" t="s">
        <v>38</v>
      </c>
      <c r="V27" s="23"/>
      <c r="W27" s="53"/>
      <c r="X27" s="53"/>
      <c r="Y27" s="24"/>
      <c r="Z27" s="24"/>
      <c r="AA27" s="101">
        <v>68.8</v>
      </c>
      <c r="AB27" s="52"/>
      <c r="AC27" s="115"/>
      <c r="AD27" s="115"/>
      <c r="AE27" s="115"/>
    </row>
    <row r="28" spans="1:31" ht="16.5" customHeight="1">
      <c r="A28" s="163">
        <f t="shared" si="0"/>
        <v>23</v>
      </c>
      <c r="B28" s="163"/>
      <c r="C28" s="163"/>
      <c r="D28" s="21"/>
      <c r="E28" s="22" t="s">
        <v>29</v>
      </c>
      <c r="F28" s="23"/>
      <c r="G28" s="24"/>
      <c r="H28" s="24"/>
      <c r="I28" s="24"/>
      <c r="J28" s="24"/>
      <c r="K28" s="47">
        <v>2937</v>
      </c>
      <c r="L28" s="52"/>
      <c r="M28" s="52"/>
      <c r="N28" s="115"/>
      <c r="O28" s="115"/>
      <c r="P28" s="115"/>
      <c r="Q28" s="163">
        <f t="shared" si="1"/>
        <v>23</v>
      </c>
      <c r="R28" s="163"/>
      <c r="S28" s="163"/>
      <c r="T28" s="21"/>
      <c r="U28" s="22" t="s">
        <v>29</v>
      </c>
      <c r="V28" s="23"/>
      <c r="W28" s="53"/>
      <c r="X28" s="53"/>
      <c r="Y28" s="24"/>
      <c r="Z28" s="24"/>
      <c r="AA28" s="54">
        <v>69.400000000000006</v>
      </c>
      <c r="AB28" s="26"/>
      <c r="AC28" s="26"/>
      <c r="AD28" s="115"/>
      <c r="AE28" s="115"/>
    </row>
    <row r="29" spans="1:31" ht="16.5" customHeight="1">
      <c r="A29" s="163">
        <f t="shared" si="0"/>
        <v>24</v>
      </c>
      <c r="B29" s="163"/>
      <c r="C29" s="163"/>
      <c r="D29" s="21"/>
      <c r="E29" s="22" t="s">
        <v>38</v>
      </c>
      <c r="F29" s="23"/>
      <c r="G29" s="24"/>
      <c r="H29" s="24"/>
      <c r="I29" s="24"/>
      <c r="J29" s="24"/>
      <c r="K29" s="47">
        <v>2426</v>
      </c>
      <c r="L29" s="52"/>
      <c r="M29" s="52"/>
      <c r="N29" s="115"/>
      <c r="O29" s="115"/>
      <c r="P29" s="115"/>
      <c r="Q29" s="163">
        <f t="shared" si="1"/>
        <v>24</v>
      </c>
      <c r="R29" s="163"/>
      <c r="S29" s="163"/>
      <c r="T29" s="58"/>
      <c r="U29" s="22" t="s">
        <v>18</v>
      </c>
      <c r="V29" s="23"/>
      <c r="W29" s="53"/>
      <c r="X29" s="53"/>
      <c r="Y29" s="24"/>
      <c r="Z29" s="24"/>
      <c r="AA29" s="54">
        <v>69.599999999999994</v>
      </c>
      <c r="AB29" s="26"/>
      <c r="AC29" s="26"/>
      <c r="AD29" s="27"/>
      <c r="AE29" s="27"/>
    </row>
    <row r="30" spans="1:31" ht="16.5" customHeight="1">
      <c r="A30" s="163">
        <f t="shared" si="0"/>
        <v>25</v>
      </c>
      <c r="B30" s="163"/>
      <c r="C30" s="163"/>
      <c r="D30" s="21"/>
      <c r="E30" s="22" t="s">
        <v>40</v>
      </c>
      <c r="F30" s="23"/>
      <c r="G30" s="24"/>
      <c r="H30" s="24"/>
      <c r="I30" s="24"/>
      <c r="J30" s="24"/>
      <c r="K30" s="47">
        <v>2296</v>
      </c>
      <c r="L30" s="52"/>
      <c r="M30" s="52"/>
      <c r="N30" s="115"/>
      <c r="O30" s="115"/>
      <c r="P30" s="115"/>
      <c r="Q30" s="163">
        <f t="shared" si="1"/>
        <v>25</v>
      </c>
      <c r="R30" s="163"/>
      <c r="S30" s="163"/>
      <c r="T30" s="21"/>
      <c r="U30" s="22" t="s">
        <v>20</v>
      </c>
      <c r="V30" s="23"/>
      <c r="W30" s="53"/>
      <c r="X30" s="53"/>
      <c r="Y30" s="24"/>
      <c r="Z30" s="24"/>
      <c r="AA30" s="54">
        <v>70.099999999999994</v>
      </c>
      <c r="AB30" s="52"/>
      <c r="AC30" s="52"/>
      <c r="AD30" s="115"/>
      <c r="AE30" s="115"/>
    </row>
    <row r="31" spans="1:31" ht="16.5" customHeight="1">
      <c r="A31" s="163">
        <f t="shared" si="0"/>
        <v>26</v>
      </c>
      <c r="B31" s="163"/>
      <c r="C31" s="163"/>
      <c r="D31" s="21"/>
      <c r="E31" s="22" t="s">
        <v>35</v>
      </c>
      <c r="F31" s="23"/>
      <c r="G31" s="24"/>
      <c r="H31" s="24"/>
      <c r="I31" s="24"/>
      <c r="J31" s="24"/>
      <c r="K31" s="47">
        <v>2248</v>
      </c>
      <c r="L31" s="52"/>
      <c r="M31" s="52"/>
      <c r="N31" s="115"/>
      <c r="O31" s="115"/>
      <c r="P31" s="115"/>
      <c r="Q31" s="163">
        <f t="shared" si="1"/>
        <v>25</v>
      </c>
      <c r="R31" s="163"/>
      <c r="S31" s="163"/>
      <c r="T31" s="21"/>
      <c r="U31" s="22" t="s">
        <v>39</v>
      </c>
      <c r="V31" s="23"/>
      <c r="W31" s="53"/>
      <c r="X31" s="53"/>
      <c r="Y31" s="24"/>
      <c r="Z31" s="24"/>
      <c r="AA31" s="54">
        <v>70.099999999999994</v>
      </c>
      <c r="AB31" s="52"/>
      <c r="AC31" s="52"/>
      <c r="AD31" s="115"/>
      <c r="AE31" s="115"/>
    </row>
    <row r="32" spans="1:31" ht="16.5" customHeight="1">
      <c r="A32" s="163">
        <f t="shared" si="0"/>
        <v>27</v>
      </c>
      <c r="B32" s="163"/>
      <c r="C32" s="163"/>
      <c r="D32" s="21"/>
      <c r="E32" s="22" t="s">
        <v>25</v>
      </c>
      <c r="F32" s="23"/>
      <c r="G32" s="24"/>
      <c r="H32" s="24"/>
      <c r="I32" s="24"/>
      <c r="J32" s="24"/>
      <c r="K32" s="47">
        <v>2113</v>
      </c>
      <c r="L32" s="52"/>
      <c r="M32" s="52"/>
      <c r="N32" s="115"/>
      <c r="O32" s="115"/>
      <c r="P32" s="115"/>
      <c r="Q32" s="163">
        <f t="shared" si="1"/>
        <v>27</v>
      </c>
      <c r="R32" s="163"/>
      <c r="S32" s="163"/>
      <c r="T32" s="58"/>
      <c r="U32" s="22" t="s">
        <v>15</v>
      </c>
      <c r="V32" s="16"/>
      <c r="W32" s="59"/>
      <c r="X32" s="59"/>
      <c r="Y32" s="17"/>
      <c r="Z32" s="17"/>
      <c r="AA32" s="101">
        <v>70.2</v>
      </c>
      <c r="AB32" s="52"/>
      <c r="AC32" s="52"/>
      <c r="AD32" s="115"/>
      <c r="AE32" s="115"/>
    </row>
    <row r="33" spans="1:31" ht="16.5" customHeight="1">
      <c r="A33" s="163">
        <f t="shared" si="0"/>
        <v>28</v>
      </c>
      <c r="B33" s="163"/>
      <c r="C33" s="163"/>
      <c r="D33" s="58"/>
      <c r="E33" s="22" t="s">
        <v>24</v>
      </c>
      <c r="F33" s="23"/>
      <c r="G33" s="24"/>
      <c r="H33" s="24"/>
      <c r="I33" s="24"/>
      <c r="J33" s="24"/>
      <c r="K33" s="47">
        <v>1831</v>
      </c>
      <c r="L33" s="26"/>
      <c r="M33" s="26"/>
      <c r="N33" s="115"/>
      <c r="O33" s="115"/>
      <c r="P33" s="115"/>
      <c r="Q33" s="163">
        <f t="shared" si="1"/>
        <v>28</v>
      </c>
      <c r="R33" s="163"/>
      <c r="S33" s="163"/>
      <c r="T33" s="21"/>
      <c r="U33" s="22" t="s">
        <v>22</v>
      </c>
      <c r="V33" s="23"/>
      <c r="W33" s="59"/>
      <c r="X33" s="59"/>
      <c r="Y33" s="24"/>
      <c r="Z33" s="24"/>
      <c r="AA33" s="101">
        <v>70.599999999999994</v>
      </c>
      <c r="AB33" s="52"/>
      <c r="AC33" s="52"/>
      <c r="AD33" s="115"/>
      <c r="AE33" s="115"/>
    </row>
    <row r="34" spans="1:31" ht="16.5" customHeight="1">
      <c r="A34" s="153">
        <f t="shared" si="0"/>
        <v>29</v>
      </c>
      <c r="B34" s="153"/>
      <c r="C34" s="153"/>
      <c r="D34" s="28"/>
      <c r="E34" s="122" t="s">
        <v>30</v>
      </c>
      <c r="F34" s="88"/>
      <c r="G34" s="89"/>
      <c r="H34" s="89"/>
      <c r="I34" s="89"/>
      <c r="J34" s="89"/>
      <c r="K34" s="102">
        <v>1744</v>
      </c>
      <c r="L34" s="90"/>
      <c r="M34" s="91"/>
      <c r="N34" s="38"/>
      <c r="O34" s="38"/>
      <c r="P34" s="115"/>
      <c r="Q34" s="163">
        <f t="shared" si="1"/>
        <v>29</v>
      </c>
      <c r="R34" s="163"/>
      <c r="S34" s="163"/>
      <c r="T34" s="21"/>
      <c r="U34" s="22" t="s">
        <v>33</v>
      </c>
      <c r="V34" s="23"/>
      <c r="W34" s="183"/>
      <c r="X34" s="183"/>
      <c r="Y34" s="24"/>
      <c r="Z34" s="24"/>
      <c r="AA34" s="101">
        <v>70.8</v>
      </c>
      <c r="AB34" s="52"/>
      <c r="AC34" s="52"/>
      <c r="AD34" s="139"/>
      <c r="AE34" s="139"/>
    </row>
    <row r="35" spans="1:31" ht="16.5" customHeight="1">
      <c r="A35" s="163">
        <f t="shared" si="0"/>
        <v>30</v>
      </c>
      <c r="B35" s="163"/>
      <c r="C35" s="163"/>
      <c r="D35" s="21"/>
      <c r="E35" s="22" t="s">
        <v>0</v>
      </c>
      <c r="F35" s="23"/>
      <c r="G35" s="24"/>
      <c r="H35" s="24"/>
      <c r="I35" s="24"/>
      <c r="J35" s="24"/>
      <c r="K35" s="47">
        <v>1446</v>
      </c>
      <c r="L35" s="52"/>
      <c r="M35" s="52"/>
      <c r="N35" s="115"/>
      <c r="O35" s="115"/>
      <c r="P35" s="115"/>
      <c r="Q35" s="184">
        <f t="shared" si="1"/>
        <v>30</v>
      </c>
      <c r="R35" s="184"/>
      <c r="S35" s="184"/>
      <c r="T35" s="95"/>
      <c r="U35" s="185" t="s">
        <v>30</v>
      </c>
      <c r="V35" s="96"/>
      <c r="W35" s="186"/>
      <c r="X35" s="186"/>
      <c r="Y35" s="97"/>
      <c r="Z35" s="97"/>
      <c r="AA35" s="187">
        <v>71.099999999999994</v>
      </c>
      <c r="AB35" s="91"/>
      <c r="AC35" s="91"/>
      <c r="AD35" s="94"/>
      <c r="AE35" s="94"/>
    </row>
    <row r="36" spans="1:31" ht="16.5" customHeight="1">
      <c r="A36" s="163">
        <f t="shared" si="0"/>
        <v>31</v>
      </c>
      <c r="B36" s="163"/>
      <c r="C36" s="163"/>
      <c r="D36" s="21"/>
      <c r="E36" s="22" t="s">
        <v>15</v>
      </c>
      <c r="F36" s="23"/>
      <c r="G36" s="24"/>
      <c r="H36" s="24"/>
      <c r="I36" s="24"/>
      <c r="J36" s="24"/>
      <c r="K36" s="47">
        <v>1394</v>
      </c>
      <c r="L36" s="52"/>
      <c r="M36" s="52"/>
      <c r="N36" s="115"/>
      <c r="O36" s="115"/>
      <c r="P36" s="115"/>
      <c r="Q36" s="163">
        <f t="shared" si="1"/>
        <v>31</v>
      </c>
      <c r="R36" s="163"/>
      <c r="S36" s="163"/>
      <c r="T36" s="21"/>
      <c r="U36" s="22" t="s">
        <v>16</v>
      </c>
      <c r="V36" s="23"/>
      <c r="W36" s="53"/>
      <c r="X36" s="53"/>
      <c r="Y36" s="24"/>
      <c r="Z36" s="24"/>
      <c r="AA36" s="54">
        <v>71.7</v>
      </c>
      <c r="AB36" s="52"/>
      <c r="AC36" s="52"/>
      <c r="AD36" s="115"/>
      <c r="AE36" s="115"/>
    </row>
    <row r="37" spans="1:31" ht="16.5" customHeight="1">
      <c r="A37" s="163">
        <f t="shared" si="0"/>
        <v>32</v>
      </c>
      <c r="B37" s="163"/>
      <c r="C37" s="163"/>
      <c r="D37" s="21"/>
      <c r="E37" s="22" t="s">
        <v>18</v>
      </c>
      <c r="F37" s="23"/>
      <c r="G37" s="24"/>
      <c r="H37" s="24"/>
      <c r="I37" s="24"/>
      <c r="J37" s="24"/>
      <c r="K37" s="47">
        <v>1202</v>
      </c>
      <c r="L37" s="52"/>
      <c r="M37" s="52"/>
      <c r="N37" s="115"/>
      <c r="O37" s="115"/>
      <c r="P37" s="115"/>
      <c r="Q37" s="163">
        <f t="shared" si="1"/>
        <v>32</v>
      </c>
      <c r="R37" s="163"/>
      <c r="S37" s="163"/>
      <c r="T37" s="21"/>
      <c r="U37" s="22" t="s">
        <v>24</v>
      </c>
      <c r="V37" s="23"/>
      <c r="W37" s="53"/>
      <c r="X37" s="53"/>
      <c r="Y37" s="24"/>
      <c r="Z37" s="24"/>
      <c r="AA37" s="54">
        <v>72.900000000000006</v>
      </c>
      <c r="AB37" s="52"/>
      <c r="AC37" s="52"/>
      <c r="AD37" s="115"/>
      <c r="AE37" s="115"/>
    </row>
    <row r="38" spans="1:31" ht="16.5" customHeight="1">
      <c r="A38" s="163">
        <f t="shared" si="0"/>
        <v>33</v>
      </c>
      <c r="B38" s="163"/>
      <c r="C38" s="163"/>
      <c r="D38" s="21"/>
      <c r="E38" s="22" t="s">
        <v>28</v>
      </c>
      <c r="F38" s="16"/>
      <c r="G38" s="17"/>
      <c r="H38" s="17"/>
      <c r="I38" s="17"/>
      <c r="J38" s="17"/>
      <c r="K38" s="47">
        <v>1162</v>
      </c>
      <c r="L38" s="52"/>
      <c r="M38" s="52"/>
      <c r="N38" s="115"/>
      <c r="O38" s="115"/>
      <c r="P38" s="115"/>
      <c r="Q38" s="163">
        <f t="shared" si="1"/>
        <v>33</v>
      </c>
      <c r="R38" s="163"/>
      <c r="S38" s="163"/>
      <c r="T38" s="21"/>
      <c r="U38" s="22" t="s">
        <v>36</v>
      </c>
      <c r="V38" s="23"/>
      <c r="W38" s="53"/>
      <c r="X38" s="53"/>
      <c r="Y38" s="24"/>
      <c r="Z38" s="24"/>
      <c r="AA38" s="54">
        <v>73.099999999999994</v>
      </c>
      <c r="AB38" s="52"/>
      <c r="AC38" s="52"/>
      <c r="AD38" s="115"/>
      <c r="AE38" s="115"/>
    </row>
    <row r="39" spans="1:31" ht="16.5" customHeight="1">
      <c r="A39" s="163">
        <f t="shared" si="0"/>
        <v>34</v>
      </c>
      <c r="B39" s="163"/>
      <c r="C39" s="163"/>
      <c r="D39" s="21"/>
      <c r="E39" s="22" t="s">
        <v>3</v>
      </c>
      <c r="F39" s="23"/>
      <c r="G39" s="24"/>
      <c r="H39" s="24"/>
      <c r="I39" s="24"/>
      <c r="J39" s="24"/>
      <c r="K39" s="47">
        <v>1146</v>
      </c>
      <c r="L39" s="52"/>
      <c r="M39" s="52"/>
      <c r="N39" s="115"/>
      <c r="O39" s="115"/>
      <c r="P39" s="115"/>
      <c r="Q39" s="163">
        <f t="shared" si="1"/>
        <v>34</v>
      </c>
      <c r="R39" s="163"/>
      <c r="S39" s="163"/>
      <c r="T39" s="21"/>
      <c r="U39" s="22" t="s">
        <v>35</v>
      </c>
      <c r="V39" s="61"/>
      <c r="W39" s="53"/>
      <c r="X39" s="53"/>
      <c r="Y39" s="62"/>
      <c r="Z39" s="62"/>
      <c r="AA39" s="101">
        <v>73.5</v>
      </c>
      <c r="AB39" s="52"/>
      <c r="AC39" s="52"/>
      <c r="AD39" s="115"/>
      <c r="AE39" s="115"/>
    </row>
    <row r="40" spans="1:31" ht="16.5" customHeight="1">
      <c r="A40" s="163">
        <f t="shared" si="0"/>
        <v>35</v>
      </c>
      <c r="B40" s="163"/>
      <c r="C40" s="163"/>
      <c r="D40" s="21"/>
      <c r="E40" s="22" t="s">
        <v>22</v>
      </c>
      <c r="F40" s="23"/>
      <c r="G40" s="24"/>
      <c r="H40" s="24"/>
      <c r="I40" s="24"/>
      <c r="J40" s="24"/>
      <c r="K40" s="47">
        <v>1022</v>
      </c>
      <c r="L40" s="52"/>
      <c r="M40" s="52"/>
      <c r="N40" s="115"/>
      <c r="O40" s="115"/>
      <c r="P40" s="115"/>
      <c r="Q40" s="163">
        <f t="shared" si="1"/>
        <v>35</v>
      </c>
      <c r="R40" s="163"/>
      <c r="S40" s="163"/>
      <c r="T40" s="21"/>
      <c r="U40" s="22" t="s">
        <v>43</v>
      </c>
      <c r="V40" s="23"/>
      <c r="W40" s="53"/>
      <c r="X40" s="53"/>
      <c r="Y40" s="24"/>
      <c r="Z40" s="24"/>
      <c r="AA40" s="54">
        <v>74</v>
      </c>
      <c r="AB40" s="52"/>
      <c r="AC40" s="52"/>
      <c r="AD40" s="115"/>
      <c r="AE40" s="115"/>
    </row>
    <row r="41" spans="1:31" ht="16.5" customHeight="1">
      <c r="A41" s="163">
        <f t="shared" si="0"/>
        <v>36</v>
      </c>
      <c r="B41" s="163"/>
      <c r="C41" s="163"/>
      <c r="D41" s="21"/>
      <c r="E41" s="22" t="s">
        <v>20</v>
      </c>
      <c r="F41" s="23"/>
      <c r="G41" s="24"/>
      <c r="H41" s="24"/>
      <c r="I41" s="24"/>
      <c r="J41" s="24"/>
      <c r="K41" s="47">
        <v>918</v>
      </c>
      <c r="L41" s="52"/>
      <c r="M41" s="52"/>
      <c r="N41" s="115"/>
      <c r="O41" s="115"/>
      <c r="P41" s="115"/>
      <c r="Q41" s="163">
        <f t="shared" si="1"/>
        <v>36</v>
      </c>
      <c r="R41" s="163"/>
      <c r="S41" s="163"/>
      <c r="T41" s="21"/>
      <c r="U41" s="22" t="s">
        <v>28</v>
      </c>
      <c r="V41" s="23"/>
      <c r="W41" s="53"/>
      <c r="X41" s="53"/>
      <c r="Y41" s="24"/>
      <c r="Z41" s="24"/>
      <c r="AA41" s="54">
        <v>74.2</v>
      </c>
      <c r="AB41" s="52"/>
      <c r="AC41" s="52"/>
      <c r="AD41" s="115"/>
      <c r="AE41" s="115"/>
    </row>
    <row r="42" spans="1:31" ht="16.5" customHeight="1">
      <c r="A42" s="163">
        <f t="shared" si="0"/>
        <v>37</v>
      </c>
      <c r="B42" s="163"/>
      <c r="C42" s="163"/>
      <c r="D42" s="21"/>
      <c r="E42" s="22" t="s">
        <v>23</v>
      </c>
      <c r="F42" s="23"/>
      <c r="G42" s="24"/>
      <c r="H42" s="24"/>
      <c r="I42" s="24"/>
      <c r="J42" s="24"/>
      <c r="K42" s="47">
        <v>862</v>
      </c>
      <c r="L42" s="52"/>
      <c r="M42" s="52"/>
      <c r="N42" s="115"/>
      <c r="O42" s="115"/>
      <c r="P42" s="115"/>
      <c r="Q42" s="163">
        <f t="shared" si="1"/>
        <v>37</v>
      </c>
      <c r="R42" s="163"/>
      <c r="S42" s="163"/>
      <c r="T42" s="21"/>
      <c r="U42" s="22" t="s">
        <v>17</v>
      </c>
      <c r="V42" s="23"/>
      <c r="W42" s="53"/>
      <c r="X42" s="53"/>
      <c r="Y42" s="24"/>
      <c r="Z42" s="24"/>
      <c r="AA42" s="54">
        <v>75</v>
      </c>
      <c r="AB42" s="52"/>
      <c r="AC42" s="52"/>
      <c r="AD42" s="115"/>
      <c r="AE42" s="115"/>
    </row>
    <row r="43" spans="1:31" ht="16.5" customHeight="1">
      <c r="A43" s="163">
        <f t="shared" si="0"/>
        <v>38</v>
      </c>
      <c r="B43" s="163"/>
      <c r="C43" s="163"/>
      <c r="D43" s="21"/>
      <c r="E43" s="22" t="s">
        <v>16</v>
      </c>
      <c r="F43" s="23"/>
      <c r="G43" s="24"/>
      <c r="H43" s="24"/>
      <c r="I43" s="24"/>
      <c r="J43" s="24"/>
      <c r="K43" s="47">
        <v>841</v>
      </c>
      <c r="L43" s="52"/>
      <c r="M43" s="52"/>
      <c r="N43" s="115"/>
      <c r="O43" s="115"/>
      <c r="P43" s="115"/>
      <c r="Q43" s="163">
        <f t="shared" si="1"/>
        <v>38</v>
      </c>
      <c r="R43" s="163"/>
      <c r="S43" s="163"/>
      <c r="T43" s="21"/>
      <c r="U43" s="22" t="s">
        <v>3</v>
      </c>
      <c r="V43" s="23"/>
      <c r="W43" s="53"/>
      <c r="X43" s="53"/>
      <c r="Y43" s="24"/>
      <c r="Z43" s="24"/>
      <c r="AA43" s="54">
        <v>78.3</v>
      </c>
      <c r="AB43" s="52"/>
      <c r="AC43" s="52"/>
      <c r="AD43" s="115"/>
      <c r="AE43" s="115"/>
    </row>
    <row r="44" spans="1:31" ht="16.5" customHeight="1">
      <c r="A44" s="163">
        <f t="shared" si="0"/>
        <v>39</v>
      </c>
      <c r="B44" s="163"/>
      <c r="C44" s="163"/>
      <c r="D44" s="21"/>
      <c r="E44" s="22" t="s">
        <v>17</v>
      </c>
      <c r="F44" s="23"/>
      <c r="G44" s="24"/>
      <c r="H44" s="24"/>
      <c r="I44" s="24"/>
      <c r="J44" s="24"/>
      <c r="K44" s="47">
        <v>406</v>
      </c>
      <c r="L44" s="52"/>
      <c r="M44" s="52"/>
      <c r="N44" s="115"/>
      <c r="O44" s="115"/>
      <c r="P44" s="115"/>
      <c r="Q44" s="163">
        <f t="shared" si="1"/>
        <v>39</v>
      </c>
      <c r="R44" s="163"/>
      <c r="S44" s="163"/>
      <c r="T44" s="21"/>
      <c r="U44" s="22" t="s">
        <v>0</v>
      </c>
      <c r="V44" s="23"/>
      <c r="W44" s="53"/>
      <c r="X44" s="53"/>
      <c r="Y44" s="24"/>
      <c r="Z44" s="24"/>
      <c r="AA44" s="54">
        <v>81.900000000000006</v>
      </c>
      <c r="AB44" s="52"/>
      <c r="AC44" s="52"/>
      <c r="AD44" s="115"/>
      <c r="AE44" s="115"/>
    </row>
    <row r="45" spans="1:31" ht="16.5" customHeight="1">
      <c r="A45" s="163">
        <f t="shared" si="0"/>
        <v>40</v>
      </c>
      <c r="B45" s="163"/>
      <c r="C45" s="163"/>
      <c r="D45" s="21"/>
      <c r="E45" s="22" t="s">
        <v>7</v>
      </c>
      <c r="F45" s="23"/>
      <c r="G45" s="24"/>
      <c r="H45" s="24"/>
      <c r="I45" s="24"/>
      <c r="J45" s="24"/>
      <c r="K45" s="47">
        <v>101</v>
      </c>
      <c r="L45" s="52"/>
      <c r="M45" s="52"/>
      <c r="N45" s="115"/>
      <c r="O45" s="115"/>
      <c r="P45" s="115"/>
      <c r="Q45" s="163">
        <f t="shared" si="1"/>
        <v>40</v>
      </c>
      <c r="R45" s="163"/>
      <c r="S45" s="163"/>
      <c r="T45" s="21"/>
      <c r="U45" s="22" t="s">
        <v>7</v>
      </c>
      <c r="V45" s="23"/>
      <c r="W45" s="53"/>
      <c r="X45" s="53"/>
      <c r="Y45" s="24"/>
      <c r="Z45" s="24"/>
      <c r="AA45" s="54">
        <v>82.8</v>
      </c>
      <c r="AB45" s="52"/>
      <c r="AC45" s="52"/>
      <c r="AD45" s="115"/>
      <c r="AE45" s="115"/>
    </row>
    <row r="46" spans="1:31" ht="6.75" customHeight="1">
      <c r="D46" s="48"/>
      <c r="E46" s="49"/>
      <c r="F46" s="50"/>
      <c r="T46" s="48"/>
      <c r="U46" s="49"/>
      <c r="V46" s="63"/>
    </row>
    <row r="47" spans="1:31" ht="6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13.5" customHeight="1">
      <c r="A48" s="162" t="s">
        <v>66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21"/>
      <c r="M48" s="121"/>
      <c r="N48" s="121"/>
      <c r="O48" s="121"/>
      <c r="P48" s="111"/>
      <c r="Q48" s="164" t="s">
        <v>69</v>
      </c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</row>
    <row r="49" spans="1:31" ht="13.5" customHeight="1">
      <c r="A49" s="111" t="s">
        <v>12</v>
      </c>
      <c r="B49" s="121"/>
      <c r="C49" s="121"/>
      <c r="D49" s="121"/>
      <c r="E49" s="162" t="s">
        <v>96</v>
      </c>
      <c r="F49" s="162"/>
      <c r="G49" s="162"/>
      <c r="H49" s="162"/>
      <c r="I49" s="162"/>
      <c r="J49" s="162"/>
      <c r="K49" s="162"/>
      <c r="L49" s="162"/>
      <c r="M49" s="162"/>
      <c r="N49" s="162"/>
      <c r="O49" s="121"/>
      <c r="P49" s="111"/>
      <c r="Q49" s="164" t="s">
        <v>70</v>
      </c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</row>
    <row r="50" spans="1:31" ht="13.5">
      <c r="A50" s="111"/>
      <c r="B50" s="121"/>
      <c r="C50" s="121"/>
      <c r="D50" s="121"/>
      <c r="E50" s="161" t="s">
        <v>19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11"/>
      <c r="Q50" s="161" t="s">
        <v>56</v>
      </c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</row>
    <row r="51" spans="1:31" ht="13.5">
      <c r="A51" s="111"/>
      <c r="B51" s="121"/>
      <c r="C51" s="121"/>
      <c r="D51" s="121"/>
      <c r="E51" s="162" t="s">
        <v>97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21"/>
      <c r="P51" s="111"/>
      <c r="Q51" s="161" t="s">
        <v>98</v>
      </c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</row>
  </sheetData>
  <mergeCells count="94">
    <mergeCell ref="W4:AE4"/>
    <mergeCell ref="A4:C4"/>
    <mergeCell ref="D4:F4"/>
    <mergeCell ref="G4:O4"/>
    <mergeCell ref="Q4:S4"/>
    <mergeCell ref="T4:V4"/>
    <mergeCell ref="A6:C6"/>
    <mergeCell ref="Q6:S6"/>
    <mergeCell ref="A7:C7"/>
    <mergeCell ref="Q7:S7"/>
    <mergeCell ref="A8:C8"/>
    <mergeCell ref="Q8:S8"/>
    <mergeCell ref="A9:C9"/>
    <mergeCell ref="Q9:S9"/>
    <mergeCell ref="A10:C10"/>
    <mergeCell ref="Q10:S10"/>
    <mergeCell ref="A11:C11"/>
    <mergeCell ref="Q11:S11"/>
    <mergeCell ref="A12:C12"/>
    <mergeCell ref="Q12:S12"/>
    <mergeCell ref="A13:C13"/>
    <mergeCell ref="Q13:S13"/>
    <mergeCell ref="A14:C14"/>
    <mergeCell ref="Q14:S14"/>
    <mergeCell ref="A15:C15"/>
    <mergeCell ref="Q15:S15"/>
    <mergeCell ref="A16:C16"/>
    <mergeCell ref="Q16:S16"/>
    <mergeCell ref="A17:C17"/>
    <mergeCell ref="Q17:S17"/>
    <mergeCell ref="A18:C18"/>
    <mergeCell ref="Q18:S18"/>
    <mergeCell ref="A19:C19"/>
    <mergeCell ref="Q19:S19"/>
    <mergeCell ref="A20:C20"/>
    <mergeCell ref="Q20:S20"/>
    <mergeCell ref="A21:C21"/>
    <mergeCell ref="Q21:S21"/>
    <mergeCell ref="A22:C22"/>
    <mergeCell ref="Q22:S22"/>
    <mergeCell ref="A23:C23"/>
    <mergeCell ref="Q23:S23"/>
    <mergeCell ref="A24:C24"/>
    <mergeCell ref="Q24:S24"/>
    <mergeCell ref="A25:C25"/>
    <mergeCell ref="Q25:S25"/>
    <mergeCell ref="A26:C26"/>
    <mergeCell ref="Q26:S26"/>
    <mergeCell ref="A27:C27"/>
    <mergeCell ref="Q27:S27"/>
    <mergeCell ref="A28:C28"/>
    <mergeCell ref="Q28:S28"/>
    <mergeCell ref="A29:C29"/>
    <mergeCell ref="Q29:S29"/>
    <mergeCell ref="A30:C30"/>
    <mergeCell ref="Q30:S30"/>
    <mergeCell ref="A31:C31"/>
    <mergeCell ref="Q31:S31"/>
    <mergeCell ref="A32:C32"/>
    <mergeCell ref="Q32:S32"/>
    <mergeCell ref="A33:C33"/>
    <mergeCell ref="Q33:S33"/>
    <mergeCell ref="A34:C34"/>
    <mergeCell ref="Q34:S34"/>
    <mergeCell ref="A35:C35"/>
    <mergeCell ref="Q35:S35"/>
    <mergeCell ref="A36:C36"/>
    <mergeCell ref="Q36:S36"/>
    <mergeCell ref="A37:C37"/>
    <mergeCell ref="Q37:S37"/>
    <mergeCell ref="A38:C38"/>
    <mergeCell ref="Q38:S38"/>
    <mergeCell ref="A39:C39"/>
    <mergeCell ref="Q39:S39"/>
    <mergeCell ref="A40:C40"/>
    <mergeCell ref="Q40:S40"/>
    <mergeCell ref="A41:C41"/>
    <mergeCell ref="Q41:S41"/>
    <mergeCell ref="A42:C42"/>
    <mergeCell ref="Q42:S42"/>
    <mergeCell ref="A43:C43"/>
    <mergeCell ref="Q43:S43"/>
    <mergeCell ref="A44:C44"/>
    <mergeCell ref="Q44:S44"/>
    <mergeCell ref="E50:O50"/>
    <mergeCell ref="Q50:AE50"/>
    <mergeCell ref="E51:N51"/>
    <mergeCell ref="Q51:AE51"/>
    <mergeCell ref="A45:C45"/>
    <mergeCell ref="Q45:S45"/>
    <mergeCell ref="A48:K48"/>
    <mergeCell ref="Q48:AE48"/>
    <mergeCell ref="E49:N49"/>
    <mergeCell ref="Q49:AE49"/>
  </mergeCells>
  <phoneticPr fontId="32"/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53"/>
  <sheetViews>
    <sheetView view="pageBreakPreview" topLeftCell="A31" zoomScale="85" zoomScaleNormal="100" zoomScaleSheetLayoutView="85" workbookViewId="0">
      <selection activeCell="U6" sqref="U6:U45"/>
    </sheetView>
  </sheetViews>
  <sheetFormatPr defaultColWidth="9" defaultRowHeight="12"/>
  <cols>
    <col min="1" max="4" width="1.625" style="3" customWidth="1"/>
    <col min="5" max="5" width="13.75" style="3" customWidth="1"/>
    <col min="6" max="10" width="1.625" style="3" customWidth="1"/>
    <col min="11" max="11" width="7.125" style="3" customWidth="1"/>
    <col min="12" max="15" width="1.625" style="3" customWidth="1"/>
    <col min="16" max="16" width="2.875" style="3" customWidth="1"/>
    <col min="17" max="20" width="1.625" style="3" customWidth="1"/>
    <col min="21" max="21" width="13.75" style="3" customWidth="1"/>
    <col min="22" max="26" width="1.625" style="3" customWidth="1"/>
    <col min="27" max="27" width="7.125" style="3" customWidth="1"/>
    <col min="28" max="33" width="1.625" style="3" customWidth="1"/>
    <col min="34" max="34" width="9" style="3" bestFit="1"/>
    <col min="35" max="16384" width="9" style="3"/>
  </cols>
  <sheetData>
    <row r="1" spans="1:36" s="4" customFormat="1" ht="15" customHeight="1">
      <c r="A1" s="5" t="s">
        <v>71</v>
      </c>
      <c r="Q1" s="5" t="s">
        <v>72</v>
      </c>
    </row>
    <row r="2" spans="1:36" ht="12" customHeight="1">
      <c r="A2" s="67"/>
      <c r="Q2" s="5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6" ht="6.75" customHeight="1"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6" ht="36" customHeight="1">
      <c r="A4" s="156" t="s">
        <v>62</v>
      </c>
      <c r="B4" s="157"/>
      <c r="C4" s="154"/>
      <c r="D4" s="154" t="s">
        <v>63</v>
      </c>
      <c r="E4" s="155"/>
      <c r="F4" s="158"/>
      <c r="G4" s="154" t="s">
        <v>73</v>
      </c>
      <c r="H4" s="155"/>
      <c r="I4" s="155"/>
      <c r="J4" s="155"/>
      <c r="K4" s="155"/>
      <c r="L4" s="155"/>
      <c r="M4" s="155"/>
      <c r="N4" s="155"/>
      <c r="O4" s="155"/>
      <c r="Q4" s="168" t="s">
        <v>62</v>
      </c>
      <c r="R4" s="169"/>
      <c r="S4" s="166"/>
      <c r="T4" s="166" t="s">
        <v>63</v>
      </c>
      <c r="U4" s="167"/>
      <c r="V4" s="170"/>
      <c r="W4" s="166" t="s">
        <v>74</v>
      </c>
      <c r="X4" s="167"/>
      <c r="Y4" s="167"/>
      <c r="Z4" s="167"/>
      <c r="AA4" s="167"/>
      <c r="AB4" s="167"/>
      <c r="AC4" s="167"/>
      <c r="AD4" s="167"/>
      <c r="AE4" s="167"/>
      <c r="AF4" s="4"/>
    </row>
    <row r="5" spans="1:36" ht="6.75" customHeight="1">
      <c r="D5" s="6"/>
      <c r="E5" s="7"/>
      <c r="F5" s="8"/>
      <c r="Q5" s="4"/>
      <c r="R5" s="4"/>
      <c r="S5" s="4"/>
      <c r="T5" s="48"/>
      <c r="U5" s="49"/>
      <c r="V5" s="50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6" ht="16.5" customHeight="1">
      <c r="A6" s="148">
        <f>RANK(K6,$K$6:$K$45,1)</f>
        <v>1</v>
      </c>
      <c r="B6" s="148"/>
      <c r="C6" s="148"/>
      <c r="D6" s="9"/>
      <c r="E6" s="124" t="s">
        <v>48</v>
      </c>
      <c r="F6" s="68"/>
      <c r="G6" s="114"/>
      <c r="H6" s="114"/>
      <c r="I6" s="114"/>
      <c r="J6" s="114"/>
      <c r="K6" s="103">
        <v>42.3</v>
      </c>
      <c r="L6" s="14"/>
      <c r="M6" s="14"/>
      <c r="N6" s="117"/>
      <c r="O6" s="117"/>
      <c r="P6" s="112"/>
      <c r="Q6" s="163">
        <f>RANK(AA6,$AA$6:$AA$45,1)</f>
        <v>1</v>
      </c>
      <c r="R6" s="163"/>
      <c r="S6" s="163"/>
      <c r="T6" s="21"/>
      <c r="U6" s="22" t="s">
        <v>48</v>
      </c>
      <c r="V6" s="69"/>
      <c r="W6" s="116"/>
      <c r="X6" s="116"/>
      <c r="Y6" s="116"/>
      <c r="Z6" s="116"/>
      <c r="AA6" s="105">
        <v>16.8</v>
      </c>
      <c r="AB6" s="52"/>
      <c r="AC6" s="52"/>
      <c r="AD6" s="115"/>
      <c r="AE6" s="115"/>
      <c r="AF6" s="4"/>
      <c r="AJ6" s="54"/>
    </row>
    <row r="7" spans="1:36" ht="16.5" customHeight="1">
      <c r="A7" s="148">
        <f t="shared" ref="A7:A45" si="0">RANK(K7,$K$6:$K$45,1)</f>
        <v>2</v>
      </c>
      <c r="B7" s="148"/>
      <c r="C7" s="148"/>
      <c r="D7" s="9"/>
      <c r="E7" s="124" t="s">
        <v>47</v>
      </c>
      <c r="F7" s="68"/>
      <c r="G7" s="114"/>
      <c r="H7" s="114"/>
      <c r="I7" s="114"/>
      <c r="J7" s="114"/>
      <c r="K7" s="103">
        <v>42.8</v>
      </c>
      <c r="L7" s="14"/>
      <c r="M7" s="14"/>
      <c r="N7" s="117"/>
      <c r="O7" s="117"/>
      <c r="P7" s="112"/>
      <c r="Q7" s="163">
        <f t="shared" ref="Q7:Q45" si="1">RANK(AA7,$AA$6:$AA$45,1)</f>
        <v>2</v>
      </c>
      <c r="R7" s="163"/>
      <c r="S7" s="163"/>
      <c r="T7" s="21"/>
      <c r="U7" s="22" t="s">
        <v>47</v>
      </c>
      <c r="V7" s="23"/>
      <c r="W7" s="24"/>
      <c r="X7" s="24"/>
      <c r="Y7" s="24"/>
      <c r="Z7" s="24"/>
      <c r="AA7" s="106">
        <v>18.100000000000001</v>
      </c>
      <c r="AB7" s="52"/>
      <c r="AC7" s="52"/>
      <c r="AD7" s="115"/>
      <c r="AE7" s="115"/>
      <c r="AF7" s="4"/>
      <c r="AJ7" s="54"/>
    </row>
    <row r="8" spans="1:36" ht="16.5" customHeight="1">
      <c r="A8" s="148">
        <f t="shared" si="0"/>
        <v>3</v>
      </c>
      <c r="B8" s="148"/>
      <c r="C8" s="148"/>
      <c r="D8" s="9"/>
      <c r="E8" s="124" t="s">
        <v>46</v>
      </c>
      <c r="F8" s="68"/>
      <c r="G8" s="114"/>
      <c r="H8" s="114"/>
      <c r="I8" s="114"/>
      <c r="J8" s="114"/>
      <c r="K8" s="103">
        <v>43.9</v>
      </c>
      <c r="L8" s="14"/>
      <c r="M8" s="14"/>
      <c r="N8" s="117"/>
      <c r="O8" s="117"/>
      <c r="P8" s="112"/>
      <c r="Q8" s="163">
        <f t="shared" si="1"/>
        <v>3</v>
      </c>
      <c r="R8" s="163"/>
      <c r="S8" s="163"/>
      <c r="T8" s="21"/>
      <c r="U8" s="22" t="s">
        <v>46</v>
      </c>
      <c r="V8" s="69"/>
      <c r="W8" s="116"/>
      <c r="X8" s="116"/>
      <c r="Y8" s="116"/>
      <c r="Z8" s="116"/>
      <c r="AA8" s="105">
        <v>19.600000000000001</v>
      </c>
      <c r="AB8" s="52"/>
      <c r="AC8" s="52"/>
      <c r="AD8" s="115"/>
      <c r="AE8" s="115"/>
      <c r="AF8" s="4"/>
      <c r="AJ8" s="54"/>
    </row>
    <row r="9" spans="1:36" ht="16.5" customHeight="1">
      <c r="A9" s="148">
        <f t="shared" si="0"/>
        <v>4</v>
      </c>
      <c r="B9" s="148"/>
      <c r="C9" s="148"/>
      <c r="D9" s="9"/>
      <c r="E9" s="124" t="s">
        <v>49</v>
      </c>
      <c r="F9" s="68"/>
      <c r="G9" s="114"/>
      <c r="H9" s="114"/>
      <c r="I9" s="114"/>
      <c r="J9" s="114"/>
      <c r="K9" s="103">
        <v>45.2</v>
      </c>
      <c r="L9" s="14"/>
      <c r="M9" s="14"/>
      <c r="N9" s="117"/>
      <c r="O9" s="117"/>
      <c r="P9" s="112"/>
      <c r="Q9" s="163">
        <f t="shared" si="1"/>
        <v>4</v>
      </c>
      <c r="R9" s="163"/>
      <c r="S9" s="163"/>
      <c r="T9" s="21"/>
      <c r="U9" s="22" t="s">
        <v>49</v>
      </c>
      <c r="V9" s="69"/>
      <c r="W9" s="116"/>
      <c r="X9" s="116"/>
      <c r="Y9" s="116"/>
      <c r="Z9" s="116"/>
      <c r="AA9" s="105">
        <v>22.5</v>
      </c>
      <c r="AB9" s="52"/>
      <c r="AC9" s="52"/>
      <c r="AD9" s="115"/>
      <c r="AE9" s="115"/>
      <c r="AF9" s="4"/>
      <c r="AJ9" s="54"/>
    </row>
    <row r="10" spans="1:36" ht="16.5" customHeight="1">
      <c r="A10" s="148">
        <f t="shared" si="0"/>
        <v>5</v>
      </c>
      <c r="B10" s="148"/>
      <c r="C10" s="148"/>
      <c r="D10" s="9"/>
      <c r="E10" s="124" t="s">
        <v>40</v>
      </c>
      <c r="F10" s="68"/>
      <c r="G10" s="114"/>
      <c r="H10" s="114"/>
      <c r="I10" s="114"/>
      <c r="J10" s="114"/>
      <c r="K10" s="103">
        <v>45.5</v>
      </c>
      <c r="L10" s="14"/>
      <c r="M10" s="14"/>
      <c r="N10" s="117"/>
      <c r="O10" s="117"/>
      <c r="P10" s="112"/>
      <c r="Q10" s="163">
        <f t="shared" si="1"/>
        <v>5</v>
      </c>
      <c r="R10" s="163"/>
      <c r="S10" s="163"/>
      <c r="T10" s="21"/>
      <c r="U10" s="22" t="s">
        <v>10</v>
      </c>
      <c r="V10" s="23"/>
      <c r="W10" s="24"/>
      <c r="X10" s="24"/>
      <c r="Y10" s="24"/>
      <c r="Z10" s="24"/>
      <c r="AA10" s="106">
        <v>23</v>
      </c>
      <c r="AB10" s="52"/>
      <c r="AC10" s="52"/>
      <c r="AD10" s="115"/>
      <c r="AE10" s="115"/>
      <c r="AF10" s="4"/>
      <c r="AJ10" s="54"/>
    </row>
    <row r="11" spans="1:36" ht="16.5" customHeight="1">
      <c r="A11" s="148">
        <f>RANK(K11,$K$6:$K$45,1)</f>
        <v>5</v>
      </c>
      <c r="B11" s="148"/>
      <c r="C11" s="148"/>
      <c r="D11" s="9"/>
      <c r="E11" s="124" t="s">
        <v>14</v>
      </c>
      <c r="F11" s="68"/>
      <c r="G11" s="114"/>
      <c r="H11" s="114"/>
      <c r="I11" s="114"/>
      <c r="J11" s="114"/>
      <c r="K11" s="103">
        <v>45.5</v>
      </c>
      <c r="L11" s="14"/>
      <c r="M11" s="14"/>
      <c r="N11" s="117"/>
      <c r="O11" s="117"/>
      <c r="P11" s="112"/>
      <c r="Q11" s="163">
        <f t="shared" si="1"/>
        <v>5</v>
      </c>
      <c r="R11" s="163"/>
      <c r="S11" s="163"/>
      <c r="T11" s="21"/>
      <c r="U11" s="22" t="s">
        <v>54</v>
      </c>
      <c r="V11" s="23"/>
      <c r="W11" s="24"/>
      <c r="X11" s="24"/>
      <c r="Y11" s="24"/>
      <c r="Z11" s="24"/>
      <c r="AA11" s="106">
        <v>23</v>
      </c>
      <c r="AB11" s="52"/>
      <c r="AC11" s="52"/>
      <c r="AD11" s="115"/>
      <c r="AE11" s="115"/>
      <c r="AF11" s="4"/>
      <c r="AJ11" s="54"/>
    </row>
    <row r="12" spans="1:36" ht="16.5" customHeight="1">
      <c r="A12" s="148">
        <f t="shared" si="0"/>
        <v>7</v>
      </c>
      <c r="B12" s="148"/>
      <c r="C12" s="148"/>
      <c r="D12" s="9"/>
      <c r="E12" s="124" t="s">
        <v>10</v>
      </c>
      <c r="F12" s="68"/>
      <c r="G12" s="114"/>
      <c r="H12" s="114"/>
      <c r="I12" s="114"/>
      <c r="J12" s="114"/>
      <c r="K12" s="103">
        <v>45.8</v>
      </c>
      <c r="L12" s="14"/>
      <c r="M12" s="14"/>
      <c r="N12" s="117"/>
      <c r="O12" s="117"/>
      <c r="P12" s="112"/>
      <c r="Q12" s="163">
        <f t="shared" si="1"/>
        <v>7</v>
      </c>
      <c r="R12" s="163"/>
      <c r="S12" s="163"/>
      <c r="T12" s="21"/>
      <c r="U12" s="22" t="s">
        <v>14</v>
      </c>
      <c r="V12" s="69"/>
      <c r="W12" s="116"/>
      <c r="X12" s="116"/>
      <c r="Y12" s="116"/>
      <c r="Z12" s="116"/>
      <c r="AA12" s="105">
        <v>23.3</v>
      </c>
      <c r="AB12" s="52"/>
      <c r="AC12" s="52"/>
      <c r="AD12" s="115"/>
      <c r="AE12" s="115"/>
      <c r="AF12" s="4"/>
      <c r="AJ12" s="54"/>
    </row>
    <row r="13" spans="1:36" ht="16.5" customHeight="1">
      <c r="A13" s="148">
        <f t="shared" si="0"/>
        <v>7</v>
      </c>
      <c r="B13" s="148"/>
      <c r="C13" s="148"/>
      <c r="D13" s="9"/>
      <c r="E13" s="124" t="s">
        <v>54</v>
      </c>
      <c r="F13" s="68"/>
      <c r="G13" s="114"/>
      <c r="H13" s="114"/>
      <c r="I13" s="114"/>
      <c r="J13" s="114"/>
      <c r="K13" s="103">
        <v>45.8</v>
      </c>
      <c r="L13" s="14"/>
      <c r="M13" s="14"/>
      <c r="N13" s="117"/>
      <c r="O13" s="117"/>
      <c r="P13" s="112"/>
      <c r="Q13" s="163">
        <f t="shared" si="1"/>
        <v>8</v>
      </c>
      <c r="R13" s="163"/>
      <c r="S13" s="163"/>
      <c r="T13" s="21"/>
      <c r="U13" s="22" t="s">
        <v>45</v>
      </c>
      <c r="V13" s="69"/>
      <c r="W13" s="116"/>
      <c r="X13" s="116"/>
      <c r="Y13" s="116"/>
      <c r="Z13" s="116"/>
      <c r="AA13" s="105">
        <v>24</v>
      </c>
      <c r="AB13" s="52"/>
      <c r="AC13" s="52"/>
      <c r="AD13" s="115"/>
      <c r="AE13" s="115"/>
      <c r="AF13" s="4"/>
      <c r="AJ13" s="54"/>
    </row>
    <row r="14" spans="1:36" ht="16.5" customHeight="1">
      <c r="A14" s="148">
        <f t="shared" si="0"/>
        <v>9</v>
      </c>
      <c r="B14" s="148"/>
      <c r="C14" s="148"/>
      <c r="D14" s="9"/>
      <c r="E14" s="124" t="s">
        <v>45</v>
      </c>
      <c r="F14" s="68"/>
      <c r="G14" s="114"/>
      <c r="H14" s="114"/>
      <c r="I14" s="114"/>
      <c r="J14" s="114"/>
      <c r="K14" s="103">
        <v>46</v>
      </c>
      <c r="L14" s="14"/>
      <c r="M14" s="14"/>
      <c r="N14" s="117"/>
      <c r="O14" s="117"/>
      <c r="P14" s="112"/>
      <c r="Q14" s="163">
        <f t="shared" si="1"/>
        <v>9</v>
      </c>
      <c r="R14" s="163"/>
      <c r="S14" s="163"/>
      <c r="T14" s="21"/>
      <c r="U14" s="22" t="s">
        <v>40</v>
      </c>
      <c r="V14" s="69"/>
      <c r="W14" s="116"/>
      <c r="X14" s="116"/>
      <c r="Y14" s="116"/>
      <c r="Z14" s="116"/>
      <c r="AA14" s="105">
        <v>24.4</v>
      </c>
      <c r="AB14" s="52"/>
      <c r="AC14" s="52"/>
      <c r="AD14" s="115"/>
      <c r="AE14" s="115"/>
      <c r="AF14" s="4"/>
    </row>
    <row r="15" spans="1:36" ht="16.5" customHeight="1">
      <c r="A15" s="148">
        <f t="shared" si="0"/>
        <v>10</v>
      </c>
      <c r="B15" s="148"/>
      <c r="C15" s="148"/>
      <c r="D15" s="9"/>
      <c r="E15" s="124" t="s">
        <v>53</v>
      </c>
      <c r="F15" s="68"/>
      <c r="G15" s="114"/>
      <c r="H15" s="114"/>
      <c r="I15" s="114"/>
      <c r="J15" s="114"/>
      <c r="K15" s="103">
        <v>46.4</v>
      </c>
      <c r="L15" s="14"/>
      <c r="M15" s="14"/>
      <c r="N15" s="117"/>
      <c r="O15" s="117"/>
      <c r="P15" s="112"/>
      <c r="Q15" s="163">
        <f t="shared" si="1"/>
        <v>10</v>
      </c>
      <c r="R15" s="163"/>
      <c r="S15" s="163"/>
      <c r="T15" s="21"/>
      <c r="U15" s="22" t="s">
        <v>32</v>
      </c>
      <c r="V15" s="69"/>
      <c r="W15" s="116"/>
      <c r="X15" s="116"/>
      <c r="Y15" s="116"/>
      <c r="Z15" s="116"/>
      <c r="AA15" s="105">
        <v>24.5</v>
      </c>
      <c r="AB15" s="52"/>
      <c r="AC15" s="52"/>
      <c r="AD15" s="115"/>
      <c r="AE15" s="115"/>
      <c r="AF15" s="4"/>
      <c r="AJ15" s="54"/>
    </row>
    <row r="16" spans="1:36" ht="16.5" customHeight="1">
      <c r="A16" s="148">
        <f t="shared" si="0"/>
        <v>11</v>
      </c>
      <c r="B16" s="148"/>
      <c r="C16" s="148"/>
      <c r="D16" s="18"/>
      <c r="E16" s="124" t="s">
        <v>32</v>
      </c>
      <c r="F16" s="68"/>
      <c r="G16" s="114"/>
      <c r="H16" s="114"/>
      <c r="I16" s="114"/>
      <c r="J16" s="114"/>
      <c r="K16" s="103">
        <v>46.7</v>
      </c>
      <c r="L16" s="14"/>
      <c r="M16" s="14"/>
      <c r="N16" s="117"/>
      <c r="O16" s="117"/>
      <c r="P16" s="112"/>
      <c r="Q16" s="163">
        <f t="shared" si="1"/>
        <v>11</v>
      </c>
      <c r="R16" s="163"/>
      <c r="S16" s="163"/>
      <c r="T16" s="21"/>
      <c r="U16" s="22" t="s">
        <v>53</v>
      </c>
      <c r="V16" s="69"/>
      <c r="W16" s="116"/>
      <c r="X16" s="116"/>
      <c r="Y16" s="116"/>
      <c r="Z16" s="116"/>
      <c r="AA16" s="105">
        <v>24.9</v>
      </c>
      <c r="AB16" s="52"/>
      <c r="AC16" s="52"/>
      <c r="AD16" s="115"/>
      <c r="AE16" s="115"/>
      <c r="AF16" s="4"/>
      <c r="AJ16" s="54"/>
    </row>
    <row r="17" spans="1:36" ht="16.5" customHeight="1">
      <c r="A17" s="148">
        <f t="shared" si="0"/>
        <v>12</v>
      </c>
      <c r="B17" s="148"/>
      <c r="C17" s="148"/>
      <c r="D17" s="9"/>
      <c r="E17" s="124" t="s">
        <v>34</v>
      </c>
      <c r="F17" s="16"/>
      <c r="G17" s="17"/>
      <c r="H17" s="17"/>
      <c r="I17" s="17"/>
      <c r="J17" s="17"/>
      <c r="K17" s="104">
        <v>46.8</v>
      </c>
      <c r="L17" s="14"/>
      <c r="M17" s="14"/>
      <c r="N17" s="117"/>
      <c r="O17" s="117"/>
      <c r="P17" s="112"/>
      <c r="Q17" s="163">
        <f t="shared" si="1"/>
        <v>12</v>
      </c>
      <c r="R17" s="163"/>
      <c r="S17" s="163"/>
      <c r="T17" s="21"/>
      <c r="U17" s="22" t="s">
        <v>51</v>
      </c>
      <c r="V17" s="69"/>
      <c r="W17" s="116"/>
      <c r="X17" s="116"/>
      <c r="Y17" s="116"/>
      <c r="Z17" s="116"/>
      <c r="AA17" s="105">
        <v>25.4</v>
      </c>
      <c r="AB17" s="52"/>
      <c r="AC17" s="52"/>
      <c r="AD17" s="115"/>
      <c r="AE17" s="115"/>
      <c r="AF17" s="4"/>
      <c r="AJ17" s="54"/>
    </row>
    <row r="18" spans="1:36" ht="16.5" customHeight="1">
      <c r="A18" s="148">
        <f t="shared" si="0"/>
        <v>13</v>
      </c>
      <c r="B18" s="148"/>
      <c r="C18" s="148"/>
      <c r="D18" s="9"/>
      <c r="E18" s="124" t="s">
        <v>42</v>
      </c>
      <c r="F18" s="19"/>
      <c r="G18" s="20"/>
      <c r="H18" s="20"/>
      <c r="I18" s="20"/>
      <c r="J18" s="20"/>
      <c r="K18" s="103">
        <v>47</v>
      </c>
      <c r="L18" s="14"/>
      <c r="M18" s="14"/>
      <c r="N18" s="117"/>
      <c r="O18" s="117"/>
      <c r="P18" s="112"/>
      <c r="Q18" s="163">
        <f t="shared" si="1"/>
        <v>13</v>
      </c>
      <c r="R18" s="163"/>
      <c r="S18" s="163"/>
      <c r="T18" s="21"/>
      <c r="U18" s="22" t="s">
        <v>34</v>
      </c>
      <c r="V18" s="69"/>
      <c r="W18" s="116"/>
      <c r="X18" s="116"/>
      <c r="Y18" s="116"/>
      <c r="Z18" s="116"/>
      <c r="AA18" s="105">
        <v>25.6</v>
      </c>
      <c r="AB18" s="52"/>
      <c r="AC18" s="52"/>
      <c r="AD18" s="115"/>
      <c r="AE18" s="115"/>
      <c r="AF18" s="4"/>
      <c r="AJ18" s="54"/>
    </row>
    <row r="19" spans="1:36" ht="16.5" customHeight="1">
      <c r="A19" s="148">
        <f t="shared" si="0"/>
        <v>13</v>
      </c>
      <c r="B19" s="148"/>
      <c r="C19" s="148"/>
      <c r="D19" s="70"/>
      <c r="E19" s="124" t="s">
        <v>106</v>
      </c>
      <c r="F19" s="61"/>
      <c r="G19" s="62"/>
      <c r="H19" s="62"/>
      <c r="I19" s="62"/>
      <c r="J19" s="62"/>
      <c r="K19" s="104">
        <v>47</v>
      </c>
      <c r="L19" s="71"/>
      <c r="M19" s="14"/>
      <c r="N19" s="117"/>
      <c r="O19" s="117"/>
      <c r="P19" s="112"/>
      <c r="Q19" s="163">
        <f t="shared" si="1"/>
        <v>14</v>
      </c>
      <c r="R19" s="163"/>
      <c r="S19" s="163"/>
      <c r="T19" s="21"/>
      <c r="U19" s="22" t="s">
        <v>42</v>
      </c>
      <c r="V19" s="69"/>
      <c r="W19" s="116"/>
      <c r="X19" s="116"/>
      <c r="Y19" s="116"/>
      <c r="Z19" s="116"/>
      <c r="AA19" s="105">
        <v>25.7</v>
      </c>
      <c r="AB19" s="52"/>
      <c r="AC19" s="52"/>
      <c r="AD19" s="115"/>
      <c r="AE19" s="115"/>
      <c r="AF19" s="4"/>
      <c r="AJ19" s="54"/>
    </row>
    <row r="20" spans="1:36" ht="16.5" customHeight="1">
      <c r="A20" s="148">
        <f t="shared" si="0"/>
        <v>15</v>
      </c>
      <c r="B20" s="148"/>
      <c r="C20" s="148"/>
      <c r="D20" s="21"/>
      <c r="E20" s="124" t="s">
        <v>41</v>
      </c>
      <c r="F20" s="68"/>
      <c r="G20" s="114"/>
      <c r="H20" s="114"/>
      <c r="I20" s="114"/>
      <c r="J20" s="114"/>
      <c r="K20" s="103">
        <v>47.1</v>
      </c>
      <c r="L20" s="14"/>
      <c r="M20" s="14"/>
      <c r="N20" s="117"/>
      <c r="O20" s="117"/>
      <c r="P20" s="112"/>
      <c r="Q20" s="163">
        <f t="shared" si="1"/>
        <v>15</v>
      </c>
      <c r="R20" s="163"/>
      <c r="S20" s="163"/>
      <c r="T20" s="21"/>
      <c r="U20" s="22" t="s">
        <v>13</v>
      </c>
      <c r="V20" s="23"/>
      <c r="W20" s="24"/>
      <c r="X20" s="24"/>
      <c r="Y20" s="24"/>
      <c r="Z20" s="24"/>
      <c r="AA20" s="106">
        <v>27.1</v>
      </c>
      <c r="AB20" s="52"/>
      <c r="AC20" s="52"/>
      <c r="AD20" s="115"/>
      <c r="AE20" s="115"/>
      <c r="AF20" s="4"/>
      <c r="AJ20" s="54"/>
    </row>
    <row r="21" spans="1:36" ht="16.5" customHeight="1">
      <c r="A21" s="148">
        <f t="shared" si="0"/>
        <v>16</v>
      </c>
      <c r="B21" s="148"/>
      <c r="C21" s="148"/>
      <c r="D21" s="9"/>
      <c r="E21" s="124" t="s">
        <v>13</v>
      </c>
      <c r="F21" s="68"/>
      <c r="G21" s="114"/>
      <c r="H21" s="114"/>
      <c r="I21" s="114"/>
      <c r="J21" s="114"/>
      <c r="K21" s="103">
        <v>47.4</v>
      </c>
      <c r="L21" s="14"/>
      <c r="M21" s="14"/>
      <c r="N21" s="117"/>
      <c r="O21" s="117"/>
      <c r="P21" s="112"/>
      <c r="Q21" s="163">
        <f t="shared" si="1"/>
        <v>16</v>
      </c>
      <c r="R21" s="163"/>
      <c r="S21" s="163"/>
      <c r="T21" s="21"/>
      <c r="U21" s="22" t="s">
        <v>41</v>
      </c>
      <c r="V21" s="69"/>
      <c r="W21" s="116"/>
      <c r="X21" s="116"/>
      <c r="Y21" s="116"/>
      <c r="Z21" s="116"/>
      <c r="AA21" s="105">
        <v>27.3</v>
      </c>
      <c r="AB21" s="52"/>
      <c r="AC21" s="52"/>
      <c r="AD21" s="115"/>
      <c r="AE21" s="115"/>
      <c r="AF21" s="4"/>
      <c r="AJ21" s="54"/>
    </row>
    <row r="22" spans="1:36" ht="16.5" customHeight="1">
      <c r="A22" s="148">
        <f t="shared" si="0"/>
        <v>17</v>
      </c>
      <c r="B22" s="148"/>
      <c r="C22" s="148"/>
      <c r="D22" s="9"/>
      <c r="E22" s="124" t="s">
        <v>37</v>
      </c>
      <c r="F22" s="68"/>
      <c r="G22" s="114"/>
      <c r="H22" s="114"/>
      <c r="I22" s="114"/>
      <c r="J22" s="114"/>
      <c r="K22" s="103">
        <v>47.8</v>
      </c>
      <c r="L22" s="14"/>
      <c r="M22" s="14"/>
      <c r="N22" s="117"/>
      <c r="O22" s="117"/>
      <c r="P22" s="112"/>
      <c r="Q22" s="163">
        <f t="shared" si="1"/>
        <v>17</v>
      </c>
      <c r="R22" s="163"/>
      <c r="S22" s="163"/>
      <c r="T22" s="21"/>
      <c r="U22" s="22" t="s">
        <v>27</v>
      </c>
      <c r="V22" s="69"/>
      <c r="W22" s="116"/>
      <c r="X22" s="116"/>
      <c r="Y22" s="116"/>
      <c r="Z22" s="116"/>
      <c r="AA22" s="105">
        <v>27.6</v>
      </c>
      <c r="AB22" s="52"/>
      <c r="AC22" s="52"/>
      <c r="AD22" s="115"/>
      <c r="AE22" s="115"/>
      <c r="AF22" s="4"/>
    </row>
    <row r="23" spans="1:36" ht="16.5" customHeight="1">
      <c r="A23" s="148">
        <f t="shared" si="0"/>
        <v>17</v>
      </c>
      <c r="B23" s="148"/>
      <c r="C23" s="148"/>
      <c r="D23" s="9"/>
      <c r="E23" s="124" t="s">
        <v>107</v>
      </c>
      <c r="F23" s="68"/>
      <c r="G23" s="114"/>
      <c r="H23" s="114"/>
      <c r="I23" s="114"/>
      <c r="J23" s="114"/>
      <c r="K23" s="103">
        <v>47.8</v>
      </c>
      <c r="L23" s="14"/>
      <c r="M23" s="14"/>
      <c r="N23" s="117"/>
      <c r="O23" s="117"/>
      <c r="P23" s="112"/>
      <c r="Q23" s="163">
        <f t="shared" si="1"/>
        <v>17</v>
      </c>
      <c r="R23" s="163"/>
      <c r="S23" s="163"/>
      <c r="T23" s="21"/>
      <c r="U23" s="22" t="s">
        <v>37</v>
      </c>
      <c r="V23" s="69"/>
      <c r="W23" s="116"/>
      <c r="X23" s="116"/>
      <c r="Y23" s="116"/>
      <c r="Z23" s="116"/>
      <c r="AA23" s="105">
        <v>27.6</v>
      </c>
      <c r="AB23" s="52"/>
      <c r="AC23" s="52"/>
      <c r="AD23" s="115"/>
      <c r="AE23" s="115"/>
      <c r="AF23" s="4"/>
      <c r="AJ23" s="54"/>
    </row>
    <row r="24" spans="1:36" ht="16.5" customHeight="1">
      <c r="A24" s="148">
        <f t="shared" si="0"/>
        <v>19</v>
      </c>
      <c r="B24" s="148"/>
      <c r="C24" s="148"/>
      <c r="D24" s="9"/>
      <c r="E24" s="124" t="s">
        <v>27</v>
      </c>
      <c r="F24" s="68"/>
      <c r="G24" s="114"/>
      <c r="H24" s="114"/>
      <c r="I24" s="114"/>
      <c r="J24" s="114"/>
      <c r="K24" s="103">
        <v>47.9</v>
      </c>
      <c r="L24" s="14"/>
      <c r="M24" s="14"/>
      <c r="N24" s="117"/>
      <c r="O24" s="117"/>
      <c r="P24" s="112"/>
      <c r="Q24" s="163">
        <f t="shared" si="1"/>
        <v>19</v>
      </c>
      <c r="R24" s="163"/>
      <c r="S24" s="163"/>
      <c r="T24" s="58"/>
      <c r="U24" s="22" t="s">
        <v>105</v>
      </c>
      <c r="V24" s="69"/>
      <c r="W24" s="116"/>
      <c r="X24" s="116"/>
      <c r="Y24" s="116"/>
      <c r="Z24" s="116"/>
      <c r="AA24" s="105">
        <v>28.3</v>
      </c>
      <c r="AB24" s="26"/>
      <c r="AC24" s="52"/>
      <c r="AD24" s="115"/>
      <c r="AE24" s="115"/>
      <c r="AF24" s="4"/>
      <c r="AJ24" s="54"/>
    </row>
    <row r="25" spans="1:36" ht="16.5" customHeight="1">
      <c r="A25" s="148">
        <f t="shared" si="0"/>
        <v>20</v>
      </c>
      <c r="B25" s="148"/>
      <c r="C25" s="148"/>
      <c r="D25" s="9"/>
      <c r="E25" s="124" t="s">
        <v>15</v>
      </c>
      <c r="F25" s="68"/>
      <c r="G25" s="114"/>
      <c r="H25" s="114"/>
      <c r="I25" s="114"/>
      <c r="J25" s="114"/>
      <c r="K25" s="103">
        <v>48.4</v>
      </c>
      <c r="L25" s="14"/>
      <c r="M25" s="14"/>
      <c r="N25" s="117"/>
      <c r="O25" s="117"/>
      <c r="P25" s="112"/>
      <c r="Q25" s="163">
        <f t="shared" si="1"/>
        <v>20</v>
      </c>
      <c r="R25" s="163"/>
      <c r="S25" s="163"/>
      <c r="T25" s="21"/>
      <c r="U25" s="22" t="s">
        <v>50</v>
      </c>
      <c r="V25" s="69"/>
      <c r="W25" s="116"/>
      <c r="X25" s="116"/>
      <c r="Y25" s="116"/>
      <c r="Z25" s="116"/>
      <c r="AA25" s="105">
        <v>29.4</v>
      </c>
      <c r="AB25" s="52"/>
      <c r="AC25" s="52"/>
      <c r="AD25" s="115"/>
      <c r="AE25" s="115"/>
      <c r="AF25" s="4"/>
      <c r="AJ25" s="54"/>
    </row>
    <row r="26" spans="1:36" ht="16.5" customHeight="1">
      <c r="A26" s="148">
        <f t="shared" si="0"/>
        <v>20</v>
      </c>
      <c r="B26" s="148"/>
      <c r="C26" s="148"/>
      <c r="D26" s="9"/>
      <c r="E26" s="124" t="s">
        <v>50</v>
      </c>
      <c r="F26" s="68"/>
      <c r="G26" s="114"/>
      <c r="H26" s="114"/>
      <c r="I26" s="114"/>
      <c r="J26" s="114"/>
      <c r="K26" s="103">
        <v>48.4</v>
      </c>
      <c r="L26" s="14"/>
      <c r="M26" s="14"/>
      <c r="N26" s="117"/>
      <c r="O26" s="117"/>
      <c r="P26" s="112"/>
      <c r="Q26" s="163">
        <f t="shared" si="1"/>
        <v>20</v>
      </c>
      <c r="R26" s="163"/>
      <c r="S26" s="163"/>
      <c r="T26" s="21"/>
      <c r="U26" s="22" t="s">
        <v>23</v>
      </c>
      <c r="V26" s="23"/>
      <c r="W26" s="24"/>
      <c r="X26" s="24"/>
      <c r="Y26" s="24"/>
      <c r="Z26" s="24"/>
      <c r="AA26" s="105">
        <v>29.4</v>
      </c>
      <c r="AB26" s="52"/>
      <c r="AC26" s="52"/>
      <c r="AD26" s="115"/>
      <c r="AE26" s="115"/>
      <c r="AF26" s="4"/>
      <c r="AJ26" s="54"/>
    </row>
    <row r="27" spans="1:36" ht="16.5" customHeight="1">
      <c r="A27" s="148">
        <f t="shared" si="0"/>
        <v>22</v>
      </c>
      <c r="B27" s="148"/>
      <c r="C27" s="148"/>
      <c r="D27" s="18"/>
      <c r="E27" s="124" t="s">
        <v>23</v>
      </c>
      <c r="F27" s="16"/>
      <c r="G27" s="17"/>
      <c r="H27" s="17"/>
      <c r="I27" s="17"/>
      <c r="J27" s="17"/>
      <c r="K27" s="104">
        <v>48.6</v>
      </c>
      <c r="L27" s="14"/>
      <c r="M27" s="14"/>
      <c r="N27" s="117"/>
      <c r="O27" s="117"/>
      <c r="P27" s="112"/>
      <c r="Q27" s="163">
        <f t="shared" si="1"/>
        <v>22</v>
      </c>
      <c r="R27" s="163"/>
      <c r="S27" s="163"/>
      <c r="T27" s="21"/>
      <c r="U27" s="22" t="s">
        <v>15</v>
      </c>
      <c r="V27" s="69"/>
      <c r="W27" s="116"/>
      <c r="X27" s="116"/>
      <c r="Y27" s="116"/>
      <c r="Z27" s="116"/>
      <c r="AA27" s="105">
        <v>29.9</v>
      </c>
      <c r="AB27" s="52"/>
      <c r="AC27" s="52"/>
      <c r="AD27" s="115"/>
      <c r="AE27" s="115"/>
      <c r="AF27" s="4"/>
      <c r="AJ27" s="54"/>
    </row>
    <row r="28" spans="1:36" ht="16.5" customHeight="1">
      <c r="A28" s="148">
        <f t="shared" si="0"/>
        <v>23</v>
      </c>
      <c r="B28" s="148"/>
      <c r="C28" s="148"/>
      <c r="D28" s="9"/>
      <c r="E28" s="124" t="s">
        <v>22</v>
      </c>
      <c r="F28" s="11"/>
      <c r="G28" s="12"/>
      <c r="H28" s="12"/>
      <c r="I28" s="12"/>
      <c r="J28" s="12"/>
      <c r="K28" s="103">
        <v>48.7</v>
      </c>
      <c r="L28" s="39"/>
      <c r="M28" s="39"/>
      <c r="N28" s="117"/>
      <c r="O28" s="117"/>
      <c r="P28" s="112"/>
      <c r="Q28" s="163">
        <f t="shared" si="1"/>
        <v>23</v>
      </c>
      <c r="R28" s="163"/>
      <c r="S28" s="163"/>
      <c r="T28" s="58"/>
      <c r="U28" s="22" t="s">
        <v>29</v>
      </c>
      <c r="V28" s="69"/>
      <c r="W28" s="116"/>
      <c r="X28" s="116"/>
      <c r="Y28" s="116"/>
      <c r="Z28" s="116"/>
      <c r="AA28" s="105">
        <v>30</v>
      </c>
      <c r="AB28" s="26"/>
      <c r="AC28" s="26"/>
      <c r="AD28" s="115"/>
      <c r="AE28" s="115"/>
      <c r="AF28" s="4"/>
      <c r="AJ28" s="54"/>
    </row>
    <row r="29" spans="1:36" ht="16.5" customHeight="1">
      <c r="A29" s="148">
        <f t="shared" si="0"/>
        <v>23</v>
      </c>
      <c r="B29" s="148"/>
      <c r="C29" s="148"/>
      <c r="D29" s="21"/>
      <c r="E29" s="124" t="s">
        <v>38</v>
      </c>
      <c r="F29" s="11"/>
      <c r="G29" s="12"/>
      <c r="H29" s="12"/>
      <c r="I29" s="12"/>
      <c r="J29" s="12"/>
      <c r="K29" s="103">
        <v>48.7</v>
      </c>
      <c r="L29" s="52"/>
      <c r="M29" s="52"/>
      <c r="N29" s="115"/>
      <c r="O29" s="115"/>
      <c r="P29" s="112"/>
      <c r="Q29" s="163">
        <f t="shared" si="1"/>
        <v>24</v>
      </c>
      <c r="R29" s="163"/>
      <c r="S29" s="163"/>
      <c r="T29" s="21"/>
      <c r="U29" s="22" t="s">
        <v>38</v>
      </c>
      <c r="V29" s="69"/>
      <c r="W29" s="116"/>
      <c r="X29" s="116"/>
      <c r="Y29" s="116"/>
      <c r="Z29" s="116"/>
      <c r="AA29" s="105">
        <v>30.2</v>
      </c>
      <c r="AB29" s="52"/>
      <c r="AC29" s="52"/>
      <c r="AD29" s="115"/>
      <c r="AE29" s="115"/>
      <c r="AF29" s="4"/>
      <c r="AJ29" s="54"/>
    </row>
    <row r="30" spans="1:36" ht="16.5" customHeight="1">
      <c r="A30" s="148">
        <f t="shared" si="0"/>
        <v>25</v>
      </c>
      <c r="B30" s="148"/>
      <c r="C30" s="148"/>
      <c r="D30" s="55"/>
      <c r="E30" s="124" t="s">
        <v>29</v>
      </c>
      <c r="F30" s="68"/>
      <c r="G30" s="114"/>
      <c r="H30" s="114"/>
      <c r="I30" s="114"/>
      <c r="J30" s="114"/>
      <c r="K30" s="103">
        <v>49.1</v>
      </c>
      <c r="L30" s="56"/>
      <c r="M30" s="56"/>
      <c r="N30" s="57"/>
      <c r="O30" s="57"/>
      <c r="P30" s="112"/>
      <c r="Q30" s="163">
        <f t="shared" si="1"/>
        <v>24</v>
      </c>
      <c r="R30" s="163"/>
      <c r="S30" s="163"/>
      <c r="T30" s="21"/>
      <c r="U30" s="22" t="s">
        <v>22</v>
      </c>
      <c r="V30" s="16"/>
      <c r="W30" s="17"/>
      <c r="X30" s="17"/>
      <c r="Y30" s="17"/>
      <c r="Z30" s="17"/>
      <c r="AA30" s="105">
        <v>30.2</v>
      </c>
      <c r="AB30" s="52"/>
      <c r="AC30" s="52"/>
      <c r="AD30" s="115"/>
      <c r="AE30" s="115"/>
      <c r="AF30" s="4"/>
      <c r="AJ30" s="54"/>
    </row>
    <row r="31" spans="1:36" ht="16.5" customHeight="1">
      <c r="A31" s="153">
        <f t="shared" si="0"/>
        <v>25</v>
      </c>
      <c r="B31" s="153"/>
      <c r="C31" s="153"/>
      <c r="D31" s="95"/>
      <c r="E31" s="136" t="s">
        <v>30</v>
      </c>
      <c r="F31" s="131"/>
      <c r="G31" s="132"/>
      <c r="H31" s="132"/>
      <c r="I31" s="132"/>
      <c r="J31" s="132"/>
      <c r="K31" s="137">
        <v>49.1</v>
      </c>
      <c r="L31" s="126"/>
      <c r="M31" s="126"/>
      <c r="N31" s="127"/>
      <c r="O31" s="127"/>
      <c r="P31" s="112"/>
      <c r="Q31" s="163">
        <f t="shared" si="1"/>
        <v>26</v>
      </c>
      <c r="R31" s="163"/>
      <c r="S31" s="163"/>
      <c r="T31" s="21"/>
      <c r="U31" s="22" t="s">
        <v>18</v>
      </c>
      <c r="V31" s="69"/>
      <c r="W31" s="116"/>
      <c r="X31" s="116"/>
      <c r="Y31" s="116"/>
      <c r="Z31" s="116"/>
      <c r="AA31" s="105">
        <v>30.5</v>
      </c>
      <c r="AB31" s="117"/>
      <c r="AC31" s="117"/>
      <c r="AD31" s="117"/>
      <c r="AE31" s="117"/>
    </row>
    <row r="32" spans="1:36" ht="16.5" customHeight="1">
      <c r="A32" s="148">
        <f t="shared" si="0"/>
        <v>27</v>
      </c>
      <c r="B32" s="148"/>
      <c r="C32" s="148"/>
      <c r="D32" s="21"/>
      <c r="E32" s="124" t="s">
        <v>16</v>
      </c>
      <c r="F32" s="23"/>
      <c r="G32" s="24"/>
      <c r="H32" s="24"/>
      <c r="I32" s="24"/>
      <c r="J32" s="24"/>
      <c r="K32" s="104">
        <v>49.2</v>
      </c>
      <c r="L32" s="52"/>
      <c r="M32" s="52"/>
      <c r="N32" s="115"/>
      <c r="O32" s="115"/>
      <c r="P32" s="112"/>
      <c r="Q32" s="163">
        <f t="shared" si="1"/>
        <v>27</v>
      </c>
      <c r="R32" s="163"/>
      <c r="S32" s="163"/>
      <c r="T32" s="58"/>
      <c r="U32" s="22" t="s">
        <v>39</v>
      </c>
      <c r="V32" s="69"/>
      <c r="W32" s="116"/>
      <c r="X32" s="116"/>
      <c r="Y32" s="116"/>
      <c r="Z32" s="116"/>
      <c r="AA32" s="105">
        <v>30.7</v>
      </c>
      <c r="AB32" s="26"/>
      <c r="AC32" s="52"/>
      <c r="AD32" s="115"/>
      <c r="AE32" s="115"/>
      <c r="AF32" s="4"/>
      <c r="AJ32" s="54"/>
    </row>
    <row r="33" spans="1:36" ht="16.5" customHeight="1">
      <c r="A33" s="148">
        <f t="shared" si="0"/>
        <v>27</v>
      </c>
      <c r="B33" s="148"/>
      <c r="C33" s="148"/>
      <c r="D33" s="58"/>
      <c r="E33" s="124" t="s">
        <v>18</v>
      </c>
      <c r="F33" s="23"/>
      <c r="G33" s="24"/>
      <c r="H33" s="24"/>
      <c r="I33" s="24"/>
      <c r="J33" s="24"/>
      <c r="K33" s="104">
        <v>49.2</v>
      </c>
      <c r="L33" s="52"/>
      <c r="M33" s="52"/>
      <c r="N33" s="115"/>
      <c r="O33" s="115"/>
      <c r="P33" s="112"/>
      <c r="Q33" s="153">
        <f t="shared" si="1"/>
        <v>28</v>
      </c>
      <c r="R33" s="153"/>
      <c r="S33" s="153"/>
      <c r="T33" s="125"/>
      <c r="U33" s="122" t="s">
        <v>30</v>
      </c>
      <c r="V33" s="96"/>
      <c r="W33" s="97"/>
      <c r="X33" s="97"/>
      <c r="Y33" s="97"/>
      <c r="Z33" s="97"/>
      <c r="AA33" s="107">
        <v>30.8</v>
      </c>
      <c r="AB33" s="90"/>
      <c r="AC33" s="90"/>
      <c r="AD33" s="94"/>
      <c r="AE33" s="94"/>
      <c r="AF33" s="4"/>
      <c r="AJ33" s="54"/>
    </row>
    <row r="34" spans="1:36" ht="16.5" customHeight="1">
      <c r="A34" s="148">
        <f t="shared" si="0"/>
        <v>27</v>
      </c>
      <c r="B34" s="148"/>
      <c r="C34" s="148"/>
      <c r="D34" s="9"/>
      <c r="E34" s="124" t="s">
        <v>20</v>
      </c>
      <c r="F34" s="68"/>
      <c r="G34" s="114"/>
      <c r="H34" s="114"/>
      <c r="I34" s="114"/>
      <c r="J34" s="114"/>
      <c r="K34" s="103">
        <v>49.2</v>
      </c>
      <c r="L34" s="14"/>
      <c r="M34" s="14"/>
      <c r="N34" s="117"/>
      <c r="O34" s="117"/>
      <c r="P34" s="112"/>
      <c r="Q34" s="163">
        <f t="shared" si="1"/>
        <v>29</v>
      </c>
      <c r="R34" s="163"/>
      <c r="S34" s="163"/>
      <c r="T34" s="21"/>
      <c r="U34" s="22" t="s">
        <v>20</v>
      </c>
      <c r="V34" s="69"/>
      <c r="W34" s="116"/>
      <c r="X34" s="116"/>
      <c r="Y34" s="116"/>
      <c r="Z34" s="116"/>
      <c r="AA34" s="105">
        <v>31</v>
      </c>
      <c r="AB34" s="52"/>
      <c r="AC34" s="52"/>
      <c r="AD34" s="115"/>
      <c r="AE34" s="115"/>
      <c r="AF34" s="4"/>
      <c r="AJ34" s="54"/>
    </row>
    <row r="35" spans="1:36" ht="16.5" customHeight="1">
      <c r="A35" s="148">
        <f t="shared" si="0"/>
        <v>30</v>
      </c>
      <c r="B35" s="148"/>
      <c r="C35" s="148"/>
      <c r="D35" s="9"/>
      <c r="E35" s="124" t="s">
        <v>39</v>
      </c>
      <c r="F35" s="68"/>
      <c r="G35" s="114"/>
      <c r="H35" s="114"/>
      <c r="I35" s="114"/>
      <c r="J35" s="114"/>
      <c r="K35" s="103">
        <v>49.4</v>
      </c>
      <c r="L35" s="14"/>
      <c r="M35" s="14"/>
      <c r="N35" s="117"/>
      <c r="O35" s="117"/>
      <c r="P35" s="112"/>
      <c r="Q35" s="163">
        <f t="shared" si="1"/>
        <v>30</v>
      </c>
      <c r="R35" s="163"/>
      <c r="S35" s="163"/>
      <c r="T35" s="21"/>
      <c r="U35" s="22" t="s">
        <v>16</v>
      </c>
      <c r="V35" s="23"/>
      <c r="W35" s="24"/>
      <c r="X35" s="24"/>
      <c r="Y35" s="24"/>
      <c r="Z35" s="24"/>
      <c r="AA35" s="106">
        <v>31.2</v>
      </c>
      <c r="AB35" s="52"/>
      <c r="AC35" s="52"/>
      <c r="AD35" s="115"/>
      <c r="AE35" s="115"/>
      <c r="AF35" s="4"/>
      <c r="AJ35" s="54"/>
    </row>
    <row r="36" spans="1:36" ht="16.5" customHeight="1">
      <c r="A36" s="148">
        <f t="shared" si="0"/>
        <v>31</v>
      </c>
      <c r="B36" s="148"/>
      <c r="C36" s="148"/>
      <c r="D36" s="21"/>
      <c r="E36" s="124" t="s">
        <v>24</v>
      </c>
      <c r="F36" s="68"/>
      <c r="G36" s="114"/>
      <c r="H36" s="114"/>
      <c r="I36" s="114"/>
      <c r="J36" s="114"/>
      <c r="K36" s="103">
        <v>49.6</v>
      </c>
      <c r="L36" s="52"/>
      <c r="M36" s="52"/>
      <c r="N36" s="115"/>
      <c r="O36" s="115"/>
      <c r="P36" s="112"/>
      <c r="Q36" s="163">
        <f t="shared" si="1"/>
        <v>31</v>
      </c>
      <c r="R36" s="163"/>
      <c r="S36" s="163"/>
      <c r="T36" s="21"/>
      <c r="U36" s="22" t="s">
        <v>33</v>
      </c>
      <c r="V36" s="69"/>
      <c r="W36" s="116"/>
      <c r="X36" s="116"/>
      <c r="Y36" s="116"/>
      <c r="Z36" s="116"/>
      <c r="AA36" s="105">
        <v>31.4</v>
      </c>
      <c r="AB36" s="52"/>
      <c r="AC36" s="52"/>
      <c r="AD36" s="115"/>
      <c r="AE36" s="115"/>
      <c r="AF36" s="4"/>
      <c r="AJ36" s="54"/>
    </row>
    <row r="37" spans="1:36" ht="16.5" customHeight="1">
      <c r="A37" s="148">
        <f t="shared" si="0"/>
        <v>32</v>
      </c>
      <c r="B37" s="148"/>
      <c r="C37" s="148"/>
      <c r="D37" s="9"/>
      <c r="E37" s="124" t="s">
        <v>35</v>
      </c>
      <c r="F37" s="23"/>
      <c r="G37" s="24"/>
      <c r="H37" s="24"/>
      <c r="I37" s="24"/>
      <c r="J37" s="24"/>
      <c r="K37" s="104">
        <v>49.8</v>
      </c>
      <c r="L37" s="14"/>
      <c r="M37" s="14"/>
      <c r="N37" s="117"/>
      <c r="O37" s="117"/>
      <c r="P37" s="112"/>
      <c r="Q37" s="163">
        <f t="shared" si="1"/>
        <v>32</v>
      </c>
      <c r="R37" s="163"/>
      <c r="S37" s="163"/>
      <c r="T37" s="21"/>
      <c r="U37" s="22" t="s">
        <v>24</v>
      </c>
      <c r="V37" s="16"/>
      <c r="W37" s="17"/>
      <c r="X37" s="17"/>
      <c r="Y37" s="17"/>
      <c r="Z37" s="17"/>
      <c r="AA37" s="105">
        <v>31.6</v>
      </c>
      <c r="AB37" s="52"/>
      <c r="AC37" s="52"/>
      <c r="AD37" s="115"/>
      <c r="AE37" s="115"/>
      <c r="AF37" s="4"/>
      <c r="AJ37" s="54"/>
    </row>
    <row r="38" spans="1:36" ht="16.5" customHeight="1">
      <c r="A38" s="148">
        <f t="shared" si="0"/>
        <v>33</v>
      </c>
      <c r="B38" s="148"/>
      <c r="C38" s="148"/>
      <c r="D38" s="9"/>
      <c r="E38" s="124" t="s">
        <v>33</v>
      </c>
      <c r="F38" s="68"/>
      <c r="G38" s="114"/>
      <c r="H38" s="114"/>
      <c r="I38" s="114"/>
      <c r="J38" s="114"/>
      <c r="K38" s="103">
        <v>49.9</v>
      </c>
      <c r="L38" s="14"/>
      <c r="M38" s="14"/>
      <c r="N38" s="117"/>
      <c r="O38" s="117"/>
      <c r="P38" s="112"/>
      <c r="Q38" s="163">
        <f t="shared" si="1"/>
        <v>33</v>
      </c>
      <c r="R38" s="163"/>
      <c r="S38" s="163"/>
      <c r="T38" s="21"/>
      <c r="U38" s="22" t="s">
        <v>35</v>
      </c>
      <c r="V38" s="69"/>
      <c r="W38" s="116"/>
      <c r="X38" s="116"/>
      <c r="Y38" s="116"/>
      <c r="Z38" s="116"/>
      <c r="AA38" s="105">
        <v>32</v>
      </c>
      <c r="AB38" s="52"/>
      <c r="AC38" s="52"/>
      <c r="AD38" s="115"/>
      <c r="AE38" s="115"/>
      <c r="AF38" s="4"/>
      <c r="AJ38" s="54"/>
    </row>
    <row r="39" spans="1:36" ht="16.5" customHeight="1">
      <c r="A39" s="148">
        <f t="shared" si="0"/>
        <v>34</v>
      </c>
      <c r="B39" s="148"/>
      <c r="C39" s="148"/>
      <c r="D39" s="9"/>
      <c r="E39" s="124" t="s">
        <v>36</v>
      </c>
      <c r="F39" s="68"/>
      <c r="G39" s="114"/>
      <c r="H39" s="114"/>
      <c r="I39" s="114"/>
      <c r="J39" s="114"/>
      <c r="K39" s="103">
        <v>50</v>
      </c>
      <c r="L39" s="14"/>
      <c r="M39" s="14"/>
      <c r="N39" s="117"/>
      <c r="O39" s="117"/>
      <c r="P39" s="112"/>
      <c r="Q39" s="163">
        <f t="shared" si="1"/>
        <v>34</v>
      </c>
      <c r="R39" s="163"/>
      <c r="S39" s="163"/>
      <c r="T39" s="21"/>
      <c r="U39" s="22" t="s">
        <v>36</v>
      </c>
      <c r="V39" s="69"/>
      <c r="W39" s="116"/>
      <c r="X39" s="116"/>
      <c r="Y39" s="116"/>
      <c r="Z39" s="116"/>
      <c r="AA39" s="106">
        <v>32.200000000000003</v>
      </c>
      <c r="AB39" s="52"/>
      <c r="AC39" s="52"/>
      <c r="AD39" s="115"/>
      <c r="AE39" s="115"/>
      <c r="AF39" s="4"/>
      <c r="AJ39" s="54"/>
    </row>
    <row r="40" spans="1:36" ht="16.5" customHeight="1">
      <c r="A40" s="148">
        <f t="shared" si="0"/>
        <v>35</v>
      </c>
      <c r="B40" s="148"/>
      <c r="C40" s="148"/>
      <c r="D40" s="9"/>
      <c r="E40" s="124" t="s">
        <v>17</v>
      </c>
      <c r="F40" s="68"/>
      <c r="G40" s="114"/>
      <c r="H40" s="114"/>
      <c r="I40" s="114"/>
      <c r="J40" s="114"/>
      <c r="K40" s="103">
        <v>50.2</v>
      </c>
      <c r="L40" s="14"/>
      <c r="M40" s="14"/>
      <c r="N40" s="117"/>
      <c r="O40" s="117"/>
      <c r="P40" s="112"/>
      <c r="Q40" s="163">
        <f t="shared" si="1"/>
        <v>35</v>
      </c>
      <c r="R40" s="163"/>
      <c r="S40" s="163"/>
      <c r="T40" s="21"/>
      <c r="U40" s="22" t="s">
        <v>17</v>
      </c>
      <c r="V40" s="69"/>
      <c r="W40" s="116"/>
      <c r="X40" s="116"/>
      <c r="Y40" s="116"/>
      <c r="Z40" s="116"/>
      <c r="AA40" s="105">
        <v>32.5</v>
      </c>
      <c r="AB40" s="52"/>
      <c r="AC40" s="52"/>
      <c r="AD40" s="115"/>
      <c r="AE40" s="115"/>
      <c r="AF40" s="4"/>
      <c r="AJ40" s="54"/>
    </row>
    <row r="41" spans="1:36" ht="16.5" customHeight="1">
      <c r="A41" s="148">
        <f t="shared" si="0"/>
        <v>36</v>
      </c>
      <c r="B41" s="148"/>
      <c r="C41" s="148"/>
      <c r="D41" s="9"/>
      <c r="E41" s="124" t="s">
        <v>28</v>
      </c>
      <c r="F41" s="23"/>
      <c r="G41" s="24"/>
      <c r="H41" s="24"/>
      <c r="I41" s="24"/>
      <c r="J41" s="24"/>
      <c r="K41" s="104">
        <v>50.4</v>
      </c>
      <c r="L41" s="14"/>
      <c r="M41" s="14"/>
      <c r="N41" s="117"/>
      <c r="O41" s="117"/>
      <c r="P41" s="112"/>
      <c r="Q41" s="163">
        <f t="shared" si="1"/>
        <v>36</v>
      </c>
      <c r="R41" s="163"/>
      <c r="S41" s="163"/>
      <c r="T41" s="21"/>
      <c r="U41" s="22" t="s">
        <v>28</v>
      </c>
      <c r="V41" s="69"/>
      <c r="W41" s="116"/>
      <c r="X41" s="116"/>
      <c r="Y41" s="116"/>
      <c r="Z41" s="116"/>
      <c r="AA41" s="105">
        <v>32.799999999999997</v>
      </c>
      <c r="AB41" s="52"/>
      <c r="AC41" s="52"/>
      <c r="AD41" s="115"/>
      <c r="AE41" s="115"/>
      <c r="AF41" s="4"/>
      <c r="AJ41" s="54"/>
    </row>
    <row r="42" spans="1:36" ht="16.5" customHeight="1">
      <c r="A42" s="148">
        <f t="shared" si="0"/>
        <v>37</v>
      </c>
      <c r="B42" s="148"/>
      <c r="C42" s="148"/>
      <c r="D42" s="9"/>
      <c r="E42" s="124" t="s">
        <v>3</v>
      </c>
      <c r="F42" s="68"/>
      <c r="G42" s="114"/>
      <c r="H42" s="114"/>
      <c r="I42" s="114"/>
      <c r="J42" s="114"/>
      <c r="K42" s="103">
        <v>50.5</v>
      </c>
      <c r="L42" s="14"/>
      <c r="M42" s="14"/>
      <c r="N42" s="117"/>
      <c r="O42" s="117"/>
      <c r="P42" s="112"/>
      <c r="Q42" s="163">
        <f t="shared" si="1"/>
        <v>37</v>
      </c>
      <c r="R42" s="163"/>
      <c r="S42" s="163"/>
      <c r="T42" s="21"/>
      <c r="U42" s="22" t="s">
        <v>43</v>
      </c>
      <c r="V42" s="69"/>
      <c r="W42" s="116"/>
      <c r="X42" s="116"/>
      <c r="Y42" s="116"/>
      <c r="Z42" s="116"/>
      <c r="AA42" s="105">
        <v>32.9</v>
      </c>
      <c r="AB42" s="52"/>
      <c r="AC42" s="52"/>
      <c r="AD42" s="115"/>
      <c r="AE42" s="115"/>
      <c r="AF42" s="4"/>
      <c r="AJ42" s="54"/>
    </row>
    <row r="43" spans="1:36" ht="16.5" customHeight="1">
      <c r="A43" s="148">
        <f t="shared" si="0"/>
        <v>38</v>
      </c>
      <c r="B43" s="148"/>
      <c r="C43" s="148"/>
      <c r="D43" s="9"/>
      <c r="E43" s="124" t="s">
        <v>43</v>
      </c>
      <c r="F43" s="68"/>
      <c r="G43" s="114"/>
      <c r="H43" s="114"/>
      <c r="I43" s="114"/>
      <c r="J43" s="114"/>
      <c r="K43" s="103">
        <v>50.7</v>
      </c>
      <c r="L43" s="14"/>
      <c r="M43" s="14"/>
      <c r="N43" s="117"/>
      <c r="O43" s="117"/>
      <c r="P43" s="112"/>
      <c r="Q43" s="163">
        <f t="shared" si="1"/>
        <v>38</v>
      </c>
      <c r="R43" s="163"/>
      <c r="S43" s="163"/>
      <c r="T43" s="21"/>
      <c r="U43" s="22" t="s">
        <v>3</v>
      </c>
      <c r="V43" s="69"/>
      <c r="W43" s="116"/>
      <c r="X43" s="116"/>
      <c r="Y43" s="116"/>
      <c r="Z43" s="116"/>
      <c r="AA43" s="105">
        <v>33.799999999999997</v>
      </c>
      <c r="AB43" s="52"/>
      <c r="AC43" s="52"/>
      <c r="AD43" s="115"/>
      <c r="AE43" s="115"/>
      <c r="AF43" s="4"/>
      <c r="AJ43" s="54"/>
    </row>
    <row r="44" spans="1:36" ht="16.5" customHeight="1">
      <c r="A44" s="148">
        <f t="shared" si="0"/>
        <v>39</v>
      </c>
      <c r="B44" s="148"/>
      <c r="C44" s="148"/>
      <c r="D44" s="9"/>
      <c r="E44" s="124" t="s">
        <v>7</v>
      </c>
      <c r="F44" s="68"/>
      <c r="G44" s="114"/>
      <c r="H44" s="114"/>
      <c r="I44" s="114"/>
      <c r="J44" s="114"/>
      <c r="K44" s="103">
        <v>51.6</v>
      </c>
      <c r="L44" s="14"/>
      <c r="M44" s="14"/>
      <c r="N44" s="117"/>
      <c r="O44" s="117"/>
      <c r="P44" s="112"/>
      <c r="Q44" s="163">
        <f t="shared" si="1"/>
        <v>39</v>
      </c>
      <c r="R44" s="163"/>
      <c r="S44" s="163"/>
      <c r="T44" s="21"/>
      <c r="U44" s="22" t="s">
        <v>7</v>
      </c>
      <c r="V44" s="69"/>
      <c r="W44" s="116"/>
      <c r="X44" s="116"/>
      <c r="Y44" s="116"/>
      <c r="Z44" s="116"/>
      <c r="AA44" s="105">
        <v>35.1</v>
      </c>
      <c r="AB44" s="52"/>
      <c r="AC44" s="52"/>
      <c r="AD44" s="115"/>
      <c r="AE44" s="115"/>
      <c r="AF44" s="4"/>
      <c r="AJ44" s="54"/>
    </row>
    <row r="45" spans="1:36" ht="16.5" customHeight="1">
      <c r="A45" s="148">
        <f t="shared" si="0"/>
        <v>40</v>
      </c>
      <c r="B45" s="148"/>
      <c r="C45" s="148"/>
      <c r="D45" s="9"/>
      <c r="E45" s="124" t="s">
        <v>0</v>
      </c>
      <c r="F45" s="68"/>
      <c r="G45" s="114"/>
      <c r="H45" s="114"/>
      <c r="I45" s="114"/>
      <c r="J45" s="114"/>
      <c r="K45" s="103">
        <v>51.8</v>
      </c>
      <c r="L45" s="14"/>
      <c r="M45" s="14"/>
      <c r="N45" s="117"/>
      <c r="O45" s="117"/>
      <c r="P45" s="112"/>
      <c r="Q45" s="163">
        <f t="shared" si="1"/>
        <v>40</v>
      </c>
      <c r="R45" s="163"/>
      <c r="S45" s="163"/>
      <c r="T45" s="21"/>
      <c r="U45" s="22" t="s">
        <v>0</v>
      </c>
      <c r="V45" s="69"/>
      <c r="W45" s="116"/>
      <c r="X45" s="116"/>
      <c r="Y45" s="116"/>
      <c r="Z45" s="116"/>
      <c r="AA45" s="105">
        <v>35.799999999999997</v>
      </c>
      <c r="AB45" s="52"/>
      <c r="AC45" s="52"/>
      <c r="AD45" s="115"/>
      <c r="AE45" s="115"/>
      <c r="AF45" s="4"/>
      <c r="AJ45" s="54"/>
    </row>
    <row r="46" spans="1:36" ht="6.75" customHeight="1">
      <c r="D46" s="6"/>
      <c r="E46" s="7"/>
      <c r="F46" s="8"/>
      <c r="Q46" s="4"/>
      <c r="R46" s="4"/>
      <c r="S46" s="4"/>
      <c r="T46" s="48"/>
      <c r="U46" s="49"/>
      <c r="V46" s="50"/>
      <c r="W46" s="4"/>
      <c r="X46" s="4"/>
      <c r="Y46" s="4"/>
      <c r="Z46" s="4"/>
      <c r="AA46" s="4"/>
      <c r="AB46" s="4"/>
      <c r="AC46" s="4"/>
      <c r="AD46" s="4"/>
      <c r="AE46" s="4"/>
      <c r="AF46" s="4"/>
      <c r="AJ46" s="54"/>
    </row>
    <row r="47" spans="1:36" ht="6.6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4"/>
      <c r="AJ47" s="54"/>
    </row>
    <row r="48" spans="1:36" ht="13.5" customHeight="1">
      <c r="A48" s="151" t="s">
        <v>56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65"/>
      <c r="O48" s="65"/>
      <c r="Q48" s="173" t="s">
        <v>75</v>
      </c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J48" s="54"/>
    </row>
    <row r="49" spans="1:36" ht="13.5" customHeight="1">
      <c r="A49" s="145" t="s">
        <v>99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Q49" s="173" t="s">
        <v>76</v>
      </c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J49" s="54"/>
    </row>
    <row r="50" spans="1:36" ht="13.5" customHeight="1">
      <c r="Q50" s="151" t="s">
        <v>56</v>
      </c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65"/>
      <c r="AE50" s="65"/>
      <c r="AJ50" s="54"/>
    </row>
    <row r="51" spans="1:36" ht="13.5">
      <c r="Q51" s="161" t="s">
        <v>100</v>
      </c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J51" s="54"/>
    </row>
    <row r="52" spans="1:36">
      <c r="AJ52" s="54"/>
    </row>
    <row r="53" spans="1:36">
      <c r="AJ53" s="54"/>
    </row>
  </sheetData>
  <mergeCells count="92">
    <mergeCell ref="W4:AE4"/>
    <mergeCell ref="A4:C4"/>
    <mergeCell ref="D4:F4"/>
    <mergeCell ref="G4:O4"/>
    <mergeCell ref="Q4:S4"/>
    <mergeCell ref="T4:V4"/>
    <mergeCell ref="A6:C6"/>
    <mergeCell ref="Q6:S6"/>
    <mergeCell ref="A7:C7"/>
    <mergeCell ref="Q7:S7"/>
    <mergeCell ref="A8:C8"/>
    <mergeCell ref="Q8:S8"/>
    <mergeCell ref="A9:C9"/>
    <mergeCell ref="Q9:S9"/>
    <mergeCell ref="A10:C10"/>
    <mergeCell ref="Q10:S10"/>
    <mergeCell ref="A11:C11"/>
    <mergeCell ref="Q11:S11"/>
    <mergeCell ref="A12:C12"/>
    <mergeCell ref="Q12:S12"/>
    <mergeCell ref="A13:C13"/>
    <mergeCell ref="Q13:S13"/>
    <mergeCell ref="A14:C14"/>
    <mergeCell ref="Q14:S14"/>
    <mergeCell ref="A15:C15"/>
    <mergeCell ref="Q15:S15"/>
    <mergeCell ref="A16:C16"/>
    <mergeCell ref="Q16:S16"/>
    <mergeCell ref="A17:C17"/>
    <mergeCell ref="Q17:S17"/>
    <mergeCell ref="A18:C18"/>
    <mergeCell ref="Q18:S18"/>
    <mergeCell ref="A19:C19"/>
    <mergeCell ref="Q19:S19"/>
    <mergeCell ref="A20:C20"/>
    <mergeCell ref="Q20:S20"/>
    <mergeCell ref="A21:C21"/>
    <mergeCell ref="Q21:S21"/>
    <mergeCell ref="A22:C22"/>
    <mergeCell ref="Q22:S22"/>
    <mergeCell ref="A23:C23"/>
    <mergeCell ref="Q23:S23"/>
    <mergeCell ref="A24:C24"/>
    <mergeCell ref="Q24:S24"/>
    <mergeCell ref="A25:C25"/>
    <mergeCell ref="Q25:S25"/>
    <mergeCell ref="A26:C26"/>
    <mergeCell ref="Q26:S26"/>
    <mergeCell ref="A27:C27"/>
    <mergeCell ref="Q27:S27"/>
    <mergeCell ref="A28:C28"/>
    <mergeCell ref="Q28:S28"/>
    <mergeCell ref="A29:C29"/>
    <mergeCell ref="Q29:S29"/>
    <mergeCell ref="A30:C30"/>
    <mergeCell ref="Q30:S30"/>
    <mergeCell ref="A31:C31"/>
    <mergeCell ref="Q31:S31"/>
    <mergeCell ref="A32:C32"/>
    <mergeCell ref="Q32:S32"/>
    <mergeCell ref="A33:C33"/>
    <mergeCell ref="Q33:S33"/>
    <mergeCell ref="A34:C34"/>
    <mergeCell ref="Q34:S34"/>
    <mergeCell ref="A35:C35"/>
    <mergeCell ref="Q35:S35"/>
    <mergeCell ref="A36:C36"/>
    <mergeCell ref="Q36:S36"/>
    <mergeCell ref="A37:C37"/>
    <mergeCell ref="Q37:S37"/>
    <mergeCell ref="A38:C38"/>
    <mergeCell ref="Q38:S38"/>
    <mergeCell ref="A39:C39"/>
    <mergeCell ref="Q39:S39"/>
    <mergeCell ref="A40:C40"/>
    <mergeCell ref="Q40:S40"/>
    <mergeCell ref="A41:C41"/>
    <mergeCell ref="Q41:S41"/>
    <mergeCell ref="A42:C42"/>
    <mergeCell ref="Q42:S42"/>
    <mergeCell ref="A43:C43"/>
    <mergeCell ref="Q43:S43"/>
    <mergeCell ref="A44:C44"/>
    <mergeCell ref="Q44:S44"/>
    <mergeCell ref="Q50:AC50"/>
    <mergeCell ref="Q51:AE51"/>
    <mergeCell ref="A45:C45"/>
    <mergeCell ref="Q45:S45"/>
    <mergeCell ref="A48:M48"/>
    <mergeCell ref="Q48:AF48"/>
    <mergeCell ref="A49:O49"/>
    <mergeCell ref="Q49:AF49"/>
  </mergeCells>
  <phoneticPr fontId="32"/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  <colBreaks count="1" manualBreakCount="1">
    <brk id="32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0"/>
  <sheetViews>
    <sheetView view="pageBreakPreview" zoomScale="115" zoomScaleNormal="100" zoomScaleSheetLayoutView="115" workbookViewId="0">
      <selection activeCell="Q50" sqref="Q50:AE50"/>
    </sheetView>
  </sheetViews>
  <sheetFormatPr defaultColWidth="9" defaultRowHeight="12"/>
  <cols>
    <col min="1" max="4" width="1.625" style="3" customWidth="1"/>
    <col min="5" max="5" width="13.75" style="3" customWidth="1"/>
    <col min="6" max="10" width="1.625" style="3" customWidth="1"/>
    <col min="11" max="11" width="10.5" style="3" customWidth="1"/>
    <col min="12" max="15" width="1.625" style="3" customWidth="1"/>
    <col min="16" max="16" width="2.875" style="3" customWidth="1"/>
    <col min="17" max="20" width="1.625" style="3" customWidth="1"/>
    <col min="21" max="21" width="13.75" style="3" customWidth="1"/>
    <col min="22" max="26" width="1.625" style="3" customWidth="1"/>
    <col min="27" max="27" width="7.125" style="3" customWidth="1"/>
    <col min="28" max="38" width="1.625" style="3" customWidth="1"/>
    <col min="39" max="39" width="9" style="3" bestFit="1"/>
    <col min="40" max="16384" width="9" style="3"/>
  </cols>
  <sheetData>
    <row r="1" spans="1:31" s="4" customFormat="1" ht="15" customHeight="1">
      <c r="A1" s="5" t="s">
        <v>26</v>
      </c>
      <c r="Q1" s="5" t="s">
        <v>77</v>
      </c>
    </row>
    <row r="2" spans="1:31" ht="12" customHeight="1">
      <c r="A2" s="67"/>
      <c r="Q2" s="67"/>
    </row>
    <row r="3" spans="1:31" ht="6.75" customHeight="1"/>
    <row r="4" spans="1:31" ht="36" customHeight="1">
      <c r="A4" s="156" t="s">
        <v>62</v>
      </c>
      <c r="B4" s="157"/>
      <c r="C4" s="154"/>
      <c r="D4" s="154" t="s">
        <v>63</v>
      </c>
      <c r="E4" s="155"/>
      <c r="F4" s="158"/>
      <c r="G4" s="154" t="s">
        <v>68</v>
      </c>
      <c r="H4" s="155"/>
      <c r="I4" s="155"/>
      <c r="J4" s="155"/>
      <c r="K4" s="155"/>
      <c r="L4" s="155"/>
      <c r="M4" s="155"/>
      <c r="N4" s="155"/>
      <c r="O4" s="155"/>
      <c r="Q4" s="156" t="s">
        <v>62</v>
      </c>
      <c r="R4" s="157"/>
      <c r="S4" s="154"/>
      <c r="T4" s="154" t="s">
        <v>63</v>
      </c>
      <c r="U4" s="155"/>
      <c r="V4" s="158"/>
      <c r="W4" s="154" t="s">
        <v>78</v>
      </c>
      <c r="X4" s="155"/>
      <c r="Y4" s="155"/>
      <c r="Z4" s="155"/>
      <c r="AA4" s="155"/>
      <c r="AB4" s="155"/>
      <c r="AC4" s="155"/>
      <c r="AD4" s="155"/>
      <c r="AE4" s="155"/>
    </row>
    <row r="5" spans="1:31" ht="6.75" customHeight="1">
      <c r="D5" s="6"/>
      <c r="E5" s="7"/>
      <c r="F5" s="8"/>
      <c r="T5" s="6"/>
      <c r="U5" s="7"/>
      <c r="V5" s="8"/>
    </row>
    <row r="6" spans="1:31" ht="16.5" customHeight="1">
      <c r="A6" s="148">
        <f>RANK(K6,$K$6:$K$45,0)</f>
        <v>1</v>
      </c>
      <c r="B6" s="148"/>
      <c r="C6" s="148"/>
      <c r="D6" s="9"/>
      <c r="E6" s="22" t="s">
        <v>14</v>
      </c>
      <c r="F6" s="11"/>
      <c r="G6" s="12"/>
      <c r="H6" s="12"/>
      <c r="I6" s="12"/>
      <c r="J6" s="12"/>
      <c r="K6" s="72">
        <v>40233</v>
      </c>
      <c r="L6" s="14"/>
      <c r="M6" s="14"/>
      <c r="N6" s="117"/>
      <c r="O6" s="117"/>
      <c r="Q6" s="148">
        <f>RANK(AA6,$AA$6:$AA$45,0)</f>
        <v>1</v>
      </c>
      <c r="R6" s="148"/>
      <c r="S6" s="148"/>
      <c r="T6" s="9"/>
      <c r="U6" s="22" t="s">
        <v>14</v>
      </c>
      <c r="V6" s="11"/>
      <c r="W6" s="12"/>
      <c r="X6" s="12"/>
      <c r="Y6" s="12"/>
      <c r="Z6" s="12"/>
      <c r="AA6" s="72">
        <v>7394</v>
      </c>
      <c r="AB6" s="14"/>
      <c r="AC6" s="14"/>
      <c r="AD6" s="117"/>
      <c r="AE6" s="117"/>
    </row>
    <row r="7" spans="1:31" ht="16.5" customHeight="1">
      <c r="A7" s="148">
        <f t="shared" ref="A7:A45" si="0">RANK(K7,$K$6:$K$45,0)</f>
        <v>2</v>
      </c>
      <c r="B7" s="148"/>
      <c r="C7" s="148"/>
      <c r="D7" s="9"/>
      <c r="E7" s="22" t="s">
        <v>10</v>
      </c>
      <c r="F7" s="11"/>
      <c r="G7" s="12"/>
      <c r="H7" s="12"/>
      <c r="I7" s="12"/>
      <c r="J7" s="12"/>
      <c r="K7" s="72">
        <v>19059</v>
      </c>
      <c r="L7" s="14"/>
      <c r="M7" s="14"/>
      <c r="N7" s="117"/>
      <c r="O7" s="117"/>
      <c r="Q7" s="148">
        <f t="shared" ref="Q7:Q45" si="1">RANK(AA7,$AA$6:$AA$45,0)</f>
        <v>2</v>
      </c>
      <c r="R7" s="148"/>
      <c r="S7" s="148"/>
      <c r="T7" s="9"/>
      <c r="U7" s="22" t="s">
        <v>10</v>
      </c>
      <c r="V7" s="11"/>
      <c r="W7" s="12"/>
      <c r="X7" s="12"/>
      <c r="Y7" s="12"/>
      <c r="Z7" s="12"/>
      <c r="AA7" s="72">
        <v>2924</v>
      </c>
      <c r="AB7" s="14"/>
      <c r="AC7" s="14"/>
      <c r="AD7" s="117"/>
      <c r="AE7" s="117"/>
    </row>
    <row r="8" spans="1:31" ht="16.5" customHeight="1">
      <c r="A8" s="148">
        <f t="shared" si="0"/>
        <v>3</v>
      </c>
      <c r="B8" s="148"/>
      <c r="C8" s="148"/>
      <c r="D8" s="9"/>
      <c r="E8" s="22" t="s">
        <v>13</v>
      </c>
      <c r="F8" s="11"/>
      <c r="G8" s="12"/>
      <c r="H8" s="12"/>
      <c r="I8" s="12"/>
      <c r="J8" s="12"/>
      <c r="K8" s="72">
        <v>10770</v>
      </c>
      <c r="L8" s="14"/>
      <c r="M8" s="14"/>
      <c r="N8" s="117"/>
      <c r="O8" s="117"/>
      <c r="Q8" s="148">
        <f t="shared" si="1"/>
        <v>3</v>
      </c>
      <c r="R8" s="148"/>
      <c r="S8" s="148"/>
      <c r="T8" s="9"/>
      <c r="U8" s="22" t="s">
        <v>34</v>
      </c>
      <c r="V8" s="11"/>
      <c r="W8" s="12"/>
      <c r="X8" s="12"/>
      <c r="Y8" s="12"/>
      <c r="Z8" s="12"/>
      <c r="AA8" s="72">
        <v>2180</v>
      </c>
      <c r="AB8" s="14"/>
      <c r="AC8" s="14"/>
      <c r="AD8" s="117"/>
      <c r="AE8" s="117"/>
    </row>
    <row r="9" spans="1:31" ht="16.5" customHeight="1">
      <c r="A9" s="148">
        <f t="shared" si="0"/>
        <v>4</v>
      </c>
      <c r="B9" s="148"/>
      <c r="C9" s="148"/>
      <c r="D9" s="9"/>
      <c r="E9" s="22" t="s">
        <v>34</v>
      </c>
      <c r="F9" s="11"/>
      <c r="G9" s="12"/>
      <c r="H9" s="12"/>
      <c r="I9" s="12"/>
      <c r="J9" s="12"/>
      <c r="K9" s="72">
        <v>10579</v>
      </c>
      <c r="L9" s="14"/>
      <c r="M9" s="14"/>
      <c r="N9" s="117"/>
      <c r="O9" s="117"/>
      <c r="Q9" s="148">
        <f t="shared" si="1"/>
        <v>4</v>
      </c>
      <c r="R9" s="148"/>
      <c r="S9" s="148"/>
      <c r="T9" s="9"/>
      <c r="U9" s="22" t="s">
        <v>13</v>
      </c>
      <c r="V9" s="11"/>
      <c r="W9" s="12"/>
      <c r="X9" s="12"/>
      <c r="Y9" s="12"/>
      <c r="Z9" s="12"/>
      <c r="AA9" s="72">
        <v>2081</v>
      </c>
      <c r="AB9" s="14"/>
      <c r="AC9" s="14"/>
      <c r="AD9" s="117"/>
      <c r="AE9" s="117"/>
    </row>
    <row r="10" spans="1:31" ht="16.5" customHeight="1">
      <c r="A10" s="148">
        <f t="shared" si="0"/>
        <v>5</v>
      </c>
      <c r="B10" s="148"/>
      <c r="C10" s="148"/>
      <c r="D10" s="9"/>
      <c r="E10" s="22" t="s">
        <v>27</v>
      </c>
      <c r="F10" s="11"/>
      <c r="G10" s="12"/>
      <c r="H10" s="12"/>
      <c r="I10" s="12"/>
      <c r="J10" s="12"/>
      <c r="K10" s="72">
        <v>9413</v>
      </c>
      <c r="L10" s="14"/>
      <c r="M10" s="14"/>
      <c r="N10" s="117"/>
      <c r="O10" s="117"/>
      <c r="Q10" s="148">
        <f t="shared" si="1"/>
        <v>5</v>
      </c>
      <c r="R10" s="148"/>
      <c r="S10" s="148"/>
      <c r="T10" s="9"/>
      <c r="U10" s="22" t="s">
        <v>27</v>
      </c>
      <c r="V10" s="11"/>
      <c r="W10" s="12"/>
      <c r="X10" s="12"/>
      <c r="Y10" s="12"/>
      <c r="Z10" s="12"/>
      <c r="AA10" s="72">
        <v>1753</v>
      </c>
      <c r="AB10" s="14"/>
      <c r="AC10" s="14"/>
      <c r="AD10" s="117"/>
      <c r="AE10" s="117"/>
    </row>
    <row r="11" spans="1:31" ht="16.5" customHeight="1">
      <c r="A11" s="148">
        <f t="shared" si="0"/>
        <v>6</v>
      </c>
      <c r="B11" s="148"/>
      <c r="C11" s="148"/>
      <c r="D11" s="9"/>
      <c r="E11" s="22" t="s">
        <v>18</v>
      </c>
      <c r="F11" s="11"/>
      <c r="G11" s="12"/>
      <c r="H11" s="12"/>
      <c r="I11" s="12"/>
      <c r="J11" s="12"/>
      <c r="K11" s="72">
        <v>7800</v>
      </c>
      <c r="L11" s="14"/>
      <c r="M11" s="14"/>
      <c r="N11" s="117"/>
      <c r="O11" s="117"/>
      <c r="Q11" s="148">
        <f t="shared" si="1"/>
        <v>6</v>
      </c>
      <c r="R11" s="148"/>
      <c r="S11" s="148"/>
      <c r="T11" s="9"/>
      <c r="U11" s="22" t="s">
        <v>18</v>
      </c>
      <c r="V11" s="11"/>
      <c r="W11" s="12"/>
      <c r="X11" s="12"/>
      <c r="Y11" s="12"/>
      <c r="Z11" s="12"/>
      <c r="AA11" s="72">
        <v>1694</v>
      </c>
      <c r="AB11" s="14"/>
      <c r="AC11" s="14"/>
      <c r="AD11" s="117"/>
      <c r="AE11" s="117"/>
    </row>
    <row r="12" spans="1:31" ht="16.5" customHeight="1">
      <c r="A12" s="148">
        <f t="shared" si="0"/>
        <v>7</v>
      </c>
      <c r="B12" s="148"/>
      <c r="C12" s="148"/>
      <c r="D12" s="9"/>
      <c r="E12" s="22" t="s">
        <v>32</v>
      </c>
      <c r="F12" s="11"/>
      <c r="G12" s="12"/>
      <c r="H12" s="12"/>
      <c r="I12" s="12"/>
      <c r="J12" s="12"/>
      <c r="K12" s="72">
        <v>7081</v>
      </c>
      <c r="L12" s="14"/>
      <c r="M12" s="14"/>
      <c r="N12" s="117"/>
      <c r="O12" s="117"/>
      <c r="Q12" s="148">
        <f t="shared" si="1"/>
        <v>7</v>
      </c>
      <c r="R12" s="148"/>
      <c r="S12" s="148"/>
      <c r="T12" s="9"/>
      <c r="U12" s="22" t="s">
        <v>33</v>
      </c>
      <c r="V12" s="11"/>
      <c r="W12" s="12"/>
      <c r="X12" s="12"/>
      <c r="Y12" s="12"/>
      <c r="Z12" s="12"/>
      <c r="AA12" s="72">
        <v>1327</v>
      </c>
      <c r="AB12" s="14"/>
      <c r="AC12" s="14"/>
      <c r="AD12" s="117"/>
      <c r="AE12" s="117"/>
    </row>
    <row r="13" spans="1:31" ht="16.5" customHeight="1">
      <c r="A13" s="148">
        <f t="shared" si="0"/>
        <v>8</v>
      </c>
      <c r="B13" s="148"/>
      <c r="C13" s="148"/>
      <c r="D13" s="9"/>
      <c r="E13" s="22" t="s">
        <v>33</v>
      </c>
      <c r="F13" s="11"/>
      <c r="G13" s="12"/>
      <c r="H13" s="12"/>
      <c r="I13" s="12"/>
      <c r="J13" s="12"/>
      <c r="K13" s="72">
        <v>6882</v>
      </c>
      <c r="L13" s="14"/>
      <c r="M13" s="14"/>
      <c r="N13" s="117"/>
      <c r="O13" s="117"/>
      <c r="Q13" s="148">
        <f t="shared" si="1"/>
        <v>8</v>
      </c>
      <c r="R13" s="148"/>
      <c r="S13" s="148"/>
      <c r="T13" s="9"/>
      <c r="U13" s="22" t="s">
        <v>32</v>
      </c>
      <c r="V13" s="11"/>
      <c r="W13" s="12"/>
      <c r="X13" s="12"/>
      <c r="Y13" s="12"/>
      <c r="Z13" s="12"/>
      <c r="AA13" s="72">
        <v>1194</v>
      </c>
      <c r="AB13" s="14"/>
      <c r="AC13" s="14"/>
      <c r="AD13" s="117"/>
      <c r="AE13" s="117"/>
    </row>
    <row r="14" spans="1:31" ht="16.5" customHeight="1">
      <c r="A14" s="148">
        <f t="shared" si="0"/>
        <v>9</v>
      </c>
      <c r="B14" s="148"/>
      <c r="C14" s="148"/>
      <c r="D14" s="9"/>
      <c r="E14" s="22" t="s">
        <v>37</v>
      </c>
      <c r="F14" s="23"/>
      <c r="G14" s="24"/>
      <c r="H14" s="24"/>
      <c r="I14" s="24"/>
      <c r="J14" s="24"/>
      <c r="K14" s="47">
        <v>6043</v>
      </c>
      <c r="L14" s="14"/>
      <c r="M14" s="14"/>
      <c r="N14" s="117"/>
      <c r="O14" s="117"/>
      <c r="Q14" s="148">
        <f t="shared" si="1"/>
        <v>9</v>
      </c>
      <c r="R14" s="148"/>
      <c r="S14" s="148"/>
      <c r="T14" s="9"/>
      <c r="U14" s="22" t="s">
        <v>37</v>
      </c>
      <c r="V14" s="11"/>
      <c r="W14" s="12"/>
      <c r="X14" s="12"/>
      <c r="Y14" s="12"/>
      <c r="Z14" s="12"/>
      <c r="AA14" s="72">
        <v>1076</v>
      </c>
      <c r="AB14" s="14"/>
      <c r="AC14" s="14"/>
      <c r="AD14" s="117"/>
      <c r="AE14" s="117"/>
    </row>
    <row r="15" spans="1:31" ht="16.5" customHeight="1">
      <c r="A15" s="148">
        <f t="shared" si="0"/>
        <v>10</v>
      </c>
      <c r="B15" s="148"/>
      <c r="C15" s="148"/>
      <c r="D15" s="9"/>
      <c r="E15" s="22" t="s">
        <v>48</v>
      </c>
      <c r="F15" s="11"/>
      <c r="G15" s="12"/>
      <c r="H15" s="12"/>
      <c r="I15" s="12"/>
      <c r="J15" s="12"/>
      <c r="K15" s="72">
        <v>5202</v>
      </c>
      <c r="L15" s="14"/>
      <c r="M15" s="14"/>
      <c r="N15" s="117"/>
      <c r="O15" s="117"/>
      <c r="Q15" s="148">
        <f t="shared" si="1"/>
        <v>10</v>
      </c>
      <c r="R15" s="148"/>
      <c r="S15" s="148"/>
      <c r="T15" s="9"/>
      <c r="U15" s="22" t="s">
        <v>22</v>
      </c>
      <c r="V15" s="11"/>
      <c r="W15" s="12"/>
      <c r="X15" s="12"/>
      <c r="Y15" s="12"/>
      <c r="Z15" s="12"/>
      <c r="AA15" s="72">
        <v>1038</v>
      </c>
      <c r="AB15" s="14"/>
      <c r="AC15" s="14"/>
      <c r="AD15" s="117"/>
      <c r="AE15" s="117"/>
    </row>
    <row r="16" spans="1:31" ht="16.5" customHeight="1">
      <c r="A16" s="148">
        <f t="shared" si="0"/>
        <v>11</v>
      </c>
      <c r="B16" s="148"/>
      <c r="C16" s="148"/>
      <c r="D16" s="9"/>
      <c r="E16" s="22" t="s">
        <v>22</v>
      </c>
      <c r="F16" s="11"/>
      <c r="G16" s="12"/>
      <c r="H16" s="12"/>
      <c r="I16" s="12"/>
      <c r="J16" s="12"/>
      <c r="K16" s="72">
        <v>5136</v>
      </c>
      <c r="L16" s="14"/>
      <c r="M16" s="14"/>
      <c r="N16" s="117"/>
      <c r="O16" s="117"/>
      <c r="Q16" s="148">
        <f t="shared" si="1"/>
        <v>11</v>
      </c>
      <c r="R16" s="148"/>
      <c r="S16" s="148"/>
      <c r="T16" s="9"/>
      <c r="U16" s="22" t="s">
        <v>24</v>
      </c>
      <c r="V16" s="11"/>
      <c r="W16" s="12"/>
      <c r="X16" s="12"/>
      <c r="Y16" s="12"/>
      <c r="Z16" s="12"/>
      <c r="AA16" s="72">
        <v>992</v>
      </c>
      <c r="AB16" s="14"/>
      <c r="AC16" s="14"/>
      <c r="AD16" s="117"/>
      <c r="AE16" s="117"/>
    </row>
    <row r="17" spans="1:31" ht="16.5" customHeight="1">
      <c r="A17" s="148">
        <f t="shared" si="0"/>
        <v>12</v>
      </c>
      <c r="B17" s="148"/>
      <c r="C17" s="148"/>
      <c r="D17" s="9"/>
      <c r="E17" s="22" t="s">
        <v>41</v>
      </c>
      <c r="F17" s="11"/>
      <c r="G17" s="12"/>
      <c r="H17" s="12"/>
      <c r="I17" s="12"/>
      <c r="J17" s="12"/>
      <c r="K17" s="72">
        <v>5073</v>
      </c>
      <c r="L17" s="14"/>
      <c r="M17" s="14"/>
      <c r="N17" s="117"/>
      <c r="O17" s="117"/>
      <c r="Q17" s="148">
        <f t="shared" si="1"/>
        <v>12</v>
      </c>
      <c r="R17" s="148"/>
      <c r="S17" s="148"/>
      <c r="T17" s="9"/>
      <c r="U17" s="22" t="s">
        <v>39</v>
      </c>
      <c r="V17" s="11"/>
      <c r="W17" s="12"/>
      <c r="X17" s="12"/>
      <c r="Y17" s="12"/>
      <c r="Z17" s="12"/>
      <c r="AA17" s="72">
        <v>944</v>
      </c>
      <c r="AB17" s="14"/>
      <c r="AC17" s="14"/>
      <c r="AD17" s="117"/>
      <c r="AE17" s="117"/>
    </row>
    <row r="18" spans="1:31" ht="16.5" customHeight="1">
      <c r="A18" s="148">
        <f t="shared" si="0"/>
        <v>13</v>
      </c>
      <c r="B18" s="148"/>
      <c r="C18" s="148"/>
      <c r="D18" s="9"/>
      <c r="E18" s="22" t="s">
        <v>24</v>
      </c>
      <c r="F18" s="11"/>
      <c r="G18" s="12"/>
      <c r="H18" s="12"/>
      <c r="I18" s="12"/>
      <c r="J18" s="12"/>
      <c r="K18" s="72">
        <v>4731</v>
      </c>
      <c r="L18" s="14"/>
      <c r="M18" s="14"/>
      <c r="N18" s="117"/>
      <c r="O18" s="117"/>
      <c r="Q18" s="148">
        <f t="shared" si="1"/>
        <v>13</v>
      </c>
      <c r="R18" s="148"/>
      <c r="S18" s="148"/>
      <c r="T18" s="9"/>
      <c r="U18" s="22" t="s">
        <v>36</v>
      </c>
      <c r="V18" s="11"/>
      <c r="W18" s="12"/>
      <c r="X18" s="12"/>
      <c r="Y18" s="12"/>
      <c r="Z18" s="12"/>
      <c r="AA18" s="72">
        <v>859</v>
      </c>
      <c r="AB18" s="14"/>
      <c r="AC18" s="14"/>
      <c r="AD18" s="117"/>
      <c r="AE18" s="117"/>
    </row>
    <row r="19" spans="1:31" ht="16.5" customHeight="1">
      <c r="A19" s="148">
        <f t="shared" si="0"/>
        <v>14</v>
      </c>
      <c r="B19" s="148"/>
      <c r="C19" s="148"/>
      <c r="D19" s="9"/>
      <c r="E19" s="22" t="s">
        <v>39</v>
      </c>
      <c r="F19" s="11"/>
      <c r="G19" s="12"/>
      <c r="H19" s="12"/>
      <c r="I19" s="12"/>
      <c r="J19" s="12"/>
      <c r="K19" s="72">
        <v>4639</v>
      </c>
      <c r="L19" s="14"/>
      <c r="M19" s="14"/>
      <c r="N19" s="117"/>
      <c r="O19" s="117"/>
      <c r="Q19" s="148">
        <f t="shared" si="1"/>
        <v>14</v>
      </c>
      <c r="R19" s="148"/>
      <c r="S19" s="148"/>
      <c r="T19" s="9"/>
      <c r="U19" s="22" t="s">
        <v>41</v>
      </c>
      <c r="V19" s="11"/>
      <c r="W19" s="12"/>
      <c r="X19" s="12"/>
      <c r="Y19" s="12"/>
      <c r="Z19" s="12"/>
      <c r="AA19" s="72">
        <v>808</v>
      </c>
      <c r="AB19" s="14"/>
      <c r="AC19" s="14"/>
      <c r="AD19" s="117"/>
      <c r="AE19" s="117"/>
    </row>
    <row r="20" spans="1:31" ht="16.5" customHeight="1">
      <c r="A20" s="148">
        <f t="shared" si="0"/>
        <v>15</v>
      </c>
      <c r="B20" s="148"/>
      <c r="C20" s="148"/>
      <c r="D20" s="9"/>
      <c r="E20" s="22" t="s">
        <v>42</v>
      </c>
      <c r="F20" s="11"/>
      <c r="G20" s="12"/>
      <c r="H20" s="12"/>
      <c r="I20" s="12"/>
      <c r="J20" s="12"/>
      <c r="K20" s="72">
        <v>4474</v>
      </c>
      <c r="L20" s="14"/>
      <c r="M20" s="14"/>
      <c r="N20" s="117"/>
      <c r="O20" s="117"/>
      <c r="Q20" s="148">
        <f t="shared" si="1"/>
        <v>15</v>
      </c>
      <c r="R20" s="148"/>
      <c r="S20" s="148"/>
      <c r="T20" s="9"/>
      <c r="U20" s="22" t="s">
        <v>48</v>
      </c>
      <c r="V20" s="11"/>
      <c r="W20" s="12"/>
      <c r="X20" s="12"/>
      <c r="Y20" s="12"/>
      <c r="Z20" s="12"/>
      <c r="AA20" s="72">
        <v>755</v>
      </c>
      <c r="AB20" s="14"/>
      <c r="AC20" s="14"/>
      <c r="AD20" s="117"/>
      <c r="AE20" s="117"/>
    </row>
    <row r="21" spans="1:31" ht="16.5" customHeight="1">
      <c r="A21" s="148">
        <f t="shared" si="0"/>
        <v>16</v>
      </c>
      <c r="B21" s="148"/>
      <c r="C21" s="148"/>
      <c r="D21" s="9"/>
      <c r="E21" s="22" t="s">
        <v>36</v>
      </c>
      <c r="F21" s="11"/>
      <c r="G21" s="12"/>
      <c r="H21" s="12"/>
      <c r="I21" s="12"/>
      <c r="J21" s="12"/>
      <c r="K21" s="72">
        <v>4373</v>
      </c>
      <c r="L21" s="14"/>
      <c r="M21" s="14"/>
      <c r="N21" s="117"/>
      <c r="O21" s="117"/>
      <c r="Q21" s="148">
        <f t="shared" si="1"/>
        <v>16</v>
      </c>
      <c r="R21" s="148"/>
      <c r="S21" s="148"/>
      <c r="T21" s="58"/>
      <c r="U21" s="22" t="s">
        <v>16</v>
      </c>
      <c r="V21" s="11"/>
      <c r="W21" s="12"/>
      <c r="X21" s="12"/>
      <c r="Y21" s="12"/>
      <c r="Z21" s="12"/>
      <c r="AA21" s="72">
        <v>700</v>
      </c>
      <c r="AB21" s="52"/>
      <c r="AC21" s="52"/>
      <c r="AD21" s="115"/>
      <c r="AE21" s="115"/>
    </row>
    <row r="22" spans="1:31" ht="16.5" customHeight="1">
      <c r="A22" s="148">
        <f t="shared" si="0"/>
        <v>17</v>
      </c>
      <c r="B22" s="148"/>
      <c r="C22" s="148"/>
      <c r="D22" s="21"/>
      <c r="E22" s="22" t="s">
        <v>49</v>
      </c>
      <c r="F22" s="11"/>
      <c r="G22" s="12"/>
      <c r="H22" s="12"/>
      <c r="I22" s="12"/>
      <c r="J22" s="12"/>
      <c r="K22" s="72">
        <v>4342</v>
      </c>
      <c r="L22" s="52"/>
      <c r="M22" s="52"/>
      <c r="N22" s="115"/>
      <c r="O22" s="115"/>
      <c r="Q22" s="148">
        <f t="shared" si="1"/>
        <v>17</v>
      </c>
      <c r="R22" s="148"/>
      <c r="S22" s="148"/>
      <c r="T22" s="21"/>
      <c r="U22" s="22" t="s">
        <v>15</v>
      </c>
      <c r="V22" s="11"/>
      <c r="W22" s="12"/>
      <c r="X22" s="12"/>
      <c r="Y22" s="12"/>
      <c r="Z22" s="12"/>
      <c r="AA22" s="72">
        <v>699</v>
      </c>
      <c r="AB22" s="52"/>
      <c r="AC22" s="52"/>
      <c r="AD22" s="115"/>
      <c r="AE22" s="117"/>
    </row>
    <row r="23" spans="1:31" ht="16.5" customHeight="1">
      <c r="A23" s="148">
        <f t="shared" si="0"/>
        <v>18</v>
      </c>
      <c r="B23" s="148"/>
      <c r="C23" s="148"/>
      <c r="D23" s="9"/>
      <c r="E23" s="22" t="s">
        <v>16</v>
      </c>
      <c r="F23" s="11"/>
      <c r="G23" s="12"/>
      <c r="H23" s="12"/>
      <c r="I23" s="12"/>
      <c r="J23" s="12"/>
      <c r="K23" s="72">
        <v>3714</v>
      </c>
      <c r="L23" s="14"/>
      <c r="M23" s="14"/>
      <c r="N23" s="117"/>
      <c r="O23" s="117"/>
      <c r="Q23" s="148">
        <f t="shared" si="1"/>
        <v>18</v>
      </c>
      <c r="R23" s="148"/>
      <c r="S23" s="148"/>
      <c r="T23" s="58"/>
      <c r="U23" s="22" t="s">
        <v>42</v>
      </c>
      <c r="V23" s="23"/>
      <c r="W23" s="24"/>
      <c r="X23" s="24"/>
      <c r="Y23" s="24"/>
      <c r="Z23" s="24"/>
      <c r="AA23" s="47">
        <v>663</v>
      </c>
      <c r="AB23" s="52"/>
      <c r="AC23" s="52"/>
      <c r="AD23" s="115"/>
      <c r="AE23" s="115"/>
    </row>
    <row r="24" spans="1:31" ht="16.5" customHeight="1">
      <c r="A24" s="148">
        <f t="shared" si="0"/>
        <v>19</v>
      </c>
      <c r="B24" s="148"/>
      <c r="C24" s="148"/>
      <c r="D24" s="9"/>
      <c r="E24" s="22" t="s">
        <v>46</v>
      </c>
      <c r="F24" s="11"/>
      <c r="G24" s="12"/>
      <c r="H24" s="12"/>
      <c r="I24" s="12"/>
      <c r="J24" s="12"/>
      <c r="K24" s="72">
        <v>3602</v>
      </c>
      <c r="L24" s="14"/>
      <c r="M24" s="14"/>
      <c r="N24" s="117"/>
      <c r="O24" s="117"/>
      <c r="Q24" s="148">
        <f t="shared" si="1"/>
        <v>19</v>
      </c>
      <c r="R24" s="148"/>
      <c r="S24" s="148"/>
      <c r="T24" s="9"/>
      <c r="U24" s="22" t="s">
        <v>23</v>
      </c>
      <c r="V24" s="11"/>
      <c r="W24" s="12"/>
      <c r="X24" s="12"/>
      <c r="Y24" s="12"/>
      <c r="Z24" s="12"/>
      <c r="AA24" s="72">
        <v>659</v>
      </c>
      <c r="AB24" s="14"/>
      <c r="AC24" s="14"/>
      <c r="AD24" s="117"/>
      <c r="AE24" s="117"/>
    </row>
    <row r="25" spans="1:31" ht="16.5" customHeight="1">
      <c r="A25" s="148">
        <f t="shared" si="0"/>
        <v>20</v>
      </c>
      <c r="B25" s="148"/>
      <c r="C25" s="148"/>
      <c r="D25" s="21"/>
      <c r="E25" s="22" t="s">
        <v>15</v>
      </c>
      <c r="F25" s="23"/>
      <c r="G25" s="24"/>
      <c r="H25" s="24"/>
      <c r="I25" s="24"/>
      <c r="J25" s="24"/>
      <c r="K25" s="47">
        <v>3375</v>
      </c>
      <c r="L25" s="26"/>
      <c r="M25" s="26"/>
      <c r="N25" s="27"/>
      <c r="O25" s="27"/>
      <c r="Q25" s="153">
        <f t="shared" si="1"/>
        <v>20</v>
      </c>
      <c r="R25" s="153"/>
      <c r="S25" s="153"/>
      <c r="T25" s="123"/>
      <c r="U25" s="122" t="s">
        <v>30</v>
      </c>
      <c r="V25" s="131"/>
      <c r="W25" s="132"/>
      <c r="X25" s="132"/>
      <c r="Y25" s="132"/>
      <c r="Z25" s="132"/>
      <c r="AA25" s="138">
        <v>642</v>
      </c>
      <c r="AB25" s="128"/>
      <c r="AC25" s="128"/>
      <c r="AD25" s="129"/>
      <c r="AE25" s="129"/>
    </row>
    <row r="26" spans="1:31" ht="16.5" customHeight="1">
      <c r="A26" s="148">
        <f t="shared" si="0"/>
        <v>21</v>
      </c>
      <c r="B26" s="148"/>
      <c r="C26" s="148"/>
      <c r="D26" s="9"/>
      <c r="E26" s="22" t="s">
        <v>23</v>
      </c>
      <c r="F26" s="11"/>
      <c r="G26" s="12"/>
      <c r="H26" s="12"/>
      <c r="I26" s="12"/>
      <c r="J26" s="12"/>
      <c r="K26" s="72">
        <v>3239</v>
      </c>
      <c r="L26" s="14"/>
      <c r="M26" s="14"/>
      <c r="N26" s="117"/>
      <c r="O26" s="117"/>
      <c r="Q26" s="148">
        <f t="shared" si="1"/>
        <v>21</v>
      </c>
      <c r="R26" s="148"/>
      <c r="S26" s="148"/>
      <c r="T26" s="9"/>
      <c r="U26" s="22" t="s">
        <v>7</v>
      </c>
      <c r="V26" s="11"/>
      <c r="W26" s="12"/>
      <c r="X26" s="12"/>
      <c r="Y26" s="12"/>
      <c r="Z26" s="12"/>
      <c r="AA26" s="72">
        <v>606</v>
      </c>
      <c r="AB26" s="14"/>
      <c r="AC26" s="14"/>
      <c r="AD26" s="117"/>
      <c r="AE26" s="117"/>
    </row>
    <row r="27" spans="1:31" ht="16.5" customHeight="1">
      <c r="A27" s="153">
        <f t="shared" si="0"/>
        <v>22</v>
      </c>
      <c r="B27" s="153"/>
      <c r="C27" s="153"/>
      <c r="D27" s="95"/>
      <c r="E27" s="122" t="s">
        <v>30</v>
      </c>
      <c r="F27" s="96"/>
      <c r="G27" s="97"/>
      <c r="H27" s="97"/>
      <c r="I27" s="97"/>
      <c r="J27" s="97"/>
      <c r="K27" s="102">
        <v>3225</v>
      </c>
      <c r="L27" s="91"/>
      <c r="M27" s="91"/>
      <c r="N27" s="94"/>
      <c r="O27" s="94"/>
      <c r="Q27" s="148">
        <f t="shared" si="1"/>
        <v>22</v>
      </c>
      <c r="R27" s="148"/>
      <c r="S27" s="148"/>
      <c r="T27" s="9"/>
      <c r="U27" s="22" t="s">
        <v>45</v>
      </c>
      <c r="V27" s="11"/>
      <c r="W27" s="12"/>
      <c r="X27" s="12"/>
      <c r="Y27" s="12"/>
      <c r="Z27" s="12"/>
      <c r="AA27" s="72">
        <v>591</v>
      </c>
      <c r="AB27" s="14"/>
      <c r="AC27" s="14"/>
      <c r="AD27" s="117"/>
      <c r="AE27" s="117"/>
    </row>
    <row r="28" spans="1:31" ht="16.5" customHeight="1">
      <c r="A28" s="148">
        <f t="shared" si="0"/>
        <v>23</v>
      </c>
      <c r="B28" s="148"/>
      <c r="C28" s="148"/>
      <c r="D28" s="9"/>
      <c r="E28" s="22" t="s">
        <v>7</v>
      </c>
      <c r="F28" s="11"/>
      <c r="G28" s="12"/>
      <c r="H28" s="12"/>
      <c r="I28" s="12"/>
      <c r="J28" s="12"/>
      <c r="K28" s="72">
        <v>3101</v>
      </c>
      <c r="L28" s="14"/>
      <c r="M28" s="14"/>
      <c r="N28" s="117"/>
      <c r="O28" s="117"/>
      <c r="Q28" s="148">
        <f t="shared" si="1"/>
        <v>23</v>
      </c>
      <c r="R28" s="148"/>
      <c r="S28" s="148"/>
      <c r="T28" s="9"/>
      <c r="U28" s="22" t="s">
        <v>49</v>
      </c>
      <c r="V28" s="11"/>
      <c r="W28" s="12"/>
      <c r="X28" s="12"/>
      <c r="Y28" s="12"/>
      <c r="Z28" s="12"/>
      <c r="AA28" s="72">
        <v>574</v>
      </c>
      <c r="AB28" s="14"/>
      <c r="AC28" s="14"/>
      <c r="AD28" s="117"/>
      <c r="AE28" s="117"/>
    </row>
    <row r="29" spans="1:31" ht="16.5" customHeight="1">
      <c r="A29" s="148">
        <f t="shared" si="0"/>
        <v>24</v>
      </c>
      <c r="B29" s="148"/>
      <c r="C29" s="148"/>
      <c r="D29" s="9"/>
      <c r="E29" s="22" t="s">
        <v>28</v>
      </c>
      <c r="F29" s="11"/>
      <c r="G29" s="12"/>
      <c r="H29" s="12"/>
      <c r="I29" s="12"/>
      <c r="J29" s="12"/>
      <c r="K29" s="72">
        <v>2958</v>
      </c>
      <c r="L29" s="14"/>
      <c r="M29" s="14"/>
      <c r="N29" s="117"/>
      <c r="O29" s="117"/>
      <c r="Q29" s="148">
        <f t="shared" si="1"/>
        <v>24</v>
      </c>
      <c r="R29" s="148"/>
      <c r="S29" s="148"/>
      <c r="T29" s="9"/>
      <c r="U29" s="22" t="s">
        <v>28</v>
      </c>
      <c r="V29" s="11"/>
      <c r="W29" s="12"/>
      <c r="X29" s="12"/>
      <c r="Y29" s="12"/>
      <c r="Z29" s="12"/>
      <c r="AA29" s="72">
        <v>570</v>
      </c>
      <c r="AB29" s="14"/>
      <c r="AC29" s="14"/>
      <c r="AD29" s="117"/>
      <c r="AE29" s="117"/>
    </row>
    <row r="30" spans="1:31" ht="16.5" customHeight="1">
      <c r="A30" s="148">
        <f t="shared" si="0"/>
        <v>25</v>
      </c>
      <c r="B30" s="148"/>
      <c r="C30" s="148"/>
      <c r="D30" s="9"/>
      <c r="E30" s="22" t="s">
        <v>45</v>
      </c>
      <c r="F30" s="11"/>
      <c r="G30" s="12"/>
      <c r="H30" s="12"/>
      <c r="I30" s="12"/>
      <c r="J30" s="12"/>
      <c r="K30" s="72">
        <v>2863</v>
      </c>
      <c r="L30" s="14"/>
      <c r="M30" s="14"/>
      <c r="N30" s="117"/>
      <c r="O30" s="117"/>
      <c r="Q30" s="148">
        <f t="shared" si="1"/>
        <v>25</v>
      </c>
      <c r="R30" s="148"/>
      <c r="S30" s="148"/>
      <c r="T30" s="9"/>
      <c r="U30" s="22" t="s">
        <v>17</v>
      </c>
      <c r="V30" s="11"/>
      <c r="W30" s="12"/>
      <c r="X30" s="12"/>
      <c r="Y30" s="12"/>
      <c r="Z30" s="12"/>
      <c r="AA30" s="72">
        <v>528</v>
      </c>
      <c r="AB30" s="14"/>
      <c r="AC30" s="14"/>
      <c r="AD30" s="117"/>
      <c r="AE30" s="117"/>
    </row>
    <row r="31" spans="1:31" ht="16.5" customHeight="1">
      <c r="A31" s="148">
        <f t="shared" si="0"/>
        <v>26</v>
      </c>
      <c r="B31" s="148"/>
      <c r="C31" s="148"/>
      <c r="D31" s="9"/>
      <c r="E31" s="22" t="s">
        <v>51</v>
      </c>
      <c r="F31" s="11"/>
      <c r="G31" s="12"/>
      <c r="H31" s="12"/>
      <c r="I31" s="12"/>
      <c r="J31" s="12"/>
      <c r="K31" s="72">
        <v>2796</v>
      </c>
      <c r="L31" s="14"/>
      <c r="M31" s="14"/>
      <c r="N31" s="117"/>
      <c r="O31" s="117"/>
      <c r="Q31" s="148">
        <f t="shared" si="1"/>
        <v>26</v>
      </c>
      <c r="R31" s="148"/>
      <c r="S31" s="148"/>
      <c r="T31" s="9"/>
      <c r="U31" s="22" t="s">
        <v>46</v>
      </c>
      <c r="V31" s="11"/>
      <c r="W31" s="12"/>
      <c r="X31" s="12"/>
      <c r="Y31" s="12"/>
      <c r="Z31" s="12"/>
      <c r="AA31" s="72">
        <v>508</v>
      </c>
      <c r="AB31" s="14"/>
      <c r="AC31" s="14"/>
      <c r="AD31" s="117"/>
      <c r="AE31" s="117"/>
    </row>
    <row r="32" spans="1:31" ht="16.5" customHeight="1">
      <c r="A32" s="148">
        <f t="shared" si="0"/>
        <v>27</v>
      </c>
      <c r="B32" s="148"/>
      <c r="C32" s="148"/>
      <c r="D32" s="9"/>
      <c r="E32" s="22" t="s">
        <v>17</v>
      </c>
      <c r="F32" s="11"/>
      <c r="G32" s="12"/>
      <c r="H32" s="12"/>
      <c r="I32" s="12"/>
      <c r="J32" s="12"/>
      <c r="K32" s="72">
        <v>2771</v>
      </c>
      <c r="L32" s="14"/>
      <c r="M32" s="14"/>
      <c r="N32" s="117"/>
      <c r="O32" s="117"/>
      <c r="Q32" s="148">
        <f t="shared" si="1"/>
        <v>27</v>
      </c>
      <c r="R32" s="148"/>
      <c r="S32" s="148"/>
      <c r="T32" s="9"/>
      <c r="U32" s="22" t="s">
        <v>51</v>
      </c>
      <c r="V32" s="11"/>
      <c r="W32" s="12"/>
      <c r="X32" s="12"/>
      <c r="Y32" s="12"/>
      <c r="Z32" s="12"/>
      <c r="AA32" s="72">
        <v>494</v>
      </c>
      <c r="AB32" s="14"/>
      <c r="AC32" s="14"/>
      <c r="AD32" s="117"/>
      <c r="AE32" s="117"/>
    </row>
    <row r="33" spans="1:31" ht="16.5" customHeight="1">
      <c r="A33" s="148">
        <f t="shared" si="0"/>
        <v>28</v>
      </c>
      <c r="B33" s="148"/>
      <c r="C33" s="148"/>
      <c r="D33" s="9"/>
      <c r="E33" s="22" t="s">
        <v>38</v>
      </c>
      <c r="F33" s="11"/>
      <c r="G33" s="12"/>
      <c r="H33" s="12"/>
      <c r="I33" s="12"/>
      <c r="J33" s="12"/>
      <c r="K33" s="72">
        <v>2642</v>
      </c>
      <c r="L33" s="14"/>
      <c r="M33" s="14"/>
      <c r="N33" s="117"/>
      <c r="O33" s="117"/>
      <c r="Q33" s="148">
        <f t="shared" si="1"/>
        <v>28</v>
      </c>
      <c r="R33" s="148"/>
      <c r="S33" s="148"/>
      <c r="T33" s="9"/>
      <c r="U33" s="22" t="s">
        <v>20</v>
      </c>
      <c r="V33" s="11"/>
      <c r="W33" s="12"/>
      <c r="X33" s="12"/>
      <c r="Y33" s="12"/>
      <c r="Z33" s="12"/>
      <c r="AA33" s="72">
        <v>490</v>
      </c>
      <c r="AB33" s="14"/>
      <c r="AC33" s="14"/>
      <c r="AD33" s="117"/>
      <c r="AE33" s="117"/>
    </row>
    <row r="34" spans="1:31" ht="16.5" customHeight="1">
      <c r="A34" s="148">
        <f t="shared" si="0"/>
        <v>29</v>
      </c>
      <c r="B34" s="148"/>
      <c r="C34" s="148"/>
      <c r="D34" s="9"/>
      <c r="E34" s="22" t="s">
        <v>54</v>
      </c>
      <c r="F34" s="23"/>
      <c r="G34" s="24"/>
      <c r="H34" s="24"/>
      <c r="I34" s="24"/>
      <c r="J34" s="24"/>
      <c r="K34" s="47">
        <v>2340</v>
      </c>
      <c r="L34" s="14"/>
      <c r="M34" s="14"/>
      <c r="N34" s="117"/>
      <c r="O34" s="117"/>
      <c r="Q34" s="148">
        <f t="shared" si="1"/>
        <v>29</v>
      </c>
      <c r="R34" s="148"/>
      <c r="S34" s="148"/>
      <c r="T34" s="9"/>
      <c r="U34" s="22" t="s">
        <v>38</v>
      </c>
      <c r="V34" s="11"/>
      <c r="W34" s="12"/>
      <c r="X34" s="12"/>
      <c r="Y34" s="12"/>
      <c r="Z34" s="12"/>
      <c r="AA34" s="72">
        <v>460</v>
      </c>
      <c r="AB34" s="14"/>
      <c r="AC34" s="14"/>
      <c r="AD34" s="117"/>
      <c r="AE34" s="117"/>
    </row>
    <row r="35" spans="1:31" ht="16.5" customHeight="1">
      <c r="A35" s="148">
        <f t="shared" si="0"/>
        <v>30</v>
      </c>
      <c r="B35" s="148"/>
      <c r="C35" s="148"/>
      <c r="D35" s="9"/>
      <c r="E35" s="22" t="s">
        <v>29</v>
      </c>
      <c r="F35" s="11"/>
      <c r="G35" s="12"/>
      <c r="H35" s="12"/>
      <c r="I35" s="12"/>
      <c r="J35" s="12"/>
      <c r="K35" s="72">
        <v>2184</v>
      </c>
      <c r="L35" s="14"/>
      <c r="M35" s="14"/>
      <c r="N35" s="117"/>
      <c r="O35" s="117"/>
      <c r="Q35" s="148">
        <f t="shared" si="1"/>
        <v>30</v>
      </c>
      <c r="R35" s="148"/>
      <c r="S35" s="148"/>
      <c r="T35" s="9"/>
      <c r="U35" s="22" t="s">
        <v>29</v>
      </c>
      <c r="V35" s="11"/>
      <c r="W35" s="12"/>
      <c r="X35" s="12"/>
      <c r="Y35" s="12"/>
      <c r="Z35" s="12"/>
      <c r="AA35" s="72">
        <v>423</v>
      </c>
      <c r="AB35" s="14"/>
      <c r="AC35" s="14"/>
      <c r="AD35" s="117"/>
      <c r="AE35" s="117"/>
    </row>
    <row r="36" spans="1:31" ht="16.5" customHeight="1">
      <c r="A36" s="148">
        <f t="shared" si="0"/>
        <v>31</v>
      </c>
      <c r="B36" s="148"/>
      <c r="C36" s="148"/>
      <c r="D36" s="9"/>
      <c r="E36" s="22" t="s">
        <v>20</v>
      </c>
      <c r="F36" s="11"/>
      <c r="G36" s="12"/>
      <c r="H36" s="12"/>
      <c r="I36" s="12"/>
      <c r="J36" s="12"/>
      <c r="K36" s="72">
        <v>2109</v>
      </c>
      <c r="L36" s="14"/>
      <c r="M36" s="14"/>
      <c r="N36" s="117"/>
      <c r="O36" s="117"/>
      <c r="Q36" s="148">
        <f t="shared" si="1"/>
        <v>31</v>
      </c>
      <c r="R36" s="148"/>
      <c r="S36" s="148"/>
      <c r="T36" s="9"/>
      <c r="U36" s="22" t="s">
        <v>50</v>
      </c>
      <c r="V36" s="11"/>
      <c r="W36" s="12"/>
      <c r="X36" s="12"/>
      <c r="Y36" s="12"/>
      <c r="Z36" s="12"/>
      <c r="AA36" s="72">
        <v>407</v>
      </c>
      <c r="AB36" s="14"/>
      <c r="AC36" s="14"/>
      <c r="AD36" s="117"/>
      <c r="AE36" s="117"/>
    </row>
    <row r="37" spans="1:31" ht="16.5" customHeight="1">
      <c r="A37" s="148">
        <f t="shared" si="0"/>
        <v>32</v>
      </c>
      <c r="B37" s="148"/>
      <c r="C37" s="148"/>
      <c r="D37" s="9"/>
      <c r="E37" s="22" t="s">
        <v>40</v>
      </c>
      <c r="F37" s="11"/>
      <c r="G37" s="12"/>
      <c r="H37" s="12"/>
      <c r="I37" s="12"/>
      <c r="J37" s="12"/>
      <c r="K37" s="72">
        <v>2075</v>
      </c>
      <c r="L37" s="14"/>
      <c r="M37" s="14"/>
      <c r="N37" s="117"/>
      <c r="O37" s="117"/>
      <c r="Q37" s="148">
        <f t="shared" si="1"/>
        <v>32</v>
      </c>
      <c r="R37" s="148"/>
      <c r="S37" s="148"/>
      <c r="T37" s="9"/>
      <c r="U37" s="22" t="s">
        <v>43</v>
      </c>
      <c r="V37" s="11"/>
      <c r="W37" s="12"/>
      <c r="X37" s="12"/>
      <c r="Y37" s="12"/>
      <c r="Z37" s="12"/>
      <c r="AA37" s="72">
        <v>387</v>
      </c>
      <c r="AB37" s="14"/>
      <c r="AC37" s="14"/>
      <c r="AD37" s="117"/>
      <c r="AE37" s="117"/>
    </row>
    <row r="38" spans="1:31" ht="16.5" customHeight="1">
      <c r="A38" s="148">
        <f t="shared" si="0"/>
        <v>33</v>
      </c>
      <c r="B38" s="148"/>
      <c r="C38" s="148"/>
      <c r="D38" s="9"/>
      <c r="E38" s="22" t="s">
        <v>53</v>
      </c>
      <c r="F38" s="11"/>
      <c r="G38" s="12"/>
      <c r="H38" s="12"/>
      <c r="I38" s="12"/>
      <c r="J38" s="12"/>
      <c r="K38" s="72">
        <v>2039</v>
      </c>
      <c r="L38" s="14"/>
      <c r="M38" s="14"/>
      <c r="N38" s="117"/>
      <c r="O38" s="117"/>
      <c r="Q38" s="148">
        <f t="shared" si="1"/>
        <v>33</v>
      </c>
      <c r="R38" s="148"/>
      <c r="S38" s="148"/>
      <c r="T38" s="9"/>
      <c r="U38" s="22" t="s">
        <v>54</v>
      </c>
      <c r="V38" s="11"/>
      <c r="W38" s="12"/>
      <c r="X38" s="12"/>
      <c r="Y38" s="12"/>
      <c r="Z38" s="12"/>
      <c r="AA38" s="72">
        <v>381</v>
      </c>
      <c r="AB38" s="14"/>
      <c r="AC38" s="14"/>
      <c r="AD38" s="117"/>
      <c r="AE38" s="117"/>
    </row>
    <row r="39" spans="1:31" ht="16.5" customHeight="1">
      <c r="A39" s="148">
        <f t="shared" si="0"/>
        <v>34</v>
      </c>
      <c r="B39" s="148"/>
      <c r="C39" s="148"/>
      <c r="D39" s="9"/>
      <c r="E39" s="22" t="s">
        <v>50</v>
      </c>
      <c r="F39" s="11"/>
      <c r="G39" s="12"/>
      <c r="H39" s="12"/>
      <c r="I39" s="12"/>
      <c r="J39" s="12"/>
      <c r="K39" s="72">
        <v>1976</v>
      </c>
      <c r="L39" s="14"/>
      <c r="M39" s="14"/>
      <c r="N39" s="117"/>
      <c r="O39" s="117"/>
      <c r="Q39" s="148">
        <f t="shared" si="1"/>
        <v>34</v>
      </c>
      <c r="R39" s="148"/>
      <c r="S39" s="148"/>
      <c r="T39" s="9"/>
      <c r="U39" s="22" t="s">
        <v>53</v>
      </c>
      <c r="V39" s="11"/>
      <c r="W39" s="12"/>
      <c r="X39" s="12"/>
      <c r="Y39" s="12"/>
      <c r="Z39" s="12"/>
      <c r="AA39" s="72">
        <v>344</v>
      </c>
      <c r="AB39" s="14"/>
      <c r="AC39" s="14"/>
      <c r="AD39" s="117"/>
      <c r="AE39" s="117"/>
    </row>
    <row r="40" spans="1:31" ht="16.5" customHeight="1">
      <c r="A40" s="148">
        <f t="shared" si="0"/>
        <v>35</v>
      </c>
      <c r="B40" s="148"/>
      <c r="C40" s="148"/>
      <c r="D40" s="9"/>
      <c r="E40" s="22" t="s">
        <v>47</v>
      </c>
      <c r="F40" s="11"/>
      <c r="G40" s="12"/>
      <c r="H40" s="12"/>
      <c r="I40" s="12"/>
      <c r="J40" s="12"/>
      <c r="K40" s="72">
        <v>1952</v>
      </c>
      <c r="L40" s="14"/>
      <c r="M40" s="14"/>
      <c r="N40" s="117"/>
      <c r="O40" s="117"/>
      <c r="Q40" s="148">
        <f t="shared" si="1"/>
        <v>35</v>
      </c>
      <c r="R40" s="148"/>
      <c r="S40" s="148"/>
      <c r="T40" s="9"/>
      <c r="U40" s="22" t="s">
        <v>0</v>
      </c>
      <c r="V40" s="11"/>
      <c r="W40" s="12"/>
      <c r="X40" s="12"/>
      <c r="Y40" s="12"/>
      <c r="Z40" s="12"/>
      <c r="AA40" s="72">
        <v>337</v>
      </c>
      <c r="AB40" s="14"/>
      <c r="AC40" s="14"/>
      <c r="AD40" s="117"/>
      <c r="AE40" s="117"/>
    </row>
    <row r="41" spans="1:31" ht="16.5" customHeight="1">
      <c r="A41" s="148">
        <f t="shared" si="0"/>
        <v>36</v>
      </c>
      <c r="B41" s="148"/>
      <c r="C41" s="148"/>
      <c r="D41" s="9"/>
      <c r="E41" s="22" t="s">
        <v>43</v>
      </c>
      <c r="F41" s="11"/>
      <c r="G41" s="12"/>
      <c r="H41" s="12"/>
      <c r="I41" s="12"/>
      <c r="J41" s="12"/>
      <c r="K41" s="72">
        <v>1889</v>
      </c>
      <c r="L41" s="14"/>
      <c r="M41" s="14"/>
      <c r="N41" s="117"/>
      <c r="O41" s="117"/>
      <c r="Q41" s="148">
        <f t="shared" si="1"/>
        <v>36</v>
      </c>
      <c r="R41" s="148"/>
      <c r="S41" s="148"/>
      <c r="T41" s="9"/>
      <c r="U41" s="22" t="s">
        <v>35</v>
      </c>
      <c r="V41" s="23"/>
      <c r="W41" s="24"/>
      <c r="X41" s="24"/>
      <c r="Y41" s="24"/>
      <c r="Z41" s="24"/>
      <c r="AA41" s="47">
        <v>301</v>
      </c>
      <c r="AB41" s="14"/>
      <c r="AC41" s="14"/>
      <c r="AD41" s="117"/>
      <c r="AE41" s="117"/>
    </row>
    <row r="42" spans="1:31" ht="16.5" customHeight="1">
      <c r="A42" s="148">
        <f t="shared" si="0"/>
        <v>37</v>
      </c>
      <c r="B42" s="148"/>
      <c r="C42" s="148"/>
      <c r="D42" s="9"/>
      <c r="E42" s="22" t="s">
        <v>0</v>
      </c>
      <c r="F42" s="11"/>
      <c r="G42" s="12"/>
      <c r="H42" s="12"/>
      <c r="I42" s="12"/>
      <c r="J42" s="12"/>
      <c r="K42" s="72">
        <v>1848</v>
      </c>
      <c r="L42" s="14"/>
      <c r="M42" s="14"/>
      <c r="N42" s="117"/>
      <c r="O42" s="117"/>
      <c r="Q42" s="148">
        <f t="shared" si="1"/>
        <v>37</v>
      </c>
      <c r="R42" s="148"/>
      <c r="S42" s="148"/>
      <c r="T42" s="9"/>
      <c r="U42" s="22" t="s">
        <v>40</v>
      </c>
      <c r="V42" s="11"/>
      <c r="W42" s="12"/>
      <c r="X42" s="12"/>
      <c r="Y42" s="12"/>
      <c r="Z42" s="12"/>
      <c r="AA42" s="72">
        <v>300</v>
      </c>
      <c r="AB42" s="14"/>
      <c r="AC42" s="14"/>
      <c r="AD42" s="117"/>
      <c r="AE42" s="117"/>
    </row>
    <row r="43" spans="1:31" ht="16.5" customHeight="1">
      <c r="A43" s="148">
        <f t="shared" si="0"/>
        <v>38</v>
      </c>
      <c r="B43" s="148"/>
      <c r="C43" s="148"/>
      <c r="D43" s="9"/>
      <c r="E43" s="22" t="s">
        <v>3</v>
      </c>
      <c r="F43" s="11"/>
      <c r="G43" s="12"/>
      <c r="H43" s="12"/>
      <c r="I43" s="12"/>
      <c r="J43" s="12"/>
      <c r="K43" s="72">
        <v>1714</v>
      </c>
      <c r="L43" s="14"/>
      <c r="M43" s="14"/>
      <c r="N43" s="117"/>
      <c r="O43" s="117"/>
      <c r="Q43" s="148">
        <f t="shared" si="1"/>
        <v>38</v>
      </c>
      <c r="R43" s="148"/>
      <c r="S43" s="148"/>
      <c r="T43" s="9"/>
      <c r="U43" s="22" t="s">
        <v>47</v>
      </c>
      <c r="V43" s="11"/>
      <c r="W43" s="12"/>
      <c r="X43" s="12"/>
      <c r="Y43" s="12"/>
      <c r="Z43" s="12"/>
      <c r="AA43" s="72">
        <v>287</v>
      </c>
      <c r="AB43" s="14"/>
      <c r="AC43" s="14"/>
      <c r="AD43" s="117"/>
      <c r="AE43" s="117"/>
    </row>
    <row r="44" spans="1:31" ht="16.5" customHeight="1">
      <c r="A44" s="148">
        <f t="shared" si="0"/>
        <v>39</v>
      </c>
      <c r="B44" s="148"/>
      <c r="C44" s="148"/>
      <c r="D44" s="9"/>
      <c r="E44" s="22" t="s">
        <v>35</v>
      </c>
      <c r="F44" s="11"/>
      <c r="G44" s="12"/>
      <c r="H44" s="12"/>
      <c r="I44" s="12"/>
      <c r="J44" s="12"/>
      <c r="K44" s="72">
        <v>1669</v>
      </c>
      <c r="L44" s="14"/>
      <c r="M44" s="14"/>
      <c r="N44" s="117"/>
      <c r="O44" s="117"/>
      <c r="Q44" s="148">
        <f t="shared" si="1"/>
        <v>39</v>
      </c>
      <c r="R44" s="148"/>
      <c r="S44" s="148"/>
      <c r="T44" s="9"/>
      <c r="U44" s="22" t="s">
        <v>3</v>
      </c>
      <c r="V44" s="11"/>
      <c r="W44" s="12"/>
      <c r="X44" s="12"/>
      <c r="Y44" s="12"/>
      <c r="Z44" s="12"/>
      <c r="AA44" s="72">
        <v>282</v>
      </c>
      <c r="AB44" s="14"/>
      <c r="AC44" s="14"/>
      <c r="AD44" s="117"/>
      <c r="AE44" s="117"/>
    </row>
    <row r="45" spans="1:31" ht="16.5" customHeight="1">
      <c r="A45" s="148">
        <f t="shared" si="0"/>
        <v>40</v>
      </c>
      <c r="B45" s="148"/>
      <c r="C45" s="148"/>
      <c r="D45" s="9"/>
      <c r="E45" s="22" t="s">
        <v>25</v>
      </c>
      <c r="F45" s="11"/>
      <c r="G45" s="12"/>
      <c r="H45" s="12"/>
      <c r="I45" s="12"/>
      <c r="J45" s="12"/>
      <c r="K45" s="72">
        <v>1334</v>
      </c>
      <c r="L45" s="14"/>
      <c r="M45" s="14"/>
      <c r="N45" s="117"/>
      <c r="O45" s="117"/>
      <c r="Q45" s="148">
        <f t="shared" si="1"/>
        <v>40</v>
      </c>
      <c r="R45" s="148"/>
      <c r="S45" s="148"/>
      <c r="T45" s="9"/>
      <c r="U45" s="22" t="s">
        <v>25</v>
      </c>
      <c r="V45" s="11"/>
      <c r="W45" s="12"/>
      <c r="X45" s="12"/>
      <c r="Y45" s="12"/>
      <c r="Z45" s="12"/>
      <c r="AA45" s="72">
        <v>237</v>
      </c>
      <c r="AB45" s="14"/>
      <c r="AC45" s="14"/>
      <c r="AD45" s="117"/>
      <c r="AE45" s="117"/>
    </row>
    <row r="46" spans="1:31" ht="6.75" customHeight="1">
      <c r="D46" s="6"/>
      <c r="E46" s="7"/>
      <c r="F46" s="8"/>
      <c r="T46" s="6"/>
      <c r="V46" s="8"/>
    </row>
    <row r="47" spans="1:31" ht="6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</row>
    <row r="48" spans="1:31" ht="13.5" customHeight="1">
      <c r="A48" s="4" t="s">
        <v>92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173" t="s">
        <v>81</v>
      </c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</row>
    <row r="49" spans="1:31" ht="13.5" customHeight="1">
      <c r="A49" s="145" t="s">
        <v>91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Q49" s="161" t="s">
        <v>92</v>
      </c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</row>
    <row r="50" spans="1:31" ht="13.5" customHeight="1">
      <c r="Q50" s="161" t="s">
        <v>93</v>
      </c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</row>
  </sheetData>
  <mergeCells count="90">
    <mergeCell ref="W4:AE4"/>
    <mergeCell ref="A4:C4"/>
    <mergeCell ref="D4:F4"/>
    <mergeCell ref="G4:O4"/>
    <mergeCell ref="Q4:S4"/>
    <mergeCell ref="T4:V4"/>
    <mergeCell ref="A6:C6"/>
    <mergeCell ref="Q6:S6"/>
    <mergeCell ref="A7:C7"/>
    <mergeCell ref="Q7:S7"/>
    <mergeCell ref="A8:C8"/>
    <mergeCell ref="Q8:S8"/>
    <mergeCell ref="A9:C9"/>
    <mergeCell ref="Q9:S9"/>
    <mergeCell ref="A10:C10"/>
    <mergeCell ref="Q10:S10"/>
    <mergeCell ref="A11:C11"/>
    <mergeCell ref="Q11:S11"/>
    <mergeCell ref="A12:C12"/>
    <mergeCell ref="Q12:S12"/>
    <mergeCell ref="A13:C13"/>
    <mergeCell ref="Q13:S13"/>
    <mergeCell ref="A14:C14"/>
    <mergeCell ref="Q14:S14"/>
    <mergeCell ref="A15:C15"/>
    <mergeCell ref="Q15:S15"/>
    <mergeCell ref="A16:C16"/>
    <mergeCell ref="Q16:S16"/>
    <mergeCell ref="A17:C17"/>
    <mergeCell ref="Q17:S17"/>
    <mergeCell ref="A18:C18"/>
    <mergeCell ref="Q18:S18"/>
    <mergeCell ref="A19:C19"/>
    <mergeCell ref="Q19:S19"/>
    <mergeCell ref="A20:C20"/>
    <mergeCell ref="Q20:S20"/>
    <mergeCell ref="A21:C21"/>
    <mergeCell ref="Q21:S21"/>
    <mergeCell ref="A22:C22"/>
    <mergeCell ref="Q22:S22"/>
    <mergeCell ref="A23:C23"/>
    <mergeCell ref="Q23:S23"/>
    <mergeCell ref="A24:C24"/>
    <mergeCell ref="Q24:S24"/>
    <mergeCell ref="A25:C25"/>
    <mergeCell ref="Q25:S25"/>
    <mergeCell ref="A26:C26"/>
    <mergeCell ref="Q26:S26"/>
    <mergeCell ref="A27:C27"/>
    <mergeCell ref="Q27:S27"/>
    <mergeCell ref="A28:C28"/>
    <mergeCell ref="Q28:S28"/>
    <mergeCell ref="A29:C29"/>
    <mergeCell ref="Q29:S29"/>
    <mergeCell ref="A30:C30"/>
    <mergeCell ref="Q30:S30"/>
    <mergeCell ref="A31:C31"/>
    <mergeCell ref="Q31:S31"/>
    <mergeCell ref="A32:C32"/>
    <mergeCell ref="Q32:S32"/>
    <mergeCell ref="A33:C33"/>
    <mergeCell ref="Q33:S33"/>
    <mergeCell ref="A34:C34"/>
    <mergeCell ref="Q34:S34"/>
    <mergeCell ref="A35:C35"/>
    <mergeCell ref="Q35:S35"/>
    <mergeCell ref="A36:C36"/>
    <mergeCell ref="Q36:S36"/>
    <mergeCell ref="A37:C37"/>
    <mergeCell ref="Q37:S37"/>
    <mergeCell ref="A38:C38"/>
    <mergeCell ref="Q38:S38"/>
    <mergeCell ref="A39:C39"/>
    <mergeCell ref="Q39:S39"/>
    <mergeCell ref="A40:C40"/>
    <mergeCell ref="Q40:S40"/>
    <mergeCell ref="A41:C41"/>
    <mergeCell ref="Q41:S41"/>
    <mergeCell ref="Q50:AE50"/>
    <mergeCell ref="A42:C42"/>
    <mergeCell ref="Q42:S42"/>
    <mergeCell ref="A43:C43"/>
    <mergeCell ref="Q43:S43"/>
    <mergeCell ref="A44:C44"/>
    <mergeCell ref="Q44:S44"/>
    <mergeCell ref="A45:C45"/>
    <mergeCell ref="Q45:S45"/>
    <mergeCell ref="Q48:AE48"/>
    <mergeCell ref="A49:O49"/>
    <mergeCell ref="Q49:AE49"/>
  </mergeCells>
  <phoneticPr fontId="32"/>
  <pageMargins left="0.78740157480314965" right="0.59055118110236227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51"/>
  <sheetViews>
    <sheetView view="pageBreakPreview" zoomScaleNormal="100" zoomScaleSheetLayoutView="100" workbookViewId="0">
      <selection activeCell="S30" sqref="S30"/>
    </sheetView>
  </sheetViews>
  <sheetFormatPr defaultColWidth="9" defaultRowHeight="12"/>
  <cols>
    <col min="1" max="4" width="1.625" style="3" customWidth="1"/>
    <col min="5" max="5" width="13.75" style="3" customWidth="1"/>
    <col min="6" max="9" width="1.625" style="3" customWidth="1"/>
    <col min="10" max="10" width="11.25" style="3" bestFit="1" customWidth="1"/>
    <col min="11" max="13" width="1.625" style="3" customWidth="1"/>
    <col min="14" max="14" width="2.875" style="3" customWidth="1"/>
    <col min="15" max="18" width="1.625" style="3" customWidth="1"/>
    <col min="19" max="19" width="13.75" style="3" customWidth="1"/>
    <col min="20" max="23" width="1.625" style="3" customWidth="1"/>
    <col min="24" max="24" width="9.125" style="3" customWidth="1"/>
    <col min="25" max="33" width="1.625" style="3" customWidth="1"/>
    <col min="34" max="34" width="9" style="3" bestFit="1"/>
    <col min="35" max="16384" width="9" style="3"/>
  </cols>
  <sheetData>
    <row r="1" spans="1:27" s="4" customFormat="1" ht="15" customHeight="1">
      <c r="A1" s="5" t="s">
        <v>83</v>
      </c>
      <c r="O1" s="5" t="s">
        <v>52</v>
      </c>
    </row>
    <row r="2" spans="1:27" ht="12" customHeight="1">
      <c r="A2" s="67"/>
      <c r="J2" s="181" t="s">
        <v>84</v>
      </c>
      <c r="K2" s="181"/>
      <c r="L2" s="181"/>
      <c r="M2" s="181"/>
      <c r="O2" s="5"/>
      <c r="P2" s="4"/>
      <c r="Q2" s="4"/>
      <c r="R2" s="4"/>
      <c r="S2" s="4"/>
      <c r="T2" s="4"/>
      <c r="U2" s="4"/>
      <c r="V2" s="4"/>
    </row>
    <row r="3" spans="1:27" ht="6.75" customHeight="1"/>
    <row r="4" spans="1:27" ht="36" customHeight="1">
      <c r="A4" s="156" t="s">
        <v>62</v>
      </c>
      <c r="B4" s="157"/>
      <c r="C4" s="154"/>
      <c r="D4" s="154" t="s">
        <v>63</v>
      </c>
      <c r="E4" s="155"/>
      <c r="F4" s="158"/>
      <c r="G4" s="154" t="s">
        <v>80</v>
      </c>
      <c r="H4" s="155"/>
      <c r="I4" s="155"/>
      <c r="J4" s="155"/>
      <c r="K4" s="155"/>
      <c r="L4" s="155"/>
      <c r="M4" s="155"/>
      <c r="O4" s="156" t="s">
        <v>62</v>
      </c>
      <c r="P4" s="157"/>
      <c r="Q4" s="154"/>
      <c r="R4" s="154" t="s">
        <v>63</v>
      </c>
      <c r="S4" s="155"/>
      <c r="T4" s="158"/>
      <c r="U4" s="154" t="s">
        <v>65</v>
      </c>
      <c r="V4" s="155"/>
      <c r="W4" s="155"/>
      <c r="X4" s="155"/>
      <c r="Y4" s="155"/>
      <c r="Z4" s="155"/>
      <c r="AA4" s="155"/>
    </row>
    <row r="5" spans="1:27" ht="6.75" customHeight="1">
      <c r="D5" s="6"/>
      <c r="E5" s="7"/>
      <c r="F5" s="8"/>
      <c r="R5" s="6"/>
      <c r="S5" s="7"/>
      <c r="T5" s="8"/>
    </row>
    <row r="6" spans="1:27" ht="16.149999999999999" customHeight="1">
      <c r="A6" s="148">
        <f>RANK(J6,$J$6:$J$45,0)</f>
        <v>1</v>
      </c>
      <c r="B6" s="148"/>
      <c r="C6" s="148"/>
      <c r="D6" s="9"/>
      <c r="E6" s="22" t="s">
        <v>14</v>
      </c>
      <c r="F6" s="11"/>
      <c r="G6" s="12"/>
      <c r="H6" s="12"/>
      <c r="I6" s="12"/>
      <c r="J6" s="72">
        <v>5221818</v>
      </c>
      <c r="K6" s="14"/>
      <c r="L6" s="117"/>
      <c r="M6" s="117"/>
      <c r="O6" s="148">
        <f>RANK(X6,$X$6:$X$45,0)</f>
        <v>1</v>
      </c>
      <c r="P6" s="148"/>
      <c r="Q6" s="148"/>
      <c r="R6" s="9"/>
      <c r="S6" s="22" t="s">
        <v>10</v>
      </c>
      <c r="T6" s="11"/>
      <c r="U6" s="12"/>
      <c r="V6" s="12"/>
      <c r="W6" s="12"/>
      <c r="X6" s="72">
        <v>1704</v>
      </c>
      <c r="Y6" s="14"/>
      <c r="Z6" s="117"/>
      <c r="AA6" s="117"/>
    </row>
    <row r="7" spans="1:27" ht="16.149999999999999" customHeight="1">
      <c r="A7" s="148">
        <f t="shared" ref="A7:A45" si="0">RANK(J7,$J$6:$J$45,0)</f>
        <v>2</v>
      </c>
      <c r="B7" s="148"/>
      <c r="C7" s="177"/>
      <c r="D7" s="9"/>
      <c r="E7" s="22" t="s">
        <v>10</v>
      </c>
      <c r="F7" s="11"/>
      <c r="G7" s="12"/>
      <c r="H7" s="12"/>
      <c r="I7" s="12"/>
      <c r="J7" s="72">
        <v>1015680</v>
      </c>
      <c r="K7" s="14"/>
      <c r="L7" s="117"/>
      <c r="M7" s="117"/>
      <c r="O7" s="148">
        <f t="shared" ref="O7:O45" si="1">RANK(X7,$X$6:$X$45,0)</f>
        <v>2</v>
      </c>
      <c r="P7" s="148"/>
      <c r="Q7" s="148"/>
      <c r="R7" s="9"/>
      <c r="S7" s="22" t="s">
        <v>14</v>
      </c>
      <c r="T7" s="11"/>
      <c r="U7" s="12"/>
      <c r="V7" s="12"/>
      <c r="W7" s="12"/>
      <c r="X7" s="72">
        <v>1168</v>
      </c>
      <c r="Y7" s="14"/>
      <c r="Z7" s="117"/>
      <c r="AA7" s="117"/>
    </row>
    <row r="8" spans="1:27" ht="16.149999999999999" customHeight="1">
      <c r="A8" s="148">
        <f t="shared" si="0"/>
        <v>3</v>
      </c>
      <c r="B8" s="148"/>
      <c r="C8" s="177"/>
      <c r="D8" s="9"/>
      <c r="E8" s="22" t="s">
        <v>34</v>
      </c>
      <c r="F8" s="11"/>
      <c r="G8" s="12"/>
      <c r="H8" s="12"/>
      <c r="I8" s="12"/>
      <c r="J8" s="72">
        <v>778909</v>
      </c>
      <c r="K8" s="14"/>
      <c r="L8" s="117"/>
      <c r="M8" s="117"/>
      <c r="O8" s="148">
        <f t="shared" si="1"/>
        <v>3</v>
      </c>
      <c r="P8" s="148"/>
      <c r="Q8" s="148"/>
      <c r="R8" s="9"/>
      <c r="S8" s="22" t="s">
        <v>49</v>
      </c>
      <c r="T8" s="11"/>
      <c r="U8" s="12"/>
      <c r="V8" s="12"/>
      <c r="W8" s="12"/>
      <c r="X8" s="72">
        <v>740</v>
      </c>
      <c r="Y8" s="14"/>
      <c r="Z8" s="117"/>
      <c r="AA8" s="117"/>
    </row>
    <row r="9" spans="1:27" ht="16.149999999999999" customHeight="1">
      <c r="A9" s="148">
        <f t="shared" si="0"/>
        <v>4</v>
      </c>
      <c r="B9" s="148"/>
      <c r="C9" s="177"/>
      <c r="D9" s="9"/>
      <c r="E9" s="22" t="s">
        <v>13</v>
      </c>
      <c r="F9" s="11"/>
      <c r="G9" s="12"/>
      <c r="H9" s="12"/>
      <c r="I9" s="12"/>
      <c r="J9" s="72">
        <v>736297</v>
      </c>
      <c r="K9" s="14"/>
      <c r="L9" s="117"/>
      <c r="M9" s="117"/>
      <c r="O9" s="148">
        <f t="shared" si="1"/>
        <v>4</v>
      </c>
      <c r="P9" s="148"/>
      <c r="Q9" s="148"/>
      <c r="R9" s="9"/>
      <c r="S9" s="22" t="s">
        <v>13</v>
      </c>
      <c r="T9" s="11"/>
      <c r="U9" s="12"/>
      <c r="V9" s="12"/>
      <c r="W9" s="12"/>
      <c r="X9" s="72">
        <v>576</v>
      </c>
      <c r="Y9" s="14"/>
      <c r="Z9" s="117"/>
      <c r="AA9" s="117"/>
    </row>
    <row r="10" spans="1:27" ht="16.149999999999999" customHeight="1">
      <c r="A10" s="148">
        <f t="shared" si="0"/>
        <v>5</v>
      </c>
      <c r="B10" s="148"/>
      <c r="C10" s="177"/>
      <c r="D10" s="9"/>
      <c r="E10" s="22" t="s">
        <v>18</v>
      </c>
      <c r="F10" s="11"/>
      <c r="G10" s="12"/>
      <c r="H10" s="12"/>
      <c r="I10" s="12"/>
      <c r="J10" s="72">
        <v>679245</v>
      </c>
      <c r="K10" s="14"/>
      <c r="L10" s="117"/>
      <c r="M10" s="117"/>
      <c r="O10" s="148">
        <f t="shared" si="1"/>
        <v>5</v>
      </c>
      <c r="P10" s="148"/>
      <c r="Q10" s="148"/>
      <c r="R10" s="9"/>
      <c r="S10" s="22" t="s">
        <v>32</v>
      </c>
      <c r="T10" s="11"/>
      <c r="U10" s="12"/>
      <c r="V10" s="12"/>
      <c r="W10" s="12"/>
      <c r="X10" s="72">
        <v>536</v>
      </c>
      <c r="Y10" s="14"/>
      <c r="Z10" s="117"/>
      <c r="AA10" s="117"/>
    </row>
    <row r="11" spans="1:27" ht="16.149999999999999" customHeight="1">
      <c r="A11" s="148">
        <f t="shared" si="0"/>
        <v>6</v>
      </c>
      <c r="B11" s="148"/>
      <c r="C11" s="177"/>
      <c r="D11" s="9"/>
      <c r="E11" s="22" t="s">
        <v>37</v>
      </c>
      <c r="F11" s="11"/>
      <c r="G11" s="12"/>
      <c r="H11" s="12"/>
      <c r="I11" s="12"/>
      <c r="J11" s="72">
        <v>667705</v>
      </c>
      <c r="K11" s="14"/>
      <c r="L11" s="117"/>
      <c r="M11" s="117"/>
      <c r="O11" s="148">
        <f t="shared" si="1"/>
        <v>6</v>
      </c>
      <c r="P11" s="148"/>
      <c r="Q11" s="148"/>
      <c r="R11" s="9"/>
      <c r="S11" s="22" t="s">
        <v>48</v>
      </c>
      <c r="T11" s="11"/>
      <c r="U11" s="12"/>
      <c r="V11" s="12"/>
      <c r="W11" s="12"/>
      <c r="X11" s="72">
        <v>496</v>
      </c>
      <c r="Y11" s="14"/>
      <c r="Z11" s="117"/>
      <c r="AA11" s="117"/>
    </row>
    <row r="12" spans="1:27" ht="16.149999999999999" customHeight="1">
      <c r="A12" s="148">
        <f t="shared" si="0"/>
        <v>7</v>
      </c>
      <c r="B12" s="148"/>
      <c r="C12" s="177"/>
      <c r="D12" s="9"/>
      <c r="E12" s="22" t="s">
        <v>48</v>
      </c>
      <c r="F12" s="11"/>
      <c r="G12" s="12"/>
      <c r="H12" s="12"/>
      <c r="I12" s="12"/>
      <c r="J12" s="72">
        <v>592678</v>
      </c>
      <c r="K12" s="14"/>
      <c r="L12" s="117"/>
      <c r="M12" s="117"/>
      <c r="O12" s="148">
        <f t="shared" si="1"/>
        <v>7</v>
      </c>
      <c r="P12" s="148"/>
      <c r="Q12" s="148"/>
      <c r="R12" s="9"/>
      <c r="S12" s="22" t="s">
        <v>41</v>
      </c>
      <c r="T12" s="11"/>
      <c r="U12" s="12"/>
      <c r="V12" s="12"/>
      <c r="W12" s="12"/>
      <c r="X12" s="72">
        <v>481</v>
      </c>
      <c r="Y12" s="14"/>
      <c r="Z12" s="117"/>
      <c r="AA12" s="117"/>
    </row>
    <row r="13" spans="1:27" ht="16.149999999999999" customHeight="1">
      <c r="A13" s="148">
        <f t="shared" si="0"/>
        <v>8</v>
      </c>
      <c r="B13" s="148"/>
      <c r="C13" s="177"/>
      <c r="D13" s="9"/>
      <c r="E13" s="22" t="s">
        <v>27</v>
      </c>
      <c r="F13" s="11"/>
      <c r="G13" s="12"/>
      <c r="H13" s="12"/>
      <c r="I13" s="12"/>
      <c r="J13" s="72">
        <v>523043</v>
      </c>
      <c r="K13" s="14"/>
      <c r="L13" s="117"/>
      <c r="M13" s="117"/>
      <c r="O13" s="148">
        <f t="shared" si="1"/>
        <v>8</v>
      </c>
      <c r="P13" s="148"/>
      <c r="Q13" s="148"/>
      <c r="R13" s="9"/>
      <c r="S13" s="22" t="s">
        <v>34</v>
      </c>
      <c r="T13" s="11"/>
      <c r="U13" s="12"/>
      <c r="V13" s="12"/>
      <c r="W13" s="12"/>
      <c r="X13" s="72">
        <v>461</v>
      </c>
      <c r="Y13" s="14"/>
      <c r="Z13" s="117"/>
      <c r="AA13" s="117"/>
    </row>
    <row r="14" spans="1:27" ht="16.149999999999999" customHeight="1">
      <c r="A14" s="148">
        <f t="shared" si="0"/>
        <v>9</v>
      </c>
      <c r="B14" s="148"/>
      <c r="C14" s="177"/>
      <c r="D14" s="9"/>
      <c r="E14" s="22" t="s">
        <v>32</v>
      </c>
      <c r="F14" s="11"/>
      <c r="G14" s="12"/>
      <c r="H14" s="12"/>
      <c r="I14" s="12"/>
      <c r="J14" s="72">
        <v>458808</v>
      </c>
      <c r="K14" s="14"/>
      <c r="L14" s="117"/>
      <c r="M14" s="117"/>
      <c r="O14" s="148">
        <f t="shared" si="1"/>
        <v>9</v>
      </c>
      <c r="P14" s="148"/>
      <c r="Q14" s="148"/>
      <c r="R14" s="9"/>
      <c r="S14" s="22" t="s">
        <v>18</v>
      </c>
      <c r="T14" s="11"/>
      <c r="U14" s="12"/>
      <c r="V14" s="12"/>
      <c r="W14" s="12"/>
      <c r="X14" s="72">
        <v>352</v>
      </c>
      <c r="Y14" s="14"/>
      <c r="Z14" s="117"/>
      <c r="AA14" s="117"/>
    </row>
    <row r="15" spans="1:27" ht="16.149999999999999" customHeight="1">
      <c r="A15" s="148">
        <f t="shared" si="0"/>
        <v>10</v>
      </c>
      <c r="B15" s="148"/>
      <c r="C15" s="177"/>
      <c r="D15" s="9"/>
      <c r="E15" s="22" t="s">
        <v>41</v>
      </c>
      <c r="F15" s="11"/>
      <c r="G15" s="12"/>
      <c r="H15" s="12"/>
      <c r="I15" s="12"/>
      <c r="J15" s="72">
        <v>365258</v>
      </c>
      <c r="K15" s="14"/>
      <c r="L15" s="117"/>
      <c r="M15" s="117"/>
      <c r="O15" s="148">
        <f t="shared" si="1"/>
        <v>10</v>
      </c>
      <c r="P15" s="148"/>
      <c r="Q15" s="148"/>
      <c r="R15" s="9"/>
      <c r="S15" s="22" t="s">
        <v>27</v>
      </c>
      <c r="T15" s="11"/>
      <c r="U15" s="12"/>
      <c r="V15" s="12"/>
      <c r="W15" s="12"/>
      <c r="X15" s="72">
        <v>314</v>
      </c>
      <c r="Y15" s="14"/>
      <c r="Z15" s="117"/>
      <c r="AA15" s="117"/>
    </row>
    <row r="16" spans="1:27" ht="16.149999999999999" customHeight="1">
      <c r="A16" s="148">
        <f t="shared" si="0"/>
        <v>11</v>
      </c>
      <c r="B16" s="148"/>
      <c r="C16" s="177"/>
      <c r="D16" s="9"/>
      <c r="E16" s="22" t="s">
        <v>24</v>
      </c>
      <c r="F16" s="11"/>
      <c r="G16" s="12"/>
      <c r="H16" s="12"/>
      <c r="I16" s="12"/>
      <c r="J16" s="72">
        <v>348702</v>
      </c>
      <c r="K16" s="14"/>
      <c r="L16" s="117"/>
      <c r="M16" s="117"/>
      <c r="O16" s="148">
        <f t="shared" si="1"/>
        <v>11</v>
      </c>
      <c r="P16" s="148"/>
      <c r="Q16" s="148"/>
      <c r="R16" s="9"/>
      <c r="S16" s="22" t="s">
        <v>16</v>
      </c>
      <c r="T16" s="11"/>
      <c r="U16" s="12"/>
      <c r="V16" s="12"/>
      <c r="W16" s="12"/>
      <c r="X16" s="72">
        <v>294</v>
      </c>
      <c r="Y16" s="14"/>
      <c r="Z16" s="117"/>
      <c r="AA16" s="117"/>
    </row>
    <row r="17" spans="1:28" ht="16.149999999999999" customHeight="1">
      <c r="A17" s="148">
        <f t="shared" si="0"/>
        <v>12</v>
      </c>
      <c r="B17" s="148"/>
      <c r="C17" s="177"/>
      <c r="D17" s="9"/>
      <c r="E17" s="22" t="s">
        <v>33</v>
      </c>
      <c r="F17" s="11"/>
      <c r="G17" s="12"/>
      <c r="H17" s="12"/>
      <c r="I17" s="12"/>
      <c r="J17" s="72">
        <v>345684</v>
      </c>
      <c r="K17" s="14"/>
      <c r="L17" s="117"/>
      <c r="M17" s="117"/>
      <c r="O17" s="148">
        <f t="shared" si="1"/>
        <v>12</v>
      </c>
      <c r="P17" s="148"/>
      <c r="Q17" s="148"/>
      <c r="R17" s="9"/>
      <c r="S17" s="22" t="s">
        <v>39</v>
      </c>
      <c r="T17" s="16"/>
      <c r="U17" s="17"/>
      <c r="V17" s="17"/>
      <c r="W17" s="17"/>
      <c r="X17" s="47">
        <v>291</v>
      </c>
      <c r="Y17" s="14"/>
      <c r="Z17" s="117"/>
      <c r="AA17" s="117"/>
    </row>
    <row r="18" spans="1:28" ht="16.149999999999999" customHeight="1">
      <c r="A18" s="148">
        <f t="shared" si="0"/>
        <v>13</v>
      </c>
      <c r="B18" s="148"/>
      <c r="C18" s="177"/>
      <c r="D18" s="9"/>
      <c r="E18" s="22" t="s">
        <v>42</v>
      </c>
      <c r="F18" s="11"/>
      <c r="G18" s="12"/>
      <c r="H18" s="12"/>
      <c r="I18" s="12"/>
      <c r="J18" s="72">
        <v>323315</v>
      </c>
      <c r="K18" s="14"/>
      <c r="L18" s="117"/>
      <c r="M18" s="117"/>
      <c r="O18" s="148">
        <f t="shared" si="1"/>
        <v>13</v>
      </c>
      <c r="P18" s="148"/>
      <c r="Q18" s="148"/>
      <c r="R18" s="9"/>
      <c r="S18" s="22" t="s">
        <v>33</v>
      </c>
      <c r="T18" s="11"/>
      <c r="U18" s="12"/>
      <c r="V18" s="12"/>
      <c r="W18" s="12"/>
      <c r="X18" s="72">
        <v>270</v>
      </c>
      <c r="Y18" s="14"/>
      <c r="Z18" s="117"/>
      <c r="AA18" s="117"/>
    </row>
    <row r="19" spans="1:28" ht="16.149999999999999" customHeight="1">
      <c r="A19" s="148">
        <f t="shared" si="0"/>
        <v>14</v>
      </c>
      <c r="B19" s="148"/>
      <c r="C19" s="177"/>
      <c r="D19" s="9"/>
      <c r="E19" s="22" t="s">
        <v>49</v>
      </c>
      <c r="F19" s="11"/>
      <c r="G19" s="12"/>
      <c r="H19" s="12"/>
      <c r="I19" s="12"/>
      <c r="J19" s="72">
        <v>304262</v>
      </c>
      <c r="K19" s="14"/>
      <c r="L19" s="117"/>
      <c r="M19" s="117"/>
      <c r="O19" s="148">
        <f t="shared" si="1"/>
        <v>13</v>
      </c>
      <c r="P19" s="148"/>
      <c r="Q19" s="148"/>
      <c r="R19" s="9"/>
      <c r="S19" s="22" t="s">
        <v>22</v>
      </c>
      <c r="T19" s="11"/>
      <c r="U19" s="12"/>
      <c r="V19" s="12"/>
      <c r="W19" s="12"/>
      <c r="X19" s="72">
        <v>270</v>
      </c>
      <c r="Y19" s="14"/>
      <c r="Z19" s="117"/>
      <c r="AA19" s="117"/>
    </row>
    <row r="20" spans="1:28" ht="16.149999999999999" customHeight="1">
      <c r="A20" s="148">
        <f t="shared" si="0"/>
        <v>15</v>
      </c>
      <c r="B20" s="148"/>
      <c r="C20" s="177"/>
      <c r="D20" s="9"/>
      <c r="E20" s="22" t="s">
        <v>22</v>
      </c>
      <c r="F20" s="11"/>
      <c r="G20" s="12"/>
      <c r="H20" s="12"/>
      <c r="I20" s="12"/>
      <c r="J20" s="72">
        <v>294293</v>
      </c>
      <c r="K20" s="14"/>
      <c r="L20" s="117"/>
      <c r="M20" s="117"/>
      <c r="O20" s="148">
        <f t="shared" si="1"/>
        <v>15</v>
      </c>
      <c r="P20" s="148"/>
      <c r="Q20" s="148"/>
      <c r="R20" s="9"/>
      <c r="S20" s="22" t="s">
        <v>37</v>
      </c>
      <c r="T20" s="11"/>
      <c r="U20" s="12"/>
      <c r="V20" s="117"/>
      <c r="W20" s="12"/>
      <c r="X20" s="72">
        <v>266</v>
      </c>
      <c r="Y20" s="14"/>
      <c r="Z20" s="117"/>
      <c r="AA20" s="117"/>
    </row>
    <row r="21" spans="1:28" ht="16.149999999999999" customHeight="1">
      <c r="A21" s="148">
        <f t="shared" si="0"/>
        <v>16</v>
      </c>
      <c r="B21" s="148"/>
      <c r="C21" s="177"/>
      <c r="D21" s="9"/>
      <c r="E21" s="22" t="s">
        <v>47</v>
      </c>
      <c r="F21" s="11"/>
      <c r="G21" s="12"/>
      <c r="H21" s="12"/>
      <c r="I21" s="12"/>
      <c r="J21" s="72">
        <v>278762</v>
      </c>
      <c r="K21" s="14"/>
      <c r="L21" s="117"/>
      <c r="M21" s="117"/>
      <c r="O21" s="148">
        <f t="shared" si="1"/>
        <v>16</v>
      </c>
      <c r="P21" s="148"/>
      <c r="Q21" s="148"/>
      <c r="R21" s="9"/>
      <c r="S21" s="22" t="s">
        <v>24</v>
      </c>
      <c r="T21" s="11"/>
      <c r="U21" s="12"/>
      <c r="V21" s="12"/>
      <c r="W21" s="12"/>
      <c r="X21" s="72">
        <v>253</v>
      </c>
      <c r="Y21" s="14"/>
      <c r="Z21" s="117"/>
      <c r="AA21" s="117"/>
    </row>
    <row r="22" spans="1:28" ht="16.149999999999999" customHeight="1">
      <c r="A22" s="148">
        <f t="shared" si="0"/>
        <v>17</v>
      </c>
      <c r="B22" s="148"/>
      <c r="C22" s="177"/>
      <c r="D22" s="21"/>
      <c r="E22" s="22" t="s">
        <v>39</v>
      </c>
      <c r="F22" s="11"/>
      <c r="G22" s="12"/>
      <c r="H22" s="12"/>
      <c r="I22" s="12"/>
      <c r="J22" s="72">
        <v>242234</v>
      </c>
      <c r="K22" s="52"/>
      <c r="L22" s="115"/>
      <c r="M22" s="115"/>
      <c r="O22" s="148">
        <f t="shared" si="1"/>
        <v>17</v>
      </c>
      <c r="P22" s="148"/>
      <c r="Q22" s="148"/>
      <c r="R22" s="9"/>
      <c r="S22" s="22" t="s">
        <v>42</v>
      </c>
      <c r="T22" s="11"/>
      <c r="U22" s="12"/>
      <c r="V22" s="12"/>
      <c r="W22" s="12"/>
      <c r="X22" s="72">
        <v>240</v>
      </c>
      <c r="Y22" s="14"/>
      <c r="Z22" s="117"/>
      <c r="AA22" s="117"/>
    </row>
    <row r="23" spans="1:28" ht="16.149999999999999" customHeight="1">
      <c r="A23" s="148">
        <f t="shared" si="0"/>
        <v>18</v>
      </c>
      <c r="B23" s="148"/>
      <c r="C23" s="177"/>
      <c r="D23" s="9"/>
      <c r="E23" s="22" t="s">
        <v>46</v>
      </c>
      <c r="F23" s="11"/>
      <c r="G23" s="12"/>
      <c r="H23" s="12"/>
      <c r="I23" s="12"/>
      <c r="J23" s="72">
        <v>240238</v>
      </c>
      <c r="K23" s="14"/>
      <c r="L23" s="117"/>
      <c r="M23" s="117"/>
      <c r="O23" s="148">
        <f t="shared" si="1"/>
        <v>18</v>
      </c>
      <c r="P23" s="148"/>
      <c r="Q23" s="148"/>
      <c r="R23" s="9"/>
      <c r="S23" s="22" t="s">
        <v>36</v>
      </c>
      <c r="T23" s="23"/>
      <c r="U23" s="24"/>
      <c r="V23" s="24"/>
      <c r="W23" s="24"/>
      <c r="X23" s="47">
        <v>230</v>
      </c>
      <c r="Y23" s="14"/>
      <c r="Z23" s="117"/>
      <c r="AA23" s="117"/>
    </row>
    <row r="24" spans="1:28" ht="16.149999999999999" customHeight="1">
      <c r="A24" s="148">
        <f t="shared" si="0"/>
        <v>19</v>
      </c>
      <c r="B24" s="148"/>
      <c r="C24" s="177"/>
      <c r="D24" s="9"/>
      <c r="E24" s="22" t="s">
        <v>36</v>
      </c>
      <c r="F24" s="11"/>
      <c r="G24" s="12"/>
      <c r="H24" s="12"/>
      <c r="I24" s="12"/>
      <c r="J24" s="72">
        <v>230973</v>
      </c>
      <c r="K24" s="14"/>
      <c r="L24" s="117"/>
      <c r="M24" s="117"/>
      <c r="O24" s="148">
        <f t="shared" si="1"/>
        <v>19</v>
      </c>
      <c r="P24" s="148"/>
      <c r="Q24" s="148"/>
      <c r="R24" s="21"/>
      <c r="S24" s="22" t="s">
        <v>40</v>
      </c>
      <c r="T24" s="11"/>
      <c r="U24" s="12"/>
      <c r="V24" s="117"/>
      <c r="W24" s="12"/>
      <c r="X24" s="72">
        <v>213</v>
      </c>
      <c r="Y24" s="52"/>
      <c r="Z24" s="115"/>
      <c r="AA24" s="115"/>
    </row>
    <row r="25" spans="1:28" ht="16.149999999999999" customHeight="1">
      <c r="A25" s="148">
        <f t="shared" si="0"/>
        <v>20</v>
      </c>
      <c r="B25" s="148"/>
      <c r="C25" s="177"/>
      <c r="D25" s="58"/>
      <c r="E25" s="22" t="s">
        <v>16</v>
      </c>
      <c r="F25" s="11"/>
      <c r="G25" s="12"/>
      <c r="H25" s="12"/>
      <c r="I25" s="12"/>
      <c r="J25" s="72">
        <v>190090</v>
      </c>
      <c r="K25" s="52"/>
      <c r="L25" s="115"/>
      <c r="M25" s="115"/>
      <c r="O25" s="148">
        <f t="shared" si="1"/>
        <v>20</v>
      </c>
      <c r="P25" s="148"/>
      <c r="Q25" s="148"/>
      <c r="R25" s="58"/>
      <c r="S25" s="22" t="s">
        <v>28</v>
      </c>
      <c r="T25" s="11"/>
      <c r="U25" s="12"/>
      <c r="V25" s="12"/>
      <c r="W25" s="12"/>
      <c r="X25" s="72">
        <v>194</v>
      </c>
      <c r="Y25" s="26"/>
      <c r="Z25" s="27"/>
      <c r="AA25" s="27"/>
    </row>
    <row r="26" spans="1:28" ht="16.149999999999999" customHeight="1">
      <c r="A26" s="148">
        <f t="shared" si="0"/>
        <v>21</v>
      </c>
      <c r="B26" s="148"/>
      <c r="C26" s="177"/>
      <c r="D26" s="58"/>
      <c r="E26" s="22" t="s">
        <v>15</v>
      </c>
      <c r="F26" s="23"/>
      <c r="G26" s="24"/>
      <c r="H26" s="24"/>
      <c r="I26" s="24"/>
      <c r="J26" s="47">
        <v>148759</v>
      </c>
      <c r="K26" s="52"/>
      <c r="L26" s="115"/>
      <c r="M26" s="115"/>
      <c r="O26" s="148">
        <f t="shared" si="1"/>
        <v>21</v>
      </c>
      <c r="P26" s="148"/>
      <c r="Q26" s="148"/>
      <c r="R26" s="9"/>
      <c r="S26" s="22" t="s">
        <v>3</v>
      </c>
      <c r="T26" s="11"/>
      <c r="U26" s="12"/>
      <c r="V26" s="12"/>
      <c r="W26" s="12"/>
      <c r="X26" s="72">
        <v>180</v>
      </c>
      <c r="Y26" s="14"/>
      <c r="Z26" s="117"/>
      <c r="AA26" s="117"/>
    </row>
    <row r="27" spans="1:28" ht="16.149999999999999" customHeight="1">
      <c r="A27" s="153">
        <f t="shared" si="0"/>
        <v>22</v>
      </c>
      <c r="B27" s="153"/>
      <c r="C27" s="180"/>
      <c r="D27" s="123"/>
      <c r="E27" s="122" t="s">
        <v>30</v>
      </c>
      <c r="F27" s="131"/>
      <c r="G27" s="132"/>
      <c r="H27" s="132"/>
      <c r="I27" s="132"/>
      <c r="J27" s="138">
        <v>143383</v>
      </c>
      <c r="K27" s="128"/>
      <c r="L27" s="129"/>
      <c r="M27" s="129"/>
      <c r="O27" s="148">
        <f t="shared" si="1"/>
        <v>22</v>
      </c>
      <c r="P27" s="148"/>
      <c r="Q27" s="148"/>
      <c r="R27" s="58"/>
      <c r="S27" s="22" t="s">
        <v>46</v>
      </c>
      <c r="T27" s="23"/>
      <c r="U27" s="24"/>
      <c r="V27" s="24"/>
      <c r="W27" s="24"/>
      <c r="X27" s="47">
        <v>176</v>
      </c>
      <c r="Y27" s="52"/>
      <c r="Z27" s="115"/>
      <c r="AA27" s="115"/>
    </row>
    <row r="28" spans="1:28" ht="16.149999999999999" customHeight="1">
      <c r="A28" s="148">
        <f t="shared" si="0"/>
        <v>23</v>
      </c>
      <c r="B28" s="148"/>
      <c r="C28" s="177"/>
      <c r="D28" s="9"/>
      <c r="E28" s="22" t="s">
        <v>23</v>
      </c>
      <c r="F28" s="11"/>
      <c r="G28" s="12"/>
      <c r="H28" s="12"/>
      <c r="I28" s="12"/>
      <c r="J28" s="72">
        <v>137595</v>
      </c>
      <c r="K28" s="14"/>
      <c r="L28" s="117"/>
      <c r="M28" s="117"/>
      <c r="O28" s="148">
        <f t="shared" si="1"/>
        <v>23</v>
      </c>
      <c r="P28" s="148"/>
      <c r="Q28" s="148"/>
      <c r="R28" s="58"/>
      <c r="S28" s="22" t="s">
        <v>20</v>
      </c>
      <c r="T28" s="23"/>
      <c r="U28" s="24"/>
      <c r="V28" s="24"/>
      <c r="W28" s="24"/>
      <c r="X28" s="47">
        <v>175</v>
      </c>
      <c r="Y28" s="52"/>
      <c r="Z28" s="115"/>
      <c r="AA28" s="115"/>
    </row>
    <row r="29" spans="1:28" ht="16.149999999999999" customHeight="1">
      <c r="A29" s="148">
        <f t="shared" si="0"/>
        <v>24</v>
      </c>
      <c r="B29" s="148"/>
      <c r="C29" s="177"/>
      <c r="D29" s="9"/>
      <c r="E29" s="22" t="s">
        <v>28</v>
      </c>
      <c r="F29" s="11"/>
      <c r="G29" s="12"/>
      <c r="H29" s="12"/>
      <c r="I29" s="12"/>
      <c r="J29" s="72">
        <v>136526</v>
      </c>
      <c r="K29" s="14"/>
      <c r="L29" s="117"/>
      <c r="M29" s="117"/>
      <c r="O29" s="163">
        <f t="shared" si="1"/>
        <v>24</v>
      </c>
      <c r="P29" s="163"/>
      <c r="Q29" s="163"/>
      <c r="R29" s="21"/>
      <c r="S29" s="22" t="s">
        <v>7</v>
      </c>
      <c r="T29" s="23"/>
      <c r="U29" s="24"/>
      <c r="V29" s="140"/>
      <c r="W29" s="24"/>
      <c r="X29" s="47">
        <v>171</v>
      </c>
      <c r="Y29" s="52"/>
      <c r="Z29" s="139"/>
      <c r="AA29" s="139"/>
      <c r="AB29" s="139"/>
    </row>
    <row r="30" spans="1:28" ht="16.149999999999999" customHeight="1">
      <c r="A30" s="148">
        <f t="shared" si="0"/>
        <v>25</v>
      </c>
      <c r="B30" s="148"/>
      <c r="C30" s="177"/>
      <c r="D30" s="9"/>
      <c r="E30" s="22" t="s">
        <v>29</v>
      </c>
      <c r="F30" s="11"/>
      <c r="G30" s="12"/>
      <c r="H30" s="12"/>
      <c r="I30" s="12"/>
      <c r="J30" s="72">
        <v>130512</v>
      </c>
      <c r="K30" s="14"/>
      <c r="L30" s="117"/>
      <c r="M30" s="117"/>
      <c r="O30" s="184">
        <f t="shared" si="1"/>
        <v>25</v>
      </c>
      <c r="P30" s="184"/>
      <c r="Q30" s="184"/>
      <c r="R30" s="95"/>
      <c r="S30" s="185" t="s">
        <v>30</v>
      </c>
      <c r="T30" s="96"/>
      <c r="U30" s="97"/>
      <c r="V30" s="97"/>
      <c r="W30" s="97"/>
      <c r="X30" s="102">
        <v>170</v>
      </c>
      <c r="Y30" s="91"/>
      <c r="Z30" s="94"/>
      <c r="AA30" s="94"/>
    </row>
    <row r="31" spans="1:28" ht="16.149999999999999" customHeight="1">
      <c r="A31" s="148">
        <f t="shared" si="0"/>
        <v>26</v>
      </c>
      <c r="B31" s="148"/>
      <c r="C31" s="177"/>
      <c r="D31" s="9"/>
      <c r="E31" s="22" t="s">
        <v>50</v>
      </c>
      <c r="F31" s="23"/>
      <c r="G31" s="24"/>
      <c r="H31" s="24"/>
      <c r="I31" s="24"/>
      <c r="J31" s="47">
        <v>126176</v>
      </c>
      <c r="K31" s="14"/>
      <c r="L31" s="117"/>
      <c r="M31" s="117"/>
      <c r="O31" s="148">
        <f t="shared" si="1"/>
        <v>26</v>
      </c>
      <c r="P31" s="148"/>
      <c r="Q31" s="148"/>
      <c r="R31" s="9"/>
      <c r="S31" s="22" t="s">
        <v>23</v>
      </c>
      <c r="T31" s="11"/>
      <c r="U31" s="12"/>
      <c r="V31" s="12"/>
      <c r="W31" s="12"/>
      <c r="X31" s="72">
        <v>169</v>
      </c>
      <c r="Y31" s="14"/>
      <c r="Z31" s="117"/>
      <c r="AA31" s="117"/>
    </row>
    <row r="32" spans="1:28" ht="16.149999999999999" customHeight="1">
      <c r="A32" s="148">
        <f t="shared" si="0"/>
        <v>27</v>
      </c>
      <c r="B32" s="148"/>
      <c r="C32" s="177"/>
      <c r="D32" s="9"/>
      <c r="E32" s="22" t="s">
        <v>43</v>
      </c>
      <c r="F32" s="11"/>
      <c r="G32" s="12"/>
      <c r="H32" s="12"/>
      <c r="I32" s="12"/>
      <c r="J32" s="72">
        <v>123004</v>
      </c>
      <c r="K32" s="14"/>
      <c r="L32" s="117"/>
      <c r="M32" s="117"/>
      <c r="O32" s="148">
        <f t="shared" si="1"/>
        <v>27</v>
      </c>
      <c r="P32" s="148"/>
      <c r="Q32" s="148"/>
      <c r="R32" s="9"/>
      <c r="S32" s="22" t="s">
        <v>17</v>
      </c>
      <c r="T32" s="11"/>
      <c r="U32" s="12"/>
      <c r="V32" s="12"/>
      <c r="W32" s="12"/>
      <c r="X32" s="72">
        <v>156</v>
      </c>
      <c r="Y32" s="14"/>
      <c r="Z32" s="117"/>
      <c r="AA32" s="117"/>
    </row>
    <row r="33" spans="1:27" ht="16.149999999999999" customHeight="1">
      <c r="A33" s="148">
        <f t="shared" si="0"/>
        <v>28</v>
      </c>
      <c r="B33" s="148"/>
      <c r="C33" s="177"/>
      <c r="D33" s="9"/>
      <c r="E33" s="22" t="s">
        <v>45</v>
      </c>
      <c r="F33" s="11"/>
      <c r="G33" s="12"/>
      <c r="H33" s="12"/>
      <c r="I33" s="12"/>
      <c r="J33" s="72">
        <v>115026</v>
      </c>
      <c r="K33" s="14"/>
      <c r="L33" s="117"/>
      <c r="M33" s="117"/>
      <c r="O33" s="148">
        <f t="shared" si="1"/>
        <v>28</v>
      </c>
      <c r="P33" s="148"/>
      <c r="Q33" s="148"/>
      <c r="R33" s="9"/>
      <c r="S33" s="22" t="s">
        <v>15</v>
      </c>
      <c r="T33" s="23"/>
      <c r="U33" s="24"/>
      <c r="V33" s="24"/>
      <c r="W33" s="24"/>
      <c r="X33" s="47">
        <v>152</v>
      </c>
      <c r="Y33" s="14"/>
      <c r="Z33" s="117"/>
      <c r="AA33" s="117"/>
    </row>
    <row r="34" spans="1:27" ht="16.149999999999999" customHeight="1">
      <c r="A34" s="148">
        <f t="shared" si="0"/>
        <v>29</v>
      </c>
      <c r="B34" s="148"/>
      <c r="C34" s="177"/>
      <c r="D34" s="9"/>
      <c r="E34" s="22" t="s">
        <v>38</v>
      </c>
      <c r="F34" s="11"/>
      <c r="G34" s="12"/>
      <c r="H34" s="12"/>
      <c r="I34" s="12"/>
      <c r="J34" s="72">
        <v>107781</v>
      </c>
      <c r="K34" s="14"/>
      <c r="L34" s="117"/>
      <c r="M34" s="117"/>
      <c r="O34" s="148">
        <f t="shared" si="1"/>
        <v>29</v>
      </c>
      <c r="P34" s="148"/>
      <c r="Q34" s="148"/>
      <c r="R34" s="9"/>
      <c r="S34" s="22" t="s">
        <v>51</v>
      </c>
      <c r="T34" s="11"/>
      <c r="U34" s="12"/>
      <c r="V34" s="12"/>
      <c r="W34" s="12"/>
      <c r="X34" s="72">
        <v>116</v>
      </c>
      <c r="Y34" s="14"/>
      <c r="Z34" s="117"/>
      <c r="AA34" s="117"/>
    </row>
    <row r="35" spans="1:27" ht="16.149999999999999" customHeight="1">
      <c r="A35" s="148">
        <f t="shared" si="0"/>
        <v>30</v>
      </c>
      <c r="B35" s="148"/>
      <c r="C35" s="177"/>
      <c r="D35" s="9"/>
      <c r="E35" s="22" t="s">
        <v>51</v>
      </c>
      <c r="F35" s="11"/>
      <c r="G35" s="12"/>
      <c r="H35" s="12"/>
      <c r="I35" s="12"/>
      <c r="J35" s="72">
        <v>103760</v>
      </c>
      <c r="K35" s="14"/>
      <c r="L35" s="117"/>
      <c r="M35" s="117"/>
      <c r="O35" s="148">
        <f t="shared" si="1"/>
        <v>30</v>
      </c>
      <c r="P35" s="148"/>
      <c r="Q35" s="148"/>
      <c r="R35" s="9"/>
      <c r="S35" s="22" t="s">
        <v>38</v>
      </c>
      <c r="T35" s="11"/>
      <c r="U35" s="12"/>
      <c r="V35" s="12"/>
      <c r="W35" s="12"/>
      <c r="X35" s="72">
        <v>113</v>
      </c>
      <c r="Y35" s="14"/>
      <c r="Z35" s="117"/>
      <c r="AA35" s="117"/>
    </row>
    <row r="36" spans="1:27" ht="16.149999999999999" customHeight="1">
      <c r="A36" s="148">
        <f t="shared" si="0"/>
        <v>31</v>
      </c>
      <c r="B36" s="148"/>
      <c r="C36" s="177"/>
      <c r="D36" s="9"/>
      <c r="E36" s="22" t="s">
        <v>20</v>
      </c>
      <c r="F36" s="11"/>
      <c r="G36" s="12"/>
      <c r="H36" s="12"/>
      <c r="I36" s="12"/>
      <c r="J36" s="72">
        <v>102980</v>
      </c>
      <c r="K36" s="14"/>
      <c r="L36" s="117"/>
      <c r="M36" s="117"/>
      <c r="O36" s="148">
        <f t="shared" si="1"/>
        <v>31</v>
      </c>
      <c r="P36" s="148"/>
      <c r="Q36" s="148"/>
      <c r="R36" s="9"/>
      <c r="S36" s="22" t="s">
        <v>53</v>
      </c>
      <c r="T36" s="11"/>
      <c r="U36" s="12"/>
      <c r="V36" s="12"/>
      <c r="W36" s="12"/>
      <c r="X36" s="72">
        <v>106</v>
      </c>
      <c r="Y36" s="14"/>
      <c r="Z36" s="117"/>
      <c r="AA36" s="117"/>
    </row>
    <row r="37" spans="1:27" ht="16.149999999999999" customHeight="1">
      <c r="A37" s="148">
        <f t="shared" si="0"/>
        <v>32</v>
      </c>
      <c r="B37" s="148"/>
      <c r="C37" s="177"/>
      <c r="D37" s="9"/>
      <c r="E37" s="22" t="s">
        <v>3</v>
      </c>
      <c r="F37" s="11"/>
      <c r="G37" s="12"/>
      <c r="H37" s="12"/>
      <c r="I37" s="12"/>
      <c r="J37" s="72">
        <v>90318</v>
      </c>
      <c r="K37" s="14"/>
      <c r="L37" s="117"/>
      <c r="M37" s="117"/>
      <c r="O37" s="148">
        <f t="shared" si="1"/>
        <v>32</v>
      </c>
      <c r="P37" s="148"/>
      <c r="Q37" s="148"/>
      <c r="R37" s="9"/>
      <c r="S37" s="22" t="s">
        <v>29</v>
      </c>
      <c r="T37" s="11"/>
      <c r="U37" s="12"/>
      <c r="V37" s="12"/>
      <c r="W37" s="12"/>
      <c r="X37" s="72">
        <v>101</v>
      </c>
      <c r="Y37" s="14"/>
      <c r="Z37" s="117"/>
      <c r="AA37" s="117"/>
    </row>
    <row r="38" spans="1:27" ht="16.149999999999999" customHeight="1">
      <c r="A38" s="148">
        <f t="shared" si="0"/>
        <v>33</v>
      </c>
      <c r="B38" s="148"/>
      <c r="C38" s="177"/>
      <c r="D38" s="9"/>
      <c r="E38" s="22" t="s">
        <v>40</v>
      </c>
      <c r="F38" s="11"/>
      <c r="G38" s="12"/>
      <c r="H38" s="12"/>
      <c r="I38" s="12"/>
      <c r="J38" s="72">
        <v>88223</v>
      </c>
      <c r="K38" s="14"/>
      <c r="L38" s="117"/>
      <c r="M38" s="117"/>
      <c r="O38" s="148">
        <f t="shared" si="1"/>
        <v>33</v>
      </c>
      <c r="P38" s="148"/>
      <c r="Q38" s="148"/>
      <c r="R38" s="9"/>
      <c r="S38" s="22" t="s">
        <v>0</v>
      </c>
      <c r="T38" s="11"/>
      <c r="U38" s="12"/>
      <c r="V38" s="117"/>
      <c r="W38" s="12"/>
      <c r="X38" s="72">
        <v>100</v>
      </c>
      <c r="Y38" s="14"/>
      <c r="Z38" s="117"/>
      <c r="AA38" s="117"/>
    </row>
    <row r="39" spans="1:27" ht="16.149999999999999" customHeight="1">
      <c r="A39" s="148">
        <f t="shared" si="0"/>
        <v>34</v>
      </c>
      <c r="B39" s="148"/>
      <c r="C39" s="177"/>
      <c r="D39" s="9"/>
      <c r="E39" s="22" t="s">
        <v>54</v>
      </c>
      <c r="F39" s="11"/>
      <c r="G39" s="12"/>
      <c r="H39" s="12"/>
      <c r="I39" s="12"/>
      <c r="J39" s="72">
        <v>87042</v>
      </c>
      <c r="K39" s="14"/>
      <c r="L39" s="117"/>
      <c r="M39" s="117"/>
      <c r="O39" s="148">
        <f t="shared" si="1"/>
        <v>34</v>
      </c>
      <c r="P39" s="148"/>
      <c r="Q39" s="148"/>
      <c r="R39" s="9"/>
      <c r="S39" s="22" t="s">
        <v>47</v>
      </c>
      <c r="T39" s="11"/>
      <c r="U39" s="12"/>
      <c r="V39" s="12"/>
      <c r="W39" s="117"/>
      <c r="X39" s="72">
        <v>88</v>
      </c>
      <c r="Y39" s="14"/>
      <c r="Z39" s="117"/>
      <c r="AA39" s="117"/>
    </row>
    <row r="40" spans="1:27" ht="16.149999999999999" customHeight="1">
      <c r="A40" s="148">
        <f t="shared" si="0"/>
        <v>35</v>
      </c>
      <c r="B40" s="148"/>
      <c r="C40" s="177"/>
      <c r="D40" s="9"/>
      <c r="E40" s="130" t="s">
        <v>7</v>
      </c>
      <c r="F40" s="11"/>
      <c r="G40" s="12"/>
      <c r="H40" s="12"/>
      <c r="I40" s="12"/>
      <c r="J40" s="72">
        <v>77035</v>
      </c>
      <c r="K40" s="14"/>
      <c r="L40" s="117"/>
      <c r="M40" s="117"/>
      <c r="O40" s="148">
        <f t="shared" si="1"/>
        <v>35</v>
      </c>
      <c r="P40" s="148"/>
      <c r="Q40" s="148"/>
      <c r="R40" s="9"/>
      <c r="S40" s="22" t="s">
        <v>35</v>
      </c>
      <c r="T40" s="11"/>
      <c r="U40" s="12"/>
      <c r="V40" s="117"/>
      <c r="W40" s="12"/>
      <c r="X40" s="72">
        <v>83</v>
      </c>
      <c r="Y40" s="14"/>
      <c r="Z40" s="117"/>
      <c r="AA40" s="117"/>
    </row>
    <row r="41" spans="1:27" ht="16.149999999999999" customHeight="1">
      <c r="A41" s="148">
        <f t="shared" si="0"/>
        <v>36</v>
      </c>
      <c r="B41" s="148"/>
      <c r="C41" s="177"/>
      <c r="D41" s="9"/>
      <c r="E41" s="22" t="s">
        <v>35</v>
      </c>
      <c r="F41" s="11"/>
      <c r="G41" s="12"/>
      <c r="H41" s="12"/>
      <c r="I41" s="12"/>
      <c r="J41" s="72">
        <v>74831</v>
      </c>
      <c r="K41" s="14"/>
      <c r="L41" s="117"/>
      <c r="M41" s="117"/>
      <c r="O41" s="148">
        <f t="shared" si="1"/>
        <v>36</v>
      </c>
      <c r="P41" s="148"/>
      <c r="Q41" s="148"/>
      <c r="R41" s="9"/>
      <c r="S41" s="22" t="s">
        <v>43</v>
      </c>
      <c r="T41" s="11"/>
      <c r="U41" s="12"/>
      <c r="V41" s="12"/>
      <c r="W41" s="12"/>
      <c r="X41" s="72">
        <v>81</v>
      </c>
      <c r="Y41" s="14"/>
      <c r="Z41" s="117"/>
      <c r="AA41" s="117"/>
    </row>
    <row r="42" spans="1:27" ht="16.149999999999999" customHeight="1">
      <c r="A42" s="148">
        <f t="shared" si="0"/>
        <v>37</v>
      </c>
      <c r="B42" s="148"/>
      <c r="C42" s="177"/>
      <c r="D42" s="9"/>
      <c r="E42" s="22" t="s">
        <v>17</v>
      </c>
      <c r="F42" s="11"/>
      <c r="G42" s="12"/>
      <c r="H42" s="12"/>
      <c r="I42" s="12"/>
      <c r="J42" s="72">
        <v>74438</v>
      </c>
      <c r="K42" s="14"/>
      <c r="L42" s="117"/>
      <c r="M42" s="117"/>
      <c r="O42" s="148">
        <f t="shared" si="1"/>
        <v>37</v>
      </c>
      <c r="P42" s="148"/>
      <c r="Q42" s="148"/>
      <c r="R42" s="9"/>
      <c r="S42" s="22" t="s">
        <v>54</v>
      </c>
      <c r="T42" s="11"/>
      <c r="U42" s="12"/>
      <c r="V42" s="12"/>
      <c r="W42" s="12"/>
      <c r="X42" s="72">
        <v>76</v>
      </c>
      <c r="Y42" s="14"/>
      <c r="Z42" s="117"/>
      <c r="AA42" s="117"/>
    </row>
    <row r="43" spans="1:27" ht="16.149999999999999" customHeight="1">
      <c r="A43" s="148">
        <f t="shared" si="0"/>
        <v>38</v>
      </c>
      <c r="B43" s="148"/>
      <c r="C43" s="177"/>
      <c r="D43" s="9"/>
      <c r="E43" s="22" t="s">
        <v>0</v>
      </c>
      <c r="F43" s="11"/>
      <c r="G43" s="12"/>
      <c r="H43" s="12"/>
      <c r="I43" s="12"/>
      <c r="J43" s="72">
        <v>70537</v>
      </c>
      <c r="K43" s="14"/>
      <c r="L43" s="117"/>
      <c r="M43" s="117"/>
      <c r="O43" s="148">
        <f t="shared" si="1"/>
        <v>38</v>
      </c>
      <c r="P43" s="148"/>
      <c r="Q43" s="148"/>
      <c r="R43" s="9"/>
      <c r="S43" s="22" t="s">
        <v>45</v>
      </c>
      <c r="T43" s="11"/>
      <c r="U43" s="12"/>
      <c r="V43" s="12"/>
      <c r="W43" s="12"/>
      <c r="X43" s="72">
        <v>75</v>
      </c>
      <c r="Y43" s="14"/>
      <c r="Z43" s="117"/>
      <c r="AA43" s="117"/>
    </row>
    <row r="44" spans="1:27" ht="16.149999999999999" customHeight="1">
      <c r="A44" s="148">
        <f t="shared" si="0"/>
        <v>39</v>
      </c>
      <c r="B44" s="148"/>
      <c r="C44" s="177"/>
      <c r="D44" s="9"/>
      <c r="E44" s="22" t="s">
        <v>25</v>
      </c>
      <c r="F44" s="11"/>
      <c r="G44" s="12"/>
      <c r="H44" s="12"/>
      <c r="I44" s="12"/>
      <c r="J44" s="72">
        <v>64515</v>
      </c>
      <c r="K44" s="14"/>
      <c r="L44" s="117"/>
      <c r="M44" s="117"/>
      <c r="O44" s="148">
        <f t="shared" si="1"/>
        <v>39</v>
      </c>
      <c r="P44" s="148"/>
      <c r="Q44" s="148"/>
      <c r="R44" s="9"/>
      <c r="S44" s="22" t="s">
        <v>25</v>
      </c>
      <c r="T44" s="11"/>
      <c r="U44" s="12"/>
      <c r="V44" s="117"/>
      <c r="W44" s="12"/>
      <c r="X44" s="72">
        <v>64</v>
      </c>
      <c r="Y44" s="14"/>
      <c r="Z44" s="117"/>
      <c r="AA44" s="117"/>
    </row>
    <row r="45" spans="1:27" ht="16.149999999999999" customHeight="1">
      <c r="A45" s="148">
        <f t="shared" si="0"/>
        <v>40</v>
      </c>
      <c r="B45" s="148"/>
      <c r="C45" s="177"/>
      <c r="D45" s="9"/>
      <c r="E45" s="22" t="s">
        <v>53</v>
      </c>
      <c r="F45" s="11"/>
      <c r="G45" s="12"/>
      <c r="H45" s="12"/>
      <c r="I45" s="12"/>
      <c r="J45" s="72">
        <v>63658</v>
      </c>
      <c r="K45" s="14"/>
      <c r="L45" s="117"/>
      <c r="M45" s="117"/>
      <c r="O45" s="148">
        <f t="shared" si="1"/>
        <v>40</v>
      </c>
      <c r="P45" s="148"/>
      <c r="Q45" s="148"/>
      <c r="R45" s="9"/>
      <c r="S45" s="22" t="s">
        <v>50</v>
      </c>
      <c r="T45" s="11"/>
      <c r="U45" s="12"/>
      <c r="V45" s="12"/>
      <c r="W45" s="12"/>
      <c r="X45" s="72">
        <v>47</v>
      </c>
      <c r="Y45" s="14"/>
      <c r="Z45" s="117"/>
      <c r="AA45" s="117"/>
    </row>
    <row r="46" spans="1:27" ht="6.75" customHeight="1">
      <c r="A46" s="41"/>
      <c r="B46" s="41"/>
      <c r="C46" s="41"/>
      <c r="D46" s="42"/>
      <c r="E46" s="41"/>
      <c r="F46" s="43"/>
      <c r="G46" s="41"/>
      <c r="H46" s="41"/>
      <c r="I46" s="41"/>
      <c r="J46" s="41"/>
      <c r="K46" s="41"/>
      <c r="L46" s="41"/>
      <c r="M46" s="41"/>
      <c r="O46" s="41"/>
      <c r="P46" s="41"/>
      <c r="Q46" s="41"/>
      <c r="R46" s="42"/>
      <c r="S46" s="41"/>
      <c r="T46" s="43"/>
      <c r="U46" s="41"/>
      <c r="V46" s="41"/>
      <c r="W46" s="41"/>
      <c r="X46" s="41"/>
      <c r="Y46" s="41"/>
      <c r="Z46" s="41"/>
      <c r="AA46" s="41"/>
    </row>
    <row r="47" spans="1:27" ht="6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 ht="15.75" customHeight="1">
      <c r="A48" s="178" t="s">
        <v>81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O48" s="115" t="s">
        <v>101</v>
      </c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27" ht="13.5" customHeight="1">
      <c r="A49" s="161" t="s">
        <v>92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O49" s="161" t="s">
        <v>102</v>
      </c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</row>
    <row r="50" spans="1:27" ht="13.5" customHeight="1">
      <c r="A50" s="161" t="s">
        <v>93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O50" s="161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</row>
    <row r="51" spans="1:27" ht="13.5" customHeight="1"/>
  </sheetData>
  <mergeCells count="92">
    <mergeCell ref="A8:C8"/>
    <mergeCell ref="O8:Q8"/>
    <mergeCell ref="J2:M2"/>
    <mergeCell ref="A4:C4"/>
    <mergeCell ref="D4:F4"/>
    <mergeCell ref="G4:M4"/>
    <mergeCell ref="O4:Q4"/>
    <mergeCell ref="U4:AA4"/>
    <mergeCell ref="A6:C6"/>
    <mergeCell ref="O6:Q6"/>
    <mergeCell ref="A7:C7"/>
    <mergeCell ref="O7:Q7"/>
    <mergeCell ref="R4:T4"/>
    <mergeCell ref="A9:C9"/>
    <mergeCell ref="O9:Q9"/>
    <mergeCell ref="A10:C10"/>
    <mergeCell ref="O10:Q10"/>
    <mergeCell ref="A11:C11"/>
    <mergeCell ref="O11:Q11"/>
    <mergeCell ref="A12:C12"/>
    <mergeCell ref="O12:Q12"/>
    <mergeCell ref="A13:C13"/>
    <mergeCell ref="O13:Q13"/>
    <mergeCell ref="A14:C14"/>
    <mergeCell ref="O14:Q14"/>
    <mergeCell ref="A15:C15"/>
    <mergeCell ref="O15:Q15"/>
    <mergeCell ref="A16:C16"/>
    <mergeCell ref="O16:Q16"/>
    <mergeCell ref="A17:C17"/>
    <mergeCell ref="O17:Q17"/>
    <mergeCell ref="A18:C18"/>
    <mergeCell ref="O18:Q18"/>
    <mergeCell ref="A19:C19"/>
    <mergeCell ref="O19:Q19"/>
    <mergeCell ref="A20:C20"/>
    <mergeCell ref="O20:Q20"/>
    <mergeCell ref="A21:C21"/>
    <mergeCell ref="O21:Q21"/>
    <mergeCell ref="A22:C22"/>
    <mergeCell ref="O22:Q22"/>
    <mergeCell ref="A23:C23"/>
    <mergeCell ref="O23:Q23"/>
    <mergeCell ref="A24:C24"/>
    <mergeCell ref="O24:Q24"/>
    <mergeCell ref="A25:C25"/>
    <mergeCell ref="O25:Q25"/>
    <mergeCell ref="A26:C26"/>
    <mergeCell ref="O26:Q26"/>
    <mergeCell ref="A27:C27"/>
    <mergeCell ref="O27:Q27"/>
    <mergeCell ref="A28:C28"/>
    <mergeCell ref="O28:Q28"/>
    <mergeCell ref="A29:C29"/>
    <mergeCell ref="O29:Q29"/>
    <mergeCell ref="A30:C30"/>
    <mergeCell ref="O30:Q30"/>
    <mergeCell ref="A31:C31"/>
    <mergeCell ref="O31:Q31"/>
    <mergeCell ref="A32:C32"/>
    <mergeCell ref="O32:Q32"/>
    <mergeCell ref="A33:C33"/>
    <mergeCell ref="O33:Q33"/>
    <mergeCell ref="A34:C34"/>
    <mergeCell ref="O34:Q34"/>
    <mergeCell ref="A35:C35"/>
    <mergeCell ref="O35:Q35"/>
    <mergeCell ref="A36:C36"/>
    <mergeCell ref="O36:Q36"/>
    <mergeCell ref="A37:C37"/>
    <mergeCell ref="O37:Q37"/>
    <mergeCell ref="A38:C38"/>
    <mergeCell ref="O38:Q38"/>
    <mergeCell ref="A39:C39"/>
    <mergeCell ref="O39:Q39"/>
    <mergeCell ref="A40:C40"/>
    <mergeCell ref="O40:Q40"/>
    <mergeCell ref="A41:C41"/>
    <mergeCell ref="O41:Q41"/>
    <mergeCell ref="A42:C42"/>
    <mergeCell ref="O42:Q42"/>
    <mergeCell ref="A43:C43"/>
    <mergeCell ref="O43:Q43"/>
    <mergeCell ref="A44:C44"/>
    <mergeCell ref="O44:Q44"/>
    <mergeCell ref="A50:M50"/>
    <mergeCell ref="O50:AA50"/>
    <mergeCell ref="A45:C45"/>
    <mergeCell ref="O45:Q45"/>
    <mergeCell ref="A48:M48"/>
    <mergeCell ref="A49:M49"/>
    <mergeCell ref="O49:AA49"/>
  </mergeCells>
  <phoneticPr fontId="32"/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0"/>
  <sheetViews>
    <sheetView view="pageBreakPreview" zoomScale="98" zoomScaleNormal="100" zoomScaleSheetLayoutView="98" workbookViewId="0">
      <selection activeCell="S36" sqref="S36"/>
    </sheetView>
  </sheetViews>
  <sheetFormatPr defaultColWidth="9" defaultRowHeight="12"/>
  <cols>
    <col min="1" max="4" width="1.625" style="3" customWidth="1"/>
    <col min="5" max="5" width="13.75" style="3" customWidth="1"/>
    <col min="6" max="9" width="1.625" style="3" customWidth="1"/>
    <col min="10" max="10" width="13.125" style="3" bestFit="1" customWidth="1"/>
    <col min="11" max="13" width="1.625" style="3" customWidth="1"/>
    <col min="14" max="14" width="1.875" style="3" customWidth="1"/>
    <col min="15" max="18" width="1.625" style="3" customWidth="1"/>
    <col min="19" max="19" width="13.75" style="3" customWidth="1"/>
    <col min="20" max="24" width="1.625" style="3" customWidth="1"/>
    <col min="25" max="25" width="7.125" style="3" customWidth="1"/>
    <col min="26" max="28" width="1.625" style="3" customWidth="1"/>
    <col min="29" max="29" width="2.75" style="3" customWidth="1"/>
    <col min="30" max="35" width="1.625" style="3" customWidth="1"/>
    <col min="36" max="36" width="9" style="3" bestFit="1"/>
    <col min="37" max="16384" width="9" style="3"/>
  </cols>
  <sheetData>
    <row r="1" spans="1:29" ht="15" customHeight="1">
      <c r="A1" s="5" t="s">
        <v>85</v>
      </c>
      <c r="B1" s="4"/>
      <c r="C1" s="4"/>
      <c r="D1" s="4"/>
      <c r="E1" s="4"/>
      <c r="F1" s="4"/>
      <c r="G1" s="4"/>
      <c r="H1" s="4"/>
      <c r="I1" s="4"/>
      <c r="J1" s="4"/>
      <c r="O1" s="5" t="s">
        <v>79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9" ht="12" customHeight="1">
      <c r="A2" s="67"/>
      <c r="J2" s="181" t="s">
        <v>86</v>
      </c>
      <c r="K2" s="181"/>
      <c r="L2" s="181"/>
      <c r="M2" s="181"/>
      <c r="O2" s="67"/>
      <c r="Y2" s="181" t="s">
        <v>87</v>
      </c>
      <c r="Z2" s="181"/>
      <c r="AA2" s="181"/>
      <c r="AB2" s="181"/>
      <c r="AC2" s="181"/>
    </row>
    <row r="3" spans="1:29" ht="6.75" customHeight="1"/>
    <row r="4" spans="1:29" ht="36" customHeight="1">
      <c r="A4" s="156" t="s">
        <v>62</v>
      </c>
      <c r="B4" s="157"/>
      <c r="C4" s="154"/>
      <c r="D4" s="154" t="s">
        <v>63</v>
      </c>
      <c r="E4" s="155"/>
      <c r="F4" s="158"/>
      <c r="G4" s="154" t="s">
        <v>44</v>
      </c>
      <c r="H4" s="155"/>
      <c r="I4" s="155"/>
      <c r="J4" s="155"/>
      <c r="K4" s="155"/>
      <c r="L4" s="155"/>
      <c r="M4" s="155"/>
      <c r="O4" s="156" t="s">
        <v>62</v>
      </c>
      <c r="P4" s="157"/>
      <c r="Q4" s="154"/>
      <c r="R4" s="154" t="s">
        <v>63</v>
      </c>
      <c r="S4" s="155"/>
      <c r="T4" s="158"/>
      <c r="U4" s="159" t="s">
        <v>88</v>
      </c>
      <c r="V4" s="160"/>
      <c r="W4" s="160"/>
      <c r="X4" s="160"/>
      <c r="Y4" s="160"/>
      <c r="Z4" s="160"/>
      <c r="AA4" s="160"/>
      <c r="AB4" s="160"/>
      <c r="AC4" s="160"/>
    </row>
    <row r="5" spans="1:29" ht="6.75" customHeight="1">
      <c r="D5" s="6"/>
      <c r="E5" s="7"/>
      <c r="F5" s="8"/>
      <c r="R5" s="6"/>
      <c r="S5" s="7"/>
      <c r="T5" s="8"/>
    </row>
    <row r="6" spans="1:29" ht="16.5" customHeight="1">
      <c r="A6" s="148">
        <f>RANK(J6,$J$6:$J$45,0)</f>
        <v>1</v>
      </c>
      <c r="B6" s="148"/>
      <c r="C6" s="148"/>
      <c r="D6" s="9"/>
      <c r="E6" s="22" t="s">
        <v>36</v>
      </c>
      <c r="F6" s="11"/>
      <c r="G6" s="12"/>
      <c r="H6" s="12"/>
      <c r="I6" s="12"/>
      <c r="J6" s="72">
        <v>115961234</v>
      </c>
      <c r="K6" s="14"/>
      <c r="L6" s="117"/>
      <c r="M6" s="117"/>
      <c r="O6" s="148">
        <f>RANK(Y6,$Y$6:$Y$45,0)</f>
        <v>1</v>
      </c>
      <c r="P6" s="148"/>
      <c r="Q6" s="177"/>
      <c r="R6" s="9"/>
      <c r="S6" s="133" t="s">
        <v>47</v>
      </c>
      <c r="T6" s="11"/>
      <c r="U6" s="12"/>
      <c r="V6" s="12"/>
      <c r="W6" s="12"/>
      <c r="X6" s="12"/>
      <c r="Y6" s="108">
        <v>3895</v>
      </c>
      <c r="Z6" s="14"/>
      <c r="AA6" s="14"/>
      <c r="AB6" s="117"/>
      <c r="AC6" s="117"/>
    </row>
    <row r="7" spans="1:29" ht="16.5" customHeight="1">
      <c r="A7" s="148">
        <f t="shared" ref="A7:A45" si="0">RANK(J7,$J$6:$J$45,0)</f>
        <v>2</v>
      </c>
      <c r="B7" s="148"/>
      <c r="C7" s="148"/>
      <c r="D7" s="9"/>
      <c r="E7" s="22" t="s">
        <v>18</v>
      </c>
      <c r="F7" s="11"/>
      <c r="G7" s="12"/>
      <c r="H7" s="117"/>
      <c r="I7" s="12"/>
      <c r="J7" s="72">
        <v>107513675</v>
      </c>
      <c r="K7" s="14"/>
      <c r="L7" s="117"/>
      <c r="M7" s="117"/>
      <c r="O7" s="148">
        <f t="shared" ref="O7:O45" si="1">RANK(Y7,$Y$6:$Y$45,0)</f>
        <v>2</v>
      </c>
      <c r="P7" s="148"/>
      <c r="Q7" s="177"/>
      <c r="R7" s="9"/>
      <c r="S7" s="133" t="s">
        <v>14</v>
      </c>
      <c r="T7" s="11"/>
      <c r="U7" s="12"/>
      <c r="V7" s="12"/>
      <c r="W7" s="12"/>
      <c r="X7" s="12"/>
      <c r="Y7" s="108">
        <v>3658</v>
      </c>
      <c r="Z7" s="14"/>
      <c r="AA7" s="14"/>
      <c r="AB7" s="117"/>
      <c r="AC7" s="117"/>
    </row>
    <row r="8" spans="1:29" ht="16.5" customHeight="1">
      <c r="A8" s="148">
        <f t="shared" si="0"/>
        <v>3</v>
      </c>
      <c r="B8" s="148"/>
      <c r="C8" s="148"/>
      <c r="D8" s="9"/>
      <c r="E8" s="22" t="s">
        <v>14</v>
      </c>
      <c r="F8" s="11"/>
      <c r="G8" s="12"/>
      <c r="H8" s="12"/>
      <c r="I8" s="12"/>
      <c r="J8" s="72">
        <v>92948936</v>
      </c>
      <c r="K8" s="14"/>
      <c r="L8" s="117"/>
      <c r="M8" s="117"/>
      <c r="O8" s="148">
        <f t="shared" si="1"/>
        <v>3</v>
      </c>
      <c r="P8" s="148"/>
      <c r="Q8" s="177"/>
      <c r="R8" s="9"/>
      <c r="S8" s="133" t="s">
        <v>48</v>
      </c>
      <c r="T8" s="11"/>
      <c r="U8" s="12"/>
      <c r="V8" s="12"/>
      <c r="W8" s="12"/>
      <c r="X8" s="12"/>
      <c r="Y8" s="108">
        <v>3585</v>
      </c>
      <c r="Z8" s="14"/>
      <c r="AA8" s="14"/>
      <c r="AB8" s="117"/>
      <c r="AC8" s="117"/>
    </row>
    <row r="9" spans="1:29" ht="16.5" customHeight="1">
      <c r="A9" s="148">
        <f t="shared" si="0"/>
        <v>4</v>
      </c>
      <c r="B9" s="148"/>
      <c r="C9" s="148"/>
      <c r="D9" s="9"/>
      <c r="E9" s="22" t="s">
        <v>13</v>
      </c>
      <c r="F9" s="11"/>
      <c r="G9" s="12"/>
      <c r="H9" s="117"/>
      <c r="I9" s="12"/>
      <c r="J9" s="72">
        <v>84969573</v>
      </c>
      <c r="K9" s="14"/>
      <c r="L9" s="117"/>
      <c r="M9" s="117"/>
      <c r="O9" s="148">
        <f t="shared" si="1"/>
        <v>4</v>
      </c>
      <c r="P9" s="148"/>
      <c r="Q9" s="177"/>
      <c r="R9" s="9"/>
      <c r="S9" s="133" t="s">
        <v>46</v>
      </c>
      <c r="T9" s="11"/>
      <c r="U9" s="12"/>
      <c r="V9" s="12"/>
      <c r="W9" s="12"/>
      <c r="X9" s="12"/>
      <c r="Y9" s="108">
        <v>3446</v>
      </c>
      <c r="Z9" s="14"/>
      <c r="AA9" s="14"/>
      <c r="AB9" s="117"/>
      <c r="AC9" s="117"/>
    </row>
    <row r="10" spans="1:29" ht="16.5" customHeight="1">
      <c r="A10" s="148">
        <f t="shared" si="0"/>
        <v>5</v>
      </c>
      <c r="B10" s="148"/>
      <c r="C10" s="148"/>
      <c r="D10" s="9"/>
      <c r="E10" s="22" t="s">
        <v>32</v>
      </c>
      <c r="F10" s="11"/>
      <c r="G10" s="117"/>
      <c r="H10" s="12"/>
      <c r="I10" s="117"/>
      <c r="J10" s="72">
        <v>61805944</v>
      </c>
      <c r="K10" s="14"/>
      <c r="L10" s="117"/>
      <c r="M10" s="117"/>
      <c r="O10" s="148">
        <f t="shared" si="1"/>
        <v>5</v>
      </c>
      <c r="P10" s="148"/>
      <c r="Q10" s="177"/>
      <c r="R10" s="9"/>
      <c r="S10" s="133" t="s">
        <v>49</v>
      </c>
      <c r="T10" s="11"/>
      <c r="U10" s="12"/>
      <c r="V10" s="117"/>
      <c r="W10" s="117"/>
      <c r="X10" s="12"/>
      <c r="Y10" s="108">
        <v>3270</v>
      </c>
      <c r="Z10" s="14"/>
      <c r="AA10" s="14"/>
      <c r="AB10" s="117"/>
      <c r="AC10" s="117"/>
    </row>
    <row r="11" spans="1:29" ht="16.5" customHeight="1">
      <c r="A11" s="148">
        <f t="shared" si="0"/>
        <v>6</v>
      </c>
      <c r="B11" s="148"/>
      <c r="C11" s="148"/>
      <c r="D11" s="9"/>
      <c r="E11" s="22" t="s">
        <v>39</v>
      </c>
      <c r="F11" s="11"/>
      <c r="G11" s="12"/>
      <c r="H11" s="12"/>
      <c r="I11" s="12"/>
      <c r="J11" s="72">
        <v>55158282</v>
      </c>
      <c r="K11" s="14"/>
      <c r="L11" s="117"/>
      <c r="M11" s="117"/>
      <c r="O11" s="148">
        <f t="shared" si="1"/>
        <v>6</v>
      </c>
      <c r="P11" s="148"/>
      <c r="Q11" s="177"/>
      <c r="R11" s="9"/>
      <c r="S11" s="133" t="s">
        <v>54</v>
      </c>
      <c r="T11" s="11"/>
      <c r="U11" s="12"/>
      <c r="V11" s="12"/>
      <c r="W11" s="117"/>
      <c r="X11" s="12"/>
      <c r="Y11" s="108">
        <v>3235</v>
      </c>
      <c r="Z11" s="14"/>
      <c r="AA11" s="14"/>
      <c r="AB11" s="117"/>
      <c r="AC11" s="117"/>
    </row>
    <row r="12" spans="1:29" ht="16.5" customHeight="1">
      <c r="A12" s="148">
        <f t="shared" si="0"/>
        <v>7</v>
      </c>
      <c r="B12" s="148"/>
      <c r="C12" s="148"/>
      <c r="D12" s="9"/>
      <c r="E12" s="22" t="s">
        <v>10</v>
      </c>
      <c r="F12" s="11"/>
      <c r="G12" s="12"/>
      <c r="H12" s="117"/>
      <c r="I12" s="12"/>
      <c r="J12" s="72">
        <v>54784675</v>
      </c>
      <c r="K12" s="14"/>
      <c r="L12" s="117"/>
      <c r="M12" s="117"/>
      <c r="O12" s="148">
        <f t="shared" si="1"/>
        <v>7</v>
      </c>
      <c r="P12" s="148"/>
      <c r="Q12" s="177"/>
      <c r="R12" s="9"/>
      <c r="S12" s="133" t="s">
        <v>53</v>
      </c>
      <c r="T12" s="11"/>
      <c r="U12" s="12"/>
      <c r="V12" s="117"/>
      <c r="W12" s="12"/>
      <c r="X12" s="12"/>
      <c r="Y12" s="108">
        <v>3135</v>
      </c>
      <c r="Z12" s="14"/>
      <c r="AA12" s="14"/>
      <c r="AB12" s="117"/>
      <c r="AC12" s="117"/>
    </row>
    <row r="13" spans="1:29" ht="16.5" customHeight="1">
      <c r="A13" s="148">
        <f t="shared" si="0"/>
        <v>8</v>
      </c>
      <c r="B13" s="148"/>
      <c r="C13" s="148"/>
      <c r="D13" s="9"/>
      <c r="E13" s="22" t="s">
        <v>16</v>
      </c>
      <c r="F13" s="23"/>
      <c r="G13" s="24"/>
      <c r="H13" s="117"/>
      <c r="I13" s="24"/>
      <c r="J13" s="72">
        <v>49904970</v>
      </c>
      <c r="K13" s="14"/>
      <c r="L13" s="117"/>
      <c r="M13" s="117"/>
      <c r="O13" s="148">
        <f t="shared" si="1"/>
        <v>8</v>
      </c>
      <c r="P13" s="148"/>
      <c r="Q13" s="177"/>
      <c r="R13" s="9"/>
      <c r="S13" s="133" t="s">
        <v>10</v>
      </c>
      <c r="T13" s="11"/>
      <c r="U13" s="12"/>
      <c r="V13" s="117"/>
      <c r="W13" s="117"/>
      <c r="X13" s="12"/>
      <c r="Y13" s="109">
        <v>3113</v>
      </c>
      <c r="Z13" s="14"/>
      <c r="AA13" s="14"/>
      <c r="AB13" s="117"/>
      <c r="AC13" s="117"/>
    </row>
    <row r="14" spans="1:29" ht="16.5" customHeight="1">
      <c r="A14" s="148">
        <f t="shared" si="0"/>
        <v>9</v>
      </c>
      <c r="B14" s="148"/>
      <c r="C14" s="148"/>
      <c r="D14" s="9"/>
      <c r="E14" s="22" t="s">
        <v>24</v>
      </c>
      <c r="F14" s="11"/>
      <c r="G14" s="12"/>
      <c r="H14" s="117"/>
      <c r="I14" s="12"/>
      <c r="J14" s="72">
        <v>49523798</v>
      </c>
      <c r="K14" s="14"/>
      <c r="L14" s="117"/>
      <c r="M14" s="117"/>
      <c r="O14" s="148">
        <f t="shared" si="1"/>
        <v>9</v>
      </c>
      <c r="P14" s="148"/>
      <c r="Q14" s="177"/>
      <c r="R14" s="9"/>
      <c r="S14" s="133" t="s">
        <v>41</v>
      </c>
      <c r="T14" s="11"/>
      <c r="U14" s="12"/>
      <c r="V14" s="12"/>
      <c r="W14" s="12"/>
      <c r="X14" s="12"/>
      <c r="Y14" s="108">
        <v>3088</v>
      </c>
      <c r="Z14" s="14"/>
      <c r="AA14" s="14"/>
      <c r="AB14" s="117"/>
      <c r="AC14" s="117"/>
    </row>
    <row r="15" spans="1:29" ht="16.5" customHeight="1">
      <c r="A15" s="148">
        <f t="shared" si="0"/>
        <v>10</v>
      </c>
      <c r="B15" s="148"/>
      <c r="C15" s="148"/>
      <c r="D15" s="9"/>
      <c r="E15" s="22" t="s">
        <v>37</v>
      </c>
      <c r="F15" s="16"/>
      <c r="G15" s="17"/>
      <c r="H15" s="17"/>
      <c r="I15" s="17"/>
      <c r="J15" s="72">
        <v>49046806</v>
      </c>
      <c r="K15" s="14"/>
      <c r="L15" s="117"/>
      <c r="M15" s="117"/>
      <c r="O15" s="148">
        <f t="shared" si="1"/>
        <v>10</v>
      </c>
      <c r="P15" s="148"/>
      <c r="Q15" s="177"/>
      <c r="R15" s="9"/>
      <c r="S15" s="133" t="s">
        <v>27</v>
      </c>
      <c r="T15" s="23"/>
      <c r="U15" s="24"/>
      <c r="V15" s="24"/>
      <c r="W15" s="24"/>
      <c r="X15" s="24"/>
      <c r="Y15" s="108">
        <v>3049</v>
      </c>
      <c r="Z15" s="14"/>
      <c r="AA15" s="14"/>
      <c r="AB15" s="117"/>
      <c r="AC15" s="117"/>
    </row>
    <row r="16" spans="1:29" ht="16.5" customHeight="1">
      <c r="A16" s="148">
        <f t="shared" si="0"/>
        <v>11</v>
      </c>
      <c r="B16" s="148"/>
      <c r="C16" s="148"/>
      <c r="D16" s="9"/>
      <c r="E16" s="22" t="s">
        <v>22</v>
      </c>
      <c r="F16" s="11"/>
      <c r="G16" s="12"/>
      <c r="H16" s="12"/>
      <c r="I16" s="12"/>
      <c r="J16" s="47">
        <v>44891080</v>
      </c>
      <c r="K16" s="14"/>
      <c r="L16" s="117"/>
      <c r="M16" s="117"/>
      <c r="O16" s="148">
        <f t="shared" si="1"/>
        <v>11</v>
      </c>
      <c r="P16" s="148"/>
      <c r="Q16" s="177"/>
      <c r="R16" s="9"/>
      <c r="S16" s="133" t="s">
        <v>13</v>
      </c>
      <c r="T16" s="11"/>
      <c r="U16" s="12"/>
      <c r="V16" s="12"/>
      <c r="W16" s="12"/>
      <c r="X16" s="12"/>
      <c r="Y16" s="108">
        <v>3044</v>
      </c>
      <c r="Z16" s="14"/>
      <c r="AA16" s="14"/>
      <c r="AB16" s="117"/>
      <c r="AC16" s="117"/>
    </row>
    <row r="17" spans="1:29" ht="16.5" customHeight="1">
      <c r="A17" s="148">
        <f t="shared" si="0"/>
        <v>12</v>
      </c>
      <c r="B17" s="148"/>
      <c r="C17" s="148"/>
      <c r="D17" s="9"/>
      <c r="E17" s="22" t="s">
        <v>49</v>
      </c>
      <c r="F17" s="11"/>
      <c r="G17" s="12"/>
      <c r="H17" s="12"/>
      <c r="I17" s="12"/>
      <c r="J17" s="72">
        <v>43717659</v>
      </c>
      <c r="K17" s="14"/>
      <c r="L17" s="117"/>
      <c r="M17" s="117"/>
      <c r="O17" s="148">
        <f t="shared" si="1"/>
        <v>12</v>
      </c>
      <c r="P17" s="148"/>
      <c r="Q17" s="177"/>
      <c r="R17" s="9"/>
      <c r="S17" s="133" t="s">
        <v>18</v>
      </c>
      <c r="T17" s="11"/>
      <c r="U17" s="12"/>
      <c r="V17" s="12"/>
      <c r="W17" s="117"/>
      <c r="X17" s="12"/>
      <c r="Y17" s="108">
        <v>3018</v>
      </c>
      <c r="Z17" s="14"/>
      <c r="AA17" s="14"/>
      <c r="AB17" s="117"/>
      <c r="AC17" s="117"/>
    </row>
    <row r="18" spans="1:29" ht="16.5" customHeight="1">
      <c r="A18" s="148">
        <f t="shared" si="0"/>
        <v>13</v>
      </c>
      <c r="B18" s="148"/>
      <c r="C18" s="148"/>
      <c r="D18" s="9"/>
      <c r="E18" s="22" t="s">
        <v>23</v>
      </c>
      <c r="F18" s="11"/>
      <c r="G18" s="12"/>
      <c r="H18" s="12"/>
      <c r="I18" s="12"/>
      <c r="J18" s="72">
        <v>38234682</v>
      </c>
      <c r="K18" s="14"/>
      <c r="L18" s="117"/>
      <c r="M18" s="117"/>
      <c r="O18" s="148">
        <f t="shared" si="1"/>
        <v>13</v>
      </c>
      <c r="P18" s="148"/>
      <c r="Q18" s="177"/>
      <c r="R18" s="9"/>
      <c r="S18" s="133" t="s">
        <v>34</v>
      </c>
      <c r="T18" s="11"/>
      <c r="U18" s="12"/>
      <c r="V18" s="12"/>
      <c r="W18" s="12"/>
      <c r="X18" s="12"/>
      <c r="Y18" s="108">
        <v>2961</v>
      </c>
      <c r="Z18" s="14"/>
      <c r="AA18" s="14"/>
      <c r="AB18" s="117"/>
      <c r="AC18" s="117"/>
    </row>
    <row r="19" spans="1:29" ht="16.5" customHeight="1">
      <c r="A19" s="148">
        <f t="shared" si="0"/>
        <v>14</v>
      </c>
      <c r="B19" s="148"/>
      <c r="C19" s="148"/>
      <c r="D19" s="9"/>
      <c r="E19" s="22" t="s">
        <v>28</v>
      </c>
      <c r="F19" s="11"/>
      <c r="G19" s="12"/>
      <c r="H19" s="12"/>
      <c r="I19" s="12"/>
      <c r="J19" s="72">
        <v>36398642</v>
      </c>
      <c r="K19" s="14"/>
      <c r="L19" s="117"/>
      <c r="M19" s="117"/>
      <c r="O19" s="148">
        <f t="shared" si="1"/>
        <v>14</v>
      </c>
      <c r="P19" s="148"/>
      <c r="Q19" s="177"/>
      <c r="R19" s="9"/>
      <c r="S19" s="133" t="s">
        <v>32</v>
      </c>
      <c r="T19" s="11"/>
      <c r="U19" s="12"/>
      <c r="V19" s="12"/>
      <c r="W19" s="12"/>
      <c r="X19" s="12"/>
      <c r="Y19" s="108">
        <v>2952</v>
      </c>
      <c r="Z19" s="14"/>
      <c r="AA19" s="14"/>
      <c r="AB19" s="117"/>
      <c r="AC19" s="117"/>
    </row>
    <row r="20" spans="1:29" ht="16.5" customHeight="1">
      <c r="A20" s="148">
        <f t="shared" si="0"/>
        <v>15</v>
      </c>
      <c r="B20" s="148"/>
      <c r="C20" s="148"/>
      <c r="D20" s="58"/>
      <c r="E20" s="22" t="s">
        <v>15</v>
      </c>
      <c r="F20" s="11"/>
      <c r="G20" s="12"/>
      <c r="H20" s="12"/>
      <c r="I20" s="12"/>
      <c r="J20" s="72">
        <v>33037108</v>
      </c>
      <c r="K20" s="52"/>
      <c r="L20" s="115"/>
      <c r="M20" s="115"/>
      <c r="O20" s="148">
        <f t="shared" si="1"/>
        <v>15</v>
      </c>
      <c r="P20" s="148"/>
      <c r="Q20" s="177"/>
      <c r="R20" s="9"/>
      <c r="S20" s="133" t="s">
        <v>51</v>
      </c>
      <c r="T20" s="11"/>
      <c r="U20" s="12"/>
      <c r="V20" s="12"/>
      <c r="W20" s="117"/>
      <c r="X20" s="12"/>
      <c r="Y20" s="108">
        <v>2906</v>
      </c>
      <c r="Z20" s="14"/>
      <c r="AA20" s="14"/>
      <c r="AB20" s="117"/>
      <c r="AC20" s="117"/>
    </row>
    <row r="21" spans="1:29" ht="16.5" customHeight="1">
      <c r="A21" s="148">
        <f t="shared" si="0"/>
        <v>16</v>
      </c>
      <c r="B21" s="148"/>
      <c r="C21" s="148"/>
      <c r="D21" s="9"/>
      <c r="E21" s="22" t="s">
        <v>20</v>
      </c>
      <c r="F21" s="11"/>
      <c r="G21" s="12"/>
      <c r="H21" s="117"/>
      <c r="I21" s="12"/>
      <c r="J21" s="72">
        <v>25270086</v>
      </c>
      <c r="K21" s="14"/>
      <c r="L21" s="117"/>
      <c r="M21" s="117"/>
      <c r="O21" s="148">
        <f t="shared" si="1"/>
        <v>16</v>
      </c>
      <c r="P21" s="148"/>
      <c r="Q21" s="177"/>
      <c r="R21" s="9"/>
      <c r="S21" s="133" t="s">
        <v>36</v>
      </c>
      <c r="T21" s="23"/>
      <c r="U21" s="24"/>
      <c r="V21" s="24"/>
      <c r="W21" s="24"/>
      <c r="X21" s="24"/>
      <c r="Y21" s="109">
        <v>2894</v>
      </c>
      <c r="Z21" s="14"/>
      <c r="AA21" s="14"/>
      <c r="AB21" s="117"/>
      <c r="AC21" s="117"/>
    </row>
    <row r="22" spans="1:29" ht="16.5" customHeight="1">
      <c r="A22" s="148">
        <f t="shared" si="0"/>
        <v>17</v>
      </c>
      <c r="B22" s="148"/>
      <c r="C22" s="148"/>
      <c r="D22" s="21"/>
      <c r="E22" s="22" t="s">
        <v>33</v>
      </c>
      <c r="F22" s="11"/>
      <c r="G22" s="12"/>
      <c r="H22" s="12"/>
      <c r="I22" s="12"/>
      <c r="J22" s="72">
        <v>24777175</v>
      </c>
      <c r="K22" s="52"/>
      <c r="L22" s="115"/>
      <c r="M22" s="115"/>
      <c r="O22" s="148">
        <f t="shared" si="1"/>
        <v>17</v>
      </c>
      <c r="P22" s="148"/>
      <c r="Q22" s="177"/>
      <c r="R22" s="9"/>
      <c r="S22" s="133" t="s">
        <v>42</v>
      </c>
      <c r="T22" s="11"/>
      <c r="U22" s="12"/>
      <c r="V22" s="117"/>
      <c r="W22" s="117"/>
      <c r="X22" s="117"/>
      <c r="Y22" s="108">
        <v>2882</v>
      </c>
      <c r="Z22" s="14"/>
      <c r="AA22" s="14"/>
      <c r="AB22" s="117"/>
      <c r="AC22" s="117"/>
    </row>
    <row r="23" spans="1:29" ht="16.5" customHeight="1">
      <c r="A23" s="148">
        <f t="shared" si="0"/>
        <v>18</v>
      </c>
      <c r="B23" s="148"/>
      <c r="C23" s="148"/>
      <c r="D23" s="9"/>
      <c r="E23" s="22" t="s">
        <v>48</v>
      </c>
      <c r="F23" s="11"/>
      <c r="G23" s="12"/>
      <c r="H23" s="12"/>
      <c r="I23" s="12"/>
      <c r="J23" s="72">
        <v>24699579</v>
      </c>
      <c r="K23" s="14"/>
      <c r="L23" s="117"/>
      <c r="M23" s="117"/>
      <c r="O23" s="148">
        <f t="shared" si="1"/>
        <v>18</v>
      </c>
      <c r="P23" s="148"/>
      <c r="Q23" s="177"/>
      <c r="R23" s="9"/>
      <c r="S23" s="133" t="s">
        <v>37</v>
      </c>
      <c r="T23" s="11"/>
      <c r="U23" s="12"/>
      <c r="V23" s="117"/>
      <c r="W23" s="12"/>
      <c r="X23" s="12"/>
      <c r="Y23" s="108">
        <v>2878</v>
      </c>
      <c r="Z23" s="14"/>
      <c r="AA23" s="14"/>
      <c r="AB23" s="117"/>
      <c r="AC23" s="117"/>
    </row>
    <row r="24" spans="1:29" ht="16.5" customHeight="1">
      <c r="A24" s="184">
        <f t="shared" si="0"/>
        <v>19</v>
      </c>
      <c r="B24" s="184"/>
      <c r="C24" s="184"/>
      <c r="D24" s="95"/>
      <c r="E24" s="185" t="s">
        <v>30</v>
      </c>
      <c r="F24" s="96"/>
      <c r="G24" s="97"/>
      <c r="H24" s="97"/>
      <c r="I24" s="97"/>
      <c r="J24" s="102">
        <v>23220039</v>
      </c>
      <c r="K24" s="91"/>
      <c r="L24" s="94"/>
      <c r="M24" s="94"/>
      <c r="O24" s="148">
        <f t="shared" si="1"/>
        <v>19</v>
      </c>
      <c r="P24" s="148"/>
      <c r="Q24" s="177"/>
      <c r="R24" s="9"/>
      <c r="S24" s="133" t="s">
        <v>45</v>
      </c>
      <c r="T24" s="11"/>
      <c r="U24" s="12"/>
      <c r="V24" s="12"/>
      <c r="W24" s="12"/>
      <c r="X24" s="117"/>
      <c r="Y24" s="108">
        <v>2872</v>
      </c>
      <c r="Z24" s="14"/>
      <c r="AA24" s="14"/>
      <c r="AB24" s="117"/>
      <c r="AC24" s="117"/>
    </row>
    <row r="25" spans="1:29" ht="16.5" customHeight="1">
      <c r="A25" s="163">
        <f t="shared" si="0"/>
        <v>20</v>
      </c>
      <c r="B25" s="163"/>
      <c r="C25" s="163"/>
      <c r="D25" s="21"/>
      <c r="E25" s="133" t="s">
        <v>34</v>
      </c>
      <c r="F25" s="23"/>
      <c r="G25" s="24"/>
      <c r="H25" s="24"/>
      <c r="I25" s="140"/>
      <c r="J25" s="47">
        <v>23105056</v>
      </c>
      <c r="K25" s="26"/>
      <c r="L25" s="27"/>
      <c r="M25" s="27"/>
      <c r="N25" s="4"/>
      <c r="O25" s="148">
        <f t="shared" si="1"/>
        <v>20</v>
      </c>
      <c r="P25" s="148"/>
      <c r="Q25" s="177"/>
      <c r="R25" s="9"/>
      <c r="S25" s="133" t="s">
        <v>24</v>
      </c>
      <c r="T25" s="11"/>
      <c r="U25" s="12"/>
      <c r="V25" s="12"/>
      <c r="W25" s="12"/>
      <c r="X25" s="12"/>
      <c r="Y25" s="108">
        <v>2860</v>
      </c>
      <c r="Z25" s="14"/>
      <c r="AA25" s="14"/>
      <c r="AB25" s="117"/>
      <c r="AC25" s="117"/>
    </row>
    <row r="26" spans="1:29" ht="16.5" customHeight="1">
      <c r="A26" s="148">
        <f t="shared" si="0"/>
        <v>21</v>
      </c>
      <c r="B26" s="148"/>
      <c r="C26" s="148"/>
      <c r="D26" s="9"/>
      <c r="E26" s="22" t="s">
        <v>3</v>
      </c>
      <c r="F26" s="23"/>
      <c r="G26" s="24"/>
      <c r="H26" s="24"/>
      <c r="I26" s="24"/>
      <c r="J26" s="47">
        <v>21755225</v>
      </c>
      <c r="K26" s="14"/>
      <c r="L26" s="117"/>
      <c r="M26" s="117"/>
      <c r="O26" s="148">
        <f t="shared" si="1"/>
        <v>21</v>
      </c>
      <c r="P26" s="148"/>
      <c r="Q26" s="177"/>
      <c r="R26" s="9"/>
      <c r="S26" s="133" t="s">
        <v>23</v>
      </c>
      <c r="T26" s="11"/>
      <c r="U26" s="12"/>
      <c r="V26" s="12"/>
      <c r="W26" s="12"/>
      <c r="X26" s="12"/>
      <c r="Y26" s="108">
        <v>2845</v>
      </c>
      <c r="Z26" s="14"/>
      <c r="AA26" s="14"/>
      <c r="AB26" s="117"/>
      <c r="AC26" s="117"/>
    </row>
    <row r="27" spans="1:29" ht="16.5" customHeight="1">
      <c r="A27" s="148">
        <f t="shared" si="0"/>
        <v>22</v>
      </c>
      <c r="B27" s="148"/>
      <c r="C27" s="148"/>
      <c r="D27" s="58"/>
      <c r="E27" s="22" t="s">
        <v>27</v>
      </c>
      <c r="F27" s="23"/>
      <c r="G27" s="24"/>
      <c r="H27" s="24"/>
      <c r="I27" s="24"/>
      <c r="J27" s="47">
        <v>18586697</v>
      </c>
      <c r="K27" s="52"/>
      <c r="L27" s="115"/>
      <c r="M27" s="115"/>
      <c r="O27" s="148">
        <f t="shared" si="1"/>
        <v>22</v>
      </c>
      <c r="P27" s="148"/>
      <c r="Q27" s="177"/>
      <c r="R27" s="9"/>
      <c r="S27" s="133" t="s">
        <v>40</v>
      </c>
      <c r="T27" s="11"/>
      <c r="U27" s="12"/>
      <c r="V27" s="12"/>
      <c r="W27" s="12"/>
      <c r="X27" s="12"/>
      <c r="Y27" s="108">
        <v>2833</v>
      </c>
      <c r="Z27" s="14"/>
      <c r="AA27" s="14"/>
      <c r="AB27" s="117"/>
      <c r="AC27" s="117"/>
    </row>
    <row r="28" spans="1:29" ht="16.5" customHeight="1">
      <c r="A28" s="148">
        <f t="shared" si="0"/>
        <v>23</v>
      </c>
      <c r="B28" s="148"/>
      <c r="C28" s="148"/>
      <c r="D28" s="9"/>
      <c r="E28" s="133" t="s">
        <v>38</v>
      </c>
      <c r="F28" s="11"/>
      <c r="G28" s="12"/>
      <c r="H28" s="117"/>
      <c r="I28" s="12"/>
      <c r="J28" s="72">
        <v>16843776</v>
      </c>
      <c r="K28" s="14"/>
      <c r="L28" s="117"/>
      <c r="M28" s="117"/>
      <c r="O28" s="148">
        <f t="shared" si="1"/>
        <v>23</v>
      </c>
      <c r="P28" s="148"/>
      <c r="Q28" s="177"/>
      <c r="R28" s="18"/>
      <c r="S28" s="133" t="s">
        <v>25</v>
      </c>
      <c r="T28" s="11"/>
      <c r="U28" s="12"/>
      <c r="V28" s="12"/>
      <c r="W28" s="117"/>
      <c r="X28" s="117"/>
      <c r="Y28" s="108">
        <v>2815</v>
      </c>
      <c r="Z28" s="14"/>
      <c r="AA28" s="14"/>
      <c r="AB28" s="117"/>
      <c r="AC28" s="117"/>
    </row>
    <row r="29" spans="1:29" ht="16.5" customHeight="1">
      <c r="A29" s="148">
        <f t="shared" si="0"/>
        <v>24</v>
      </c>
      <c r="B29" s="148"/>
      <c r="C29" s="148"/>
      <c r="D29" s="9"/>
      <c r="E29" s="22" t="s">
        <v>35</v>
      </c>
      <c r="F29" s="11"/>
      <c r="G29" s="12"/>
      <c r="H29" s="12"/>
      <c r="I29" s="12"/>
      <c r="J29" s="47">
        <v>15412919</v>
      </c>
      <c r="K29" s="14"/>
      <c r="L29" s="117"/>
      <c r="M29" s="117"/>
      <c r="O29" s="148">
        <f t="shared" si="1"/>
        <v>24</v>
      </c>
      <c r="P29" s="148"/>
      <c r="Q29" s="177"/>
      <c r="R29" s="9"/>
      <c r="S29" s="133" t="s">
        <v>15</v>
      </c>
      <c r="T29" s="11"/>
      <c r="U29" s="12"/>
      <c r="V29" s="12"/>
      <c r="W29" s="12"/>
      <c r="X29" s="12"/>
      <c r="Y29" s="108">
        <v>2787</v>
      </c>
      <c r="Z29" s="14"/>
      <c r="AA29" s="14"/>
      <c r="AB29" s="117"/>
      <c r="AC29" s="117"/>
    </row>
    <row r="30" spans="1:29" ht="16.5" customHeight="1">
      <c r="A30" s="148">
        <f t="shared" si="0"/>
        <v>25</v>
      </c>
      <c r="B30" s="148"/>
      <c r="C30" s="148"/>
      <c r="D30" s="9"/>
      <c r="E30" s="22" t="s">
        <v>41</v>
      </c>
      <c r="F30" s="11"/>
      <c r="G30" s="12"/>
      <c r="H30" s="12"/>
      <c r="I30" s="12"/>
      <c r="J30" s="72">
        <v>13929524</v>
      </c>
      <c r="K30" s="14"/>
      <c r="L30" s="117"/>
      <c r="M30" s="117"/>
      <c r="O30" s="148">
        <f t="shared" si="1"/>
        <v>25</v>
      </c>
      <c r="P30" s="148"/>
      <c r="Q30" s="177"/>
      <c r="R30" s="9"/>
      <c r="S30" s="133" t="s">
        <v>35</v>
      </c>
      <c r="T30" s="11"/>
      <c r="U30" s="12"/>
      <c r="V30" s="12"/>
      <c r="W30" s="12"/>
      <c r="X30" s="117"/>
      <c r="Y30" s="108">
        <v>2786</v>
      </c>
      <c r="Z30" s="14"/>
      <c r="AA30" s="14"/>
      <c r="AB30" s="117"/>
      <c r="AC30" s="117"/>
    </row>
    <row r="31" spans="1:29" ht="16.5" customHeight="1">
      <c r="A31" s="148">
        <f t="shared" si="0"/>
        <v>26</v>
      </c>
      <c r="B31" s="148"/>
      <c r="C31" s="148"/>
      <c r="D31" s="9"/>
      <c r="E31" s="22" t="s">
        <v>51</v>
      </c>
      <c r="F31" s="11"/>
      <c r="G31" s="12"/>
      <c r="H31" s="12"/>
      <c r="I31" s="117"/>
      <c r="J31" s="72">
        <v>13652646</v>
      </c>
      <c r="K31" s="14"/>
      <c r="L31" s="117"/>
      <c r="M31" s="117"/>
      <c r="O31" s="148">
        <f t="shared" si="1"/>
        <v>26</v>
      </c>
      <c r="P31" s="148"/>
      <c r="Q31" s="177"/>
      <c r="R31" s="9"/>
      <c r="S31" s="133" t="s">
        <v>29</v>
      </c>
      <c r="T31" s="11"/>
      <c r="U31" s="12"/>
      <c r="V31" s="12"/>
      <c r="W31" s="117"/>
      <c r="X31" s="12"/>
      <c r="Y31" s="108">
        <v>2767</v>
      </c>
      <c r="Z31" s="14"/>
      <c r="AA31" s="14"/>
      <c r="AB31" s="117"/>
      <c r="AC31" s="117"/>
    </row>
    <row r="32" spans="1:29" ht="16.5" customHeight="1">
      <c r="A32" s="148">
        <f t="shared" si="0"/>
        <v>27</v>
      </c>
      <c r="B32" s="148"/>
      <c r="C32" s="148"/>
      <c r="D32" s="9"/>
      <c r="E32" s="22" t="s">
        <v>17</v>
      </c>
      <c r="F32" s="11"/>
      <c r="G32" s="12"/>
      <c r="H32" s="117"/>
      <c r="I32" s="117"/>
      <c r="J32" s="47">
        <v>13646212</v>
      </c>
      <c r="K32" s="14"/>
      <c r="L32" s="117"/>
      <c r="M32" s="117"/>
      <c r="O32" s="148">
        <f t="shared" si="1"/>
        <v>27</v>
      </c>
      <c r="P32" s="148"/>
      <c r="Q32" s="177"/>
      <c r="R32" s="9"/>
      <c r="S32" s="133" t="s">
        <v>50</v>
      </c>
      <c r="T32" s="11"/>
      <c r="U32" s="12"/>
      <c r="V32" s="12"/>
      <c r="W32" s="12"/>
      <c r="X32" s="12"/>
      <c r="Y32" s="108">
        <v>2760</v>
      </c>
      <c r="Z32" s="14"/>
      <c r="AA32" s="14"/>
      <c r="AB32" s="117"/>
      <c r="AC32" s="117"/>
    </row>
    <row r="33" spans="1:29" ht="16.5" customHeight="1">
      <c r="A33" s="148">
        <f t="shared" si="0"/>
        <v>28</v>
      </c>
      <c r="B33" s="148"/>
      <c r="C33" s="148"/>
      <c r="D33" s="9"/>
      <c r="E33" s="22" t="s">
        <v>54</v>
      </c>
      <c r="F33" s="11"/>
      <c r="G33" s="12"/>
      <c r="H33" s="12"/>
      <c r="I33" s="117"/>
      <c r="J33" s="72">
        <v>13644225</v>
      </c>
      <c r="K33" s="14"/>
      <c r="L33" s="117"/>
      <c r="M33" s="117"/>
      <c r="O33" s="148">
        <f t="shared" si="1"/>
        <v>28</v>
      </c>
      <c r="P33" s="148"/>
      <c r="Q33" s="177"/>
      <c r="R33" s="21"/>
      <c r="S33" s="133" t="s">
        <v>39</v>
      </c>
      <c r="T33" s="11"/>
      <c r="U33" s="12"/>
      <c r="V33" s="12"/>
      <c r="W33" s="117"/>
      <c r="X33" s="12"/>
      <c r="Y33" s="108">
        <v>2758</v>
      </c>
      <c r="Z33" s="52"/>
      <c r="AA33" s="52"/>
      <c r="AB33" s="115"/>
      <c r="AC33" s="115"/>
    </row>
    <row r="34" spans="1:29" ht="16.5" customHeight="1">
      <c r="A34" s="148">
        <f t="shared" si="0"/>
        <v>29</v>
      </c>
      <c r="B34" s="148"/>
      <c r="C34" s="148"/>
      <c r="D34" s="9"/>
      <c r="E34" s="22" t="s">
        <v>7</v>
      </c>
      <c r="F34" s="23"/>
      <c r="G34" s="24"/>
      <c r="H34" s="24"/>
      <c r="I34" s="117"/>
      <c r="J34" s="72">
        <v>13553354</v>
      </c>
      <c r="K34" s="14"/>
      <c r="L34" s="117"/>
      <c r="M34" s="117"/>
      <c r="O34" s="148">
        <f t="shared" si="1"/>
        <v>29</v>
      </c>
      <c r="P34" s="148"/>
      <c r="Q34" s="177"/>
      <c r="R34" s="9"/>
      <c r="S34" s="133" t="s">
        <v>3</v>
      </c>
      <c r="T34" s="11"/>
      <c r="U34" s="12"/>
      <c r="V34" s="117"/>
      <c r="W34" s="117"/>
      <c r="X34" s="12"/>
      <c r="Y34" s="108">
        <v>2700</v>
      </c>
      <c r="Z34" s="14"/>
      <c r="AA34" s="14"/>
      <c r="AB34" s="117"/>
      <c r="AC34" s="117"/>
    </row>
    <row r="35" spans="1:29" ht="16.5" customHeight="1">
      <c r="A35" s="148">
        <f t="shared" si="0"/>
        <v>30</v>
      </c>
      <c r="B35" s="148"/>
      <c r="C35" s="148"/>
      <c r="D35" s="9"/>
      <c r="E35" s="22" t="s">
        <v>42</v>
      </c>
      <c r="F35" s="11"/>
      <c r="G35" s="12"/>
      <c r="H35" s="12"/>
      <c r="I35" s="12"/>
      <c r="J35" s="72">
        <v>13401295</v>
      </c>
      <c r="K35" s="14"/>
      <c r="L35" s="117"/>
      <c r="M35" s="117"/>
      <c r="O35" s="148">
        <f t="shared" si="1"/>
        <v>30</v>
      </c>
      <c r="P35" s="148"/>
      <c r="Q35" s="177"/>
      <c r="R35" s="21"/>
      <c r="S35" s="133" t="s">
        <v>22</v>
      </c>
      <c r="T35" s="11"/>
      <c r="U35" s="12"/>
      <c r="V35" s="117"/>
      <c r="W35" s="12"/>
      <c r="X35" s="117"/>
      <c r="Y35" s="108">
        <v>2693</v>
      </c>
      <c r="Z35" s="73"/>
      <c r="AA35" s="73"/>
      <c r="AB35" s="74"/>
      <c r="AC35" s="74"/>
    </row>
    <row r="36" spans="1:29" ht="16.5" customHeight="1">
      <c r="A36" s="148">
        <f t="shared" si="0"/>
        <v>31</v>
      </c>
      <c r="B36" s="148"/>
      <c r="C36" s="148"/>
      <c r="D36" s="9"/>
      <c r="E36" s="22" t="s">
        <v>29</v>
      </c>
      <c r="F36" s="11"/>
      <c r="G36" s="12"/>
      <c r="H36" s="12"/>
      <c r="I36" s="12"/>
      <c r="J36" s="72">
        <v>13085907</v>
      </c>
      <c r="K36" s="14"/>
      <c r="L36" s="117"/>
      <c r="M36" s="117"/>
      <c r="O36" s="148">
        <f t="shared" si="1"/>
        <v>31</v>
      </c>
      <c r="P36" s="148"/>
      <c r="Q36" s="177"/>
      <c r="R36" s="9"/>
      <c r="S36" s="133" t="s">
        <v>20</v>
      </c>
      <c r="T36" s="11"/>
      <c r="U36" s="12"/>
      <c r="V36" s="12"/>
      <c r="W36" s="117"/>
      <c r="X36" s="12"/>
      <c r="Y36" s="109">
        <v>2691</v>
      </c>
      <c r="Z36" s="14"/>
      <c r="AA36" s="14"/>
      <c r="AB36" s="117"/>
      <c r="AC36" s="117"/>
    </row>
    <row r="37" spans="1:29" ht="16.5" customHeight="1">
      <c r="A37" s="148">
        <f t="shared" si="0"/>
        <v>32</v>
      </c>
      <c r="B37" s="148"/>
      <c r="C37" s="148"/>
      <c r="D37" s="9"/>
      <c r="E37" s="22" t="s">
        <v>0</v>
      </c>
      <c r="F37" s="11"/>
      <c r="G37" s="12"/>
      <c r="H37" s="117"/>
      <c r="I37" s="12"/>
      <c r="J37" s="72">
        <v>11933872</v>
      </c>
      <c r="K37" s="14"/>
      <c r="L37" s="117"/>
      <c r="M37" s="117"/>
      <c r="O37" s="148">
        <f t="shared" si="1"/>
        <v>32</v>
      </c>
      <c r="P37" s="148"/>
      <c r="Q37" s="177"/>
      <c r="R37" s="9"/>
      <c r="S37" s="133" t="s">
        <v>17</v>
      </c>
      <c r="T37" s="11"/>
      <c r="U37" s="12"/>
      <c r="V37" s="12"/>
      <c r="W37" s="12"/>
      <c r="X37" s="12"/>
      <c r="Y37" s="108">
        <v>2674</v>
      </c>
      <c r="Z37" s="14"/>
      <c r="AA37" s="14"/>
      <c r="AB37" s="117"/>
      <c r="AC37" s="117"/>
    </row>
    <row r="38" spans="1:29" ht="16.5" customHeight="1">
      <c r="A38" s="148">
        <f t="shared" si="0"/>
        <v>33</v>
      </c>
      <c r="B38" s="148"/>
      <c r="C38" s="148"/>
      <c r="D38" s="9"/>
      <c r="E38" s="22" t="s">
        <v>40</v>
      </c>
      <c r="F38" s="11"/>
      <c r="G38" s="12"/>
      <c r="H38" s="12"/>
      <c r="I38" s="12"/>
      <c r="J38" s="72">
        <v>9343433</v>
      </c>
      <c r="K38" s="14"/>
      <c r="L38" s="117"/>
      <c r="M38" s="117"/>
      <c r="O38" s="148">
        <f t="shared" si="1"/>
        <v>33</v>
      </c>
      <c r="P38" s="148"/>
      <c r="Q38" s="177"/>
      <c r="R38" s="58"/>
      <c r="S38" s="133" t="s">
        <v>16</v>
      </c>
      <c r="T38" s="16"/>
      <c r="U38" s="17"/>
      <c r="V38" s="17"/>
      <c r="W38" s="17"/>
      <c r="X38" s="117"/>
      <c r="Y38" s="108">
        <v>2660</v>
      </c>
      <c r="Z38" s="26"/>
      <c r="AA38" s="26"/>
      <c r="AB38" s="27"/>
      <c r="AC38" s="27"/>
    </row>
    <row r="39" spans="1:29" ht="16.5" customHeight="1">
      <c r="A39" s="148">
        <f t="shared" si="0"/>
        <v>34</v>
      </c>
      <c r="B39" s="148"/>
      <c r="C39" s="148"/>
      <c r="D39" s="9"/>
      <c r="E39" s="22" t="s">
        <v>46</v>
      </c>
      <c r="F39" s="11"/>
      <c r="G39" s="12"/>
      <c r="H39" s="12"/>
      <c r="I39" s="12"/>
      <c r="J39" s="72">
        <v>9157160</v>
      </c>
      <c r="K39" s="14"/>
      <c r="L39" s="117"/>
      <c r="M39" s="117"/>
      <c r="O39" s="148">
        <f t="shared" si="1"/>
        <v>34</v>
      </c>
      <c r="P39" s="148"/>
      <c r="Q39" s="177"/>
      <c r="R39" s="21"/>
      <c r="S39" s="133" t="s">
        <v>43</v>
      </c>
      <c r="T39" s="23"/>
      <c r="U39" s="24"/>
      <c r="V39" s="24"/>
      <c r="W39" s="24"/>
      <c r="X39" s="24"/>
      <c r="Y39" s="109">
        <v>2656</v>
      </c>
      <c r="Z39" s="73"/>
      <c r="AA39" s="73"/>
      <c r="AB39" s="74"/>
      <c r="AC39" s="115"/>
    </row>
    <row r="40" spans="1:29" ht="16.5" customHeight="1">
      <c r="A40" s="148">
        <f t="shared" si="0"/>
        <v>35</v>
      </c>
      <c r="B40" s="148"/>
      <c r="C40" s="148"/>
      <c r="D40" s="9"/>
      <c r="E40" s="22" t="s">
        <v>43</v>
      </c>
      <c r="F40" s="11"/>
      <c r="G40" s="12"/>
      <c r="H40" s="117"/>
      <c r="I40" s="12"/>
      <c r="J40" s="72">
        <v>7045231</v>
      </c>
      <c r="K40" s="14"/>
      <c r="L40" s="117"/>
      <c r="M40" s="117"/>
      <c r="O40" s="148">
        <f t="shared" si="1"/>
        <v>35</v>
      </c>
      <c r="P40" s="148"/>
      <c r="Q40" s="177"/>
      <c r="R40" s="58"/>
      <c r="S40" s="133" t="s">
        <v>38</v>
      </c>
      <c r="T40" s="23"/>
      <c r="U40" s="24"/>
      <c r="V40" s="24"/>
      <c r="W40" s="24"/>
      <c r="X40" s="24"/>
      <c r="Y40" s="109">
        <v>2647</v>
      </c>
      <c r="Z40" s="26"/>
      <c r="AA40" s="26"/>
      <c r="AB40" s="27"/>
      <c r="AC40" s="27"/>
    </row>
    <row r="41" spans="1:29" ht="16.5" customHeight="1">
      <c r="A41" s="148">
        <f t="shared" si="0"/>
        <v>36</v>
      </c>
      <c r="B41" s="148"/>
      <c r="C41" s="148"/>
      <c r="D41" s="9"/>
      <c r="E41" s="22" t="s">
        <v>50</v>
      </c>
      <c r="F41" s="11"/>
      <c r="G41" s="12"/>
      <c r="H41" s="117"/>
      <c r="I41" s="117"/>
      <c r="J41" s="72">
        <v>6532576</v>
      </c>
      <c r="K41" s="14"/>
      <c r="L41" s="117"/>
      <c r="M41" s="117"/>
      <c r="O41" s="163">
        <f t="shared" si="1"/>
        <v>36</v>
      </c>
      <c r="P41" s="163"/>
      <c r="Q41" s="182"/>
      <c r="R41" s="21"/>
      <c r="S41" s="133" t="s">
        <v>28</v>
      </c>
      <c r="T41" s="23"/>
      <c r="U41" s="24"/>
      <c r="V41" s="140"/>
      <c r="W41" s="140"/>
      <c r="X41" s="24"/>
      <c r="Y41" s="109">
        <v>2623</v>
      </c>
      <c r="Z41" s="52"/>
      <c r="AA41" s="52"/>
      <c r="AB41" s="139"/>
      <c r="AC41" s="139"/>
    </row>
    <row r="42" spans="1:29" ht="16.5" customHeight="1">
      <c r="A42" s="148">
        <f t="shared" si="0"/>
        <v>37</v>
      </c>
      <c r="B42" s="148"/>
      <c r="C42" s="148"/>
      <c r="D42" s="9"/>
      <c r="E42" s="22" t="s">
        <v>25</v>
      </c>
      <c r="F42" s="11"/>
      <c r="G42" s="12"/>
      <c r="H42" s="12"/>
      <c r="I42" s="12"/>
      <c r="J42" s="72">
        <v>6418215</v>
      </c>
      <c r="K42" s="14"/>
      <c r="L42" s="117"/>
      <c r="M42" s="117"/>
      <c r="O42" s="184">
        <f t="shared" si="1"/>
        <v>37</v>
      </c>
      <c r="P42" s="184"/>
      <c r="Q42" s="188"/>
      <c r="R42" s="95"/>
      <c r="S42" s="189" t="s">
        <v>30</v>
      </c>
      <c r="T42" s="96"/>
      <c r="U42" s="97"/>
      <c r="V42" s="97"/>
      <c r="W42" s="97"/>
      <c r="X42" s="97"/>
      <c r="Y42" s="190">
        <v>2608</v>
      </c>
      <c r="Z42" s="94"/>
      <c r="AA42" s="94"/>
      <c r="AB42" s="94"/>
      <c r="AC42" s="94"/>
    </row>
    <row r="43" spans="1:29" ht="16.5" customHeight="1">
      <c r="A43" s="148">
        <f t="shared" si="0"/>
        <v>38</v>
      </c>
      <c r="B43" s="148"/>
      <c r="C43" s="148"/>
      <c r="D43" s="9"/>
      <c r="E43" s="22" t="s">
        <v>47</v>
      </c>
      <c r="F43" s="11"/>
      <c r="G43" s="12"/>
      <c r="H43" s="12"/>
      <c r="I43" s="12"/>
      <c r="J43" s="72">
        <v>3493062</v>
      </c>
      <c r="K43" s="14"/>
      <c r="L43" s="117"/>
      <c r="M43" s="117"/>
      <c r="O43" s="148">
        <f t="shared" si="1"/>
        <v>38</v>
      </c>
      <c r="P43" s="148"/>
      <c r="Q43" s="177"/>
      <c r="R43" s="9"/>
      <c r="S43" s="133" t="s">
        <v>33</v>
      </c>
      <c r="T43" s="11"/>
      <c r="U43" s="12"/>
      <c r="V43" s="12"/>
      <c r="W43" s="12"/>
      <c r="X43" s="12"/>
      <c r="Y43" s="108">
        <v>2565</v>
      </c>
      <c r="Z43" s="14"/>
      <c r="AA43" s="14"/>
      <c r="AB43" s="117"/>
      <c r="AC43" s="117"/>
    </row>
    <row r="44" spans="1:29" ht="16.5" customHeight="1">
      <c r="A44" s="148">
        <f t="shared" si="0"/>
        <v>39</v>
      </c>
      <c r="B44" s="148"/>
      <c r="C44" s="148"/>
      <c r="D44" s="9"/>
      <c r="E44" s="22" t="s">
        <v>53</v>
      </c>
      <c r="F44" s="11"/>
      <c r="G44" s="12"/>
      <c r="H44" s="12"/>
      <c r="I44" s="12"/>
      <c r="J44" s="72">
        <v>2343953</v>
      </c>
      <c r="K44" s="14"/>
      <c r="L44" s="117"/>
      <c r="M44" s="117"/>
      <c r="O44" s="148">
        <f t="shared" si="1"/>
        <v>39</v>
      </c>
      <c r="P44" s="148"/>
      <c r="Q44" s="177"/>
      <c r="R44" s="9"/>
      <c r="S44" s="133" t="s">
        <v>7</v>
      </c>
      <c r="T44" s="23"/>
      <c r="U44" s="24"/>
      <c r="V44" s="24"/>
      <c r="W44" s="24"/>
      <c r="X44" s="24"/>
      <c r="Y44" s="109">
        <v>2457</v>
      </c>
      <c r="Z44" s="14"/>
      <c r="AA44" s="14"/>
      <c r="AB44" s="117"/>
      <c r="AC44" s="117"/>
    </row>
    <row r="45" spans="1:29" ht="16.5" customHeight="1">
      <c r="A45" s="148">
        <f t="shared" si="0"/>
        <v>40</v>
      </c>
      <c r="B45" s="148"/>
      <c r="C45" s="148"/>
      <c r="D45" s="9"/>
      <c r="E45" s="22" t="s">
        <v>45</v>
      </c>
      <c r="F45" s="11"/>
      <c r="G45" s="12"/>
      <c r="H45" s="12"/>
      <c r="I45" s="12"/>
      <c r="J45" s="72">
        <v>2133652</v>
      </c>
      <c r="K45" s="14"/>
      <c r="L45" s="117"/>
      <c r="M45" s="117"/>
      <c r="O45" s="148">
        <f t="shared" si="1"/>
        <v>40</v>
      </c>
      <c r="P45" s="148"/>
      <c r="Q45" s="177"/>
      <c r="R45" s="9"/>
      <c r="S45" s="133" t="s">
        <v>0</v>
      </c>
      <c r="T45" s="11"/>
      <c r="U45" s="12"/>
      <c r="V45" s="12"/>
      <c r="W45" s="12"/>
      <c r="X45" s="12"/>
      <c r="Y45" s="108">
        <v>2443</v>
      </c>
      <c r="Z45" s="14"/>
      <c r="AA45" s="14"/>
      <c r="AB45" s="117"/>
      <c r="AC45" s="117"/>
    </row>
    <row r="46" spans="1:29" ht="6.75" customHeight="1">
      <c r="D46" s="6"/>
      <c r="E46" s="7"/>
      <c r="F46" s="8"/>
      <c r="R46" s="6"/>
      <c r="S46" s="41"/>
      <c r="T46" s="43"/>
      <c r="U46" s="41"/>
      <c r="V46" s="41"/>
      <c r="W46" s="41"/>
      <c r="X46" s="41"/>
      <c r="Y46" s="41"/>
    </row>
    <row r="47" spans="1:29" ht="6.6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O47" s="45"/>
      <c r="P47" s="45"/>
      <c r="Q47" s="45"/>
      <c r="R47" s="45"/>
      <c r="T47" s="7"/>
      <c r="U47" s="7"/>
      <c r="V47" s="7"/>
      <c r="W47" s="7"/>
      <c r="X47" s="7"/>
      <c r="Z47" s="45"/>
      <c r="AA47" s="45"/>
      <c r="AB47" s="45"/>
      <c r="AC47" s="45"/>
    </row>
    <row r="48" spans="1:29" ht="13.5" customHeight="1">
      <c r="A48" s="117" t="s">
        <v>101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O48" s="145" t="s">
        <v>104</v>
      </c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</row>
    <row r="49" spans="1:29" ht="13.5" customHeight="1">
      <c r="A49" s="145" t="s">
        <v>102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AC49" s="75"/>
    </row>
    <row r="50" spans="1:29" ht="13.5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</row>
  </sheetData>
  <mergeCells count="91">
    <mergeCell ref="J2:M2"/>
    <mergeCell ref="Y2:AC2"/>
    <mergeCell ref="A4:C4"/>
    <mergeCell ref="D4:F4"/>
    <mergeCell ref="G4:M4"/>
    <mergeCell ref="O4:Q4"/>
    <mergeCell ref="R4:T4"/>
    <mergeCell ref="U4:AC4"/>
    <mergeCell ref="A6:C6"/>
    <mergeCell ref="O6:Q6"/>
    <mergeCell ref="A7:C7"/>
    <mergeCell ref="O7:Q7"/>
    <mergeCell ref="A8:C8"/>
    <mergeCell ref="O8:Q8"/>
    <mergeCell ref="A9:C9"/>
    <mergeCell ref="O9:Q9"/>
    <mergeCell ref="A10:C10"/>
    <mergeCell ref="O10:Q10"/>
    <mergeCell ref="A11:C11"/>
    <mergeCell ref="O11:Q11"/>
    <mergeCell ref="A12:C12"/>
    <mergeCell ref="O12:Q12"/>
    <mergeCell ref="A13:C13"/>
    <mergeCell ref="O13:Q13"/>
    <mergeCell ref="A14:C14"/>
    <mergeCell ref="O14:Q14"/>
    <mergeCell ref="A15:C15"/>
    <mergeCell ref="O15:Q15"/>
    <mergeCell ref="A16:C16"/>
    <mergeCell ref="O16:Q16"/>
    <mergeCell ref="A17:C17"/>
    <mergeCell ref="O17:Q17"/>
    <mergeCell ref="A18:C18"/>
    <mergeCell ref="O18:Q18"/>
    <mergeCell ref="A19:C19"/>
    <mergeCell ref="O19:Q19"/>
    <mergeCell ref="A20:C20"/>
    <mergeCell ref="O20:Q20"/>
    <mergeCell ref="A21:C21"/>
    <mergeCell ref="O21:Q21"/>
    <mergeCell ref="A22:C22"/>
    <mergeCell ref="O22:Q22"/>
    <mergeCell ref="A23:C23"/>
    <mergeCell ref="O23:Q23"/>
    <mergeCell ref="A24:C24"/>
    <mergeCell ref="O24:Q24"/>
    <mergeCell ref="A25:C25"/>
    <mergeCell ref="O25:Q25"/>
    <mergeCell ref="A26:C26"/>
    <mergeCell ref="O26:Q26"/>
    <mergeCell ref="A27:C27"/>
    <mergeCell ref="O27:Q27"/>
    <mergeCell ref="A28:C28"/>
    <mergeCell ref="O28:Q28"/>
    <mergeCell ref="A29:C29"/>
    <mergeCell ref="O29:Q29"/>
    <mergeCell ref="A30:C30"/>
    <mergeCell ref="O30:Q30"/>
    <mergeCell ref="A31:C31"/>
    <mergeCell ref="O31:Q31"/>
    <mergeCell ref="A32:C32"/>
    <mergeCell ref="O32:Q32"/>
    <mergeCell ref="A33:C33"/>
    <mergeCell ref="O33:Q33"/>
    <mergeCell ref="A34:C34"/>
    <mergeCell ref="O34:Q34"/>
    <mergeCell ref="A35:C35"/>
    <mergeCell ref="O35:Q35"/>
    <mergeCell ref="A36:C36"/>
    <mergeCell ref="O36:Q36"/>
    <mergeCell ref="A37:C37"/>
    <mergeCell ref="O37:Q37"/>
    <mergeCell ref="A38:C38"/>
    <mergeCell ref="O38:Q38"/>
    <mergeCell ref="A39:C39"/>
    <mergeCell ref="O39:Q39"/>
    <mergeCell ref="A40:C40"/>
    <mergeCell ref="O40:Q40"/>
    <mergeCell ref="A41:C41"/>
    <mergeCell ref="O41:Q41"/>
    <mergeCell ref="A50:M50"/>
    <mergeCell ref="A42:C42"/>
    <mergeCell ref="O42:Q42"/>
    <mergeCell ref="A43:C43"/>
    <mergeCell ref="O43:Q43"/>
    <mergeCell ref="A44:C44"/>
    <mergeCell ref="O44:Q44"/>
    <mergeCell ref="A45:C45"/>
    <mergeCell ref="O45:Q45"/>
    <mergeCell ref="O48:AC48"/>
    <mergeCell ref="A49:M49"/>
  </mergeCells>
  <phoneticPr fontId="32"/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1"/>
  <sheetViews>
    <sheetView view="pageBreakPreview" topLeftCell="A31" zoomScale="106" zoomScaleNormal="100" zoomScaleSheetLayoutView="106" workbookViewId="0">
      <selection activeCell="E41" sqref="E41"/>
    </sheetView>
  </sheetViews>
  <sheetFormatPr defaultColWidth="9" defaultRowHeight="12"/>
  <cols>
    <col min="1" max="4" width="1.625" style="3" customWidth="1"/>
    <col min="5" max="5" width="13.75" style="3" customWidth="1"/>
    <col min="6" max="6" width="1.625" style="3" customWidth="1"/>
    <col min="7" max="10" width="1.375" style="3" customWidth="1"/>
    <col min="11" max="11" width="12.375" style="76" bestFit="1" customWidth="1"/>
    <col min="12" max="15" width="1.375" style="3" customWidth="1"/>
    <col min="16" max="16" width="1.625" style="3" customWidth="1"/>
    <col min="17" max="17" width="9" style="3" bestFit="1"/>
    <col min="18" max="16384" width="9" style="3"/>
  </cols>
  <sheetData>
    <row r="1" spans="1:16" ht="15" customHeight="1">
      <c r="A1" s="5" t="s">
        <v>67</v>
      </c>
      <c r="B1" s="4"/>
      <c r="C1" s="4"/>
      <c r="D1" s="4"/>
      <c r="E1" s="4"/>
      <c r="F1" s="4"/>
      <c r="G1" s="4"/>
      <c r="H1" s="4"/>
      <c r="I1" s="4"/>
      <c r="J1" s="4"/>
      <c r="K1" s="77"/>
      <c r="L1" s="4"/>
      <c r="M1" s="4"/>
      <c r="N1" s="4"/>
      <c r="O1" s="4"/>
      <c r="P1" s="4"/>
    </row>
    <row r="2" spans="1:16" ht="12" customHeight="1">
      <c r="A2" s="5"/>
      <c r="B2" s="4"/>
      <c r="C2" s="4"/>
      <c r="D2" s="4"/>
      <c r="E2" s="4"/>
      <c r="F2" s="4"/>
      <c r="G2" s="4"/>
      <c r="H2" s="4"/>
      <c r="I2" s="4"/>
      <c r="J2" s="4"/>
      <c r="K2" s="162" t="s">
        <v>21</v>
      </c>
      <c r="L2" s="162"/>
      <c r="M2" s="162"/>
      <c r="N2" s="162"/>
      <c r="O2" s="162"/>
      <c r="P2" s="4"/>
    </row>
    <row r="3" spans="1:16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77"/>
      <c r="L3" s="4"/>
      <c r="M3" s="4"/>
      <c r="N3" s="4"/>
      <c r="O3" s="4"/>
      <c r="P3" s="4"/>
    </row>
    <row r="4" spans="1:16" ht="36" customHeight="1">
      <c r="A4" s="168" t="s">
        <v>62</v>
      </c>
      <c r="B4" s="169"/>
      <c r="C4" s="166"/>
      <c r="D4" s="166" t="s">
        <v>63</v>
      </c>
      <c r="E4" s="167"/>
      <c r="F4" s="170"/>
      <c r="G4" s="166" t="s">
        <v>89</v>
      </c>
      <c r="H4" s="167"/>
      <c r="I4" s="167"/>
      <c r="J4" s="167"/>
      <c r="K4" s="167"/>
      <c r="L4" s="167"/>
      <c r="M4" s="167"/>
      <c r="N4" s="167"/>
      <c r="O4" s="167"/>
      <c r="P4" s="4"/>
    </row>
    <row r="5" spans="1:16" ht="6.75" customHeight="1">
      <c r="A5" s="4"/>
      <c r="B5" s="4"/>
      <c r="C5" s="4"/>
      <c r="D5" s="48"/>
      <c r="E5" s="49"/>
      <c r="F5" s="50"/>
      <c r="G5" s="4"/>
      <c r="H5" s="4"/>
      <c r="I5" s="4"/>
      <c r="J5" s="4"/>
      <c r="K5" s="77"/>
      <c r="L5" s="4"/>
      <c r="M5" s="4"/>
      <c r="N5" s="4"/>
      <c r="O5" s="4"/>
      <c r="P5" s="4"/>
    </row>
    <row r="6" spans="1:16" ht="16.5" customHeight="1">
      <c r="A6" s="163">
        <f>RANK(K6,$K$6:$K$45,0)</f>
        <v>1</v>
      </c>
      <c r="B6" s="163"/>
      <c r="C6" s="163"/>
      <c r="D6" s="21"/>
      <c r="E6" s="134" t="s">
        <v>48</v>
      </c>
      <c r="F6" s="23"/>
      <c r="G6" s="24"/>
      <c r="H6" s="24"/>
      <c r="I6" s="24"/>
      <c r="J6" s="24"/>
      <c r="K6" s="72">
        <v>211388</v>
      </c>
      <c r="L6" s="52"/>
      <c r="M6" s="52"/>
      <c r="N6" s="115"/>
      <c r="O6" s="115"/>
      <c r="P6" s="4"/>
    </row>
    <row r="7" spans="1:16" ht="16.5" customHeight="1">
      <c r="A7" s="163">
        <f t="shared" ref="A7:A45" si="0">RANK(K7,$K$6:$K$45,0)</f>
        <v>2</v>
      </c>
      <c r="B7" s="163"/>
      <c r="C7" s="163"/>
      <c r="D7" s="21"/>
      <c r="E7" s="134" t="s">
        <v>14</v>
      </c>
      <c r="F7" s="23"/>
      <c r="G7" s="24"/>
      <c r="H7" s="24"/>
      <c r="I7" s="24"/>
      <c r="J7" s="24"/>
      <c r="K7" s="72">
        <v>209838</v>
      </c>
      <c r="L7" s="52"/>
      <c r="M7" s="52"/>
      <c r="N7" s="115"/>
      <c r="O7" s="115"/>
      <c r="P7" s="4"/>
    </row>
    <row r="8" spans="1:16" ht="16.5" customHeight="1">
      <c r="A8" s="163">
        <f t="shared" si="0"/>
        <v>3</v>
      </c>
      <c r="B8" s="163"/>
      <c r="C8" s="163"/>
      <c r="D8" s="21"/>
      <c r="E8" s="134" t="s">
        <v>47</v>
      </c>
      <c r="F8" s="23"/>
      <c r="G8" s="24"/>
      <c r="H8" s="24"/>
      <c r="I8" s="24"/>
      <c r="J8" s="24"/>
      <c r="K8" s="72">
        <v>193945</v>
      </c>
      <c r="L8" s="52"/>
      <c r="M8" s="52"/>
      <c r="N8" s="115"/>
      <c r="O8" s="115"/>
      <c r="P8" s="4"/>
    </row>
    <row r="9" spans="1:16" ht="16.5" customHeight="1">
      <c r="A9" s="163">
        <f t="shared" si="0"/>
        <v>4</v>
      </c>
      <c r="B9" s="163"/>
      <c r="C9" s="163"/>
      <c r="D9" s="21"/>
      <c r="E9" s="134" t="s">
        <v>49</v>
      </c>
      <c r="F9" s="23"/>
      <c r="G9" s="24"/>
      <c r="H9" s="24"/>
      <c r="I9" s="24"/>
      <c r="J9" s="24"/>
      <c r="K9" s="72">
        <v>193613</v>
      </c>
      <c r="L9" s="52"/>
      <c r="M9" s="52"/>
      <c r="N9" s="115"/>
      <c r="O9" s="115"/>
      <c r="P9" s="4"/>
    </row>
    <row r="10" spans="1:16" ht="16.5" customHeight="1">
      <c r="A10" s="163">
        <f t="shared" si="0"/>
        <v>5</v>
      </c>
      <c r="B10" s="163"/>
      <c r="C10" s="163"/>
      <c r="D10" s="21"/>
      <c r="E10" s="134" t="s">
        <v>13</v>
      </c>
      <c r="F10" s="23"/>
      <c r="G10" s="24"/>
      <c r="H10" s="24"/>
      <c r="I10" s="24"/>
      <c r="J10" s="24"/>
      <c r="K10" s="72">
        <v>166996</v>
      </c>
      <c r="L10" s="52"/>
      <c r="M10" s="52"/>
      <c r="N10" s="115"/>
      <c r="O10" s="115"/>
      <c r="P10" s="4"/>
    </row>
    <row r="11" spans="1:16" ht="16.5" customHeight="1">
      <c r="A11" s="163">
        <f t="shared" si="0"/>
        <v>6</v>
      </c>
      <c r="B11" s="163"/>
      <c r="C11" s="163"/>
      <c r="D11" s="21"/>
      <c r="E11" s="134" t="s">
        <v>10</v>
      </c>
      <c r="F11" s="23"/>
      <c r="G11" s="24"/>
      <c r="H11" s="24"/>
      <c r="I11" s="24"/>
      <c r="J11" s="24"/>
      <c r="K11" s="47">
        <v>166490</v>
      </c>
      <c r="L11" s="52"/>
      <c r="M11" s="52"/>
      <c r="N11" s="115"/>
      <c r="O11" s="115"/>
      <c r="P11" s="4"/>
    </row>
    <row r="12" spans="1:16" ht="16.5" customHeight="1">
      <c r="A12" s="163">
        <f t="shared" si="0"/>
        <v>7</v>
      </c>
      <c r="B12" s="163"/>
      <c r="C12" s="163"/>
      <c r="D12" s="21"/>
      <c r="E12" s="134" t="s">
        <v>46</v>
      </c>
      <c r="F12" s="23"/>
      <c r="G12" s="24"/>
      <c r="H12" s="24"/>
      <c r="I12" s="24"/>
      <c r="J12" s="24"/>
      <c r="K12" s="72">
        <v>166393</v>
      </c>
      <c r="L12" s="52"/>
      <c r="M12" s="52"/>
      <c r="N12" s="115"/>
      <c r="O12" s="115"/>
      <c r="P12" s="4"/>
    </row>
    <row r="13" spans="1:16" ht="16.5" customHeight="1">
      <c r="A13" s="163">
        <f t="shared" si="0"/>
        <v>8</v>
      </c>
      <c r="B13" s="163"/>
      <c r="C13" s="163"/>
      <c r="D13" s="21"/>
      <c r="E13" s="134" t="s">
        <v>41</v>
      </c>
      <c r="F13" s="23"/>
      <c r="G13" s="24"/>
      <c r="H13" s="24"/>
      <c r="I13" s="24"/>
      <c r="J13" s="24"/>
      <c r="K13" s="72">
        <v>165754</v>
      </c>
      <c r="L13" s="52"/>
      <c r="M13" s="52"/>
      <c r="N13" s="115"/>
      <c r="O13" s="115"/>
      <c r="P13" s="4"/>
    </row>
    <row r="14" spans="1:16" ht="16.5" customHeight="1">
      <c r="A14" s="163">
        <f t="shared" si="0"/>
        <v>9</v>
      </c>
      <c r="B14" s="163"/>
      <c r="C14" s="163"/>
      <c r="D14" s="21"/>
      <c r="E14" s="134" t="s">
        <v>54</v>
      </c>
      <c r="F14" s="23"/>
      <c r="G14" s="24"/>
      <c r="H14" s="24"/>
      <c r="I14" s="24"/>
      <c r="J14" s="24"/>
      <c r="K14" s="72">
        <v>161695</v>
      </c>
      <c r="L14" s="52"/>
      <c r="M14" s="52"/>
      <c r="N14" s="115"/>
      <c r="O14" s="115"/>
      <c r="P14" s="4"/>
    </row>
    <row r="15" spans="1:16" ht="16.5" customHeight="1">
      <c r="A15" s="163">
        <f t="shared" si="0"/>
        <v>10</v>
      </c>
      <c r="B15" s="163"/>
      <c r="C15" s="163"/>
      <c r="D15" s="21"/>
      <c r="E15" s="134" t="s">
        <v>27</v>
      </c>
      <c r="F15" s="23"/>
      <c r="G15" s="24"/>
      <c r="H15" s="24"/>
      <c r="I15" s="24"/>
      <c r="J15" s="24"/>
      <c r="K15" s="72">
        <v>160024</v>
      </c>
      <c r="L15" s="52"/>
      <c r="M15" s="52"/>
      <c r="N15" s="115"/>
      <c r="O15" s="115"/>
      <c r="P15" s="4"/>
    </row>
    <row r="16" spans="1:16" ht="16.5" customHeight="1">
      <c r="A16" s="163">
        <f t="shared" si="0"/>
        <v>11</v>
      </c>
      <c r="B16" s="163"/>
      <c r="C16" s="163"/>
      <c r="D16" s="21"/>
      <c r="E16" s="134" t="s">
        <v>18</v>
      </c>
      <c r="F16" s="23"/>
      <c r="G16" s="24"/>
      <c r="H16" s="24"/>
      <c r="I16" s="24"/>
      <c r="J16" s="24"/>
      <c r="K16" s="72">
        <v>160000</v>
      </c>
      <c r="L16" s="52"/>
      <c r="M16" s="52"/>
      <c r="N16" s="115"/>
      <c r="O16" s="115"/>
      <c r="P16" s="4"/>
    </row>
    <row r="17" spans="1:16" ht="16.5" customHeight="1">
      <c r="A17" s="163">
        <f t="shared" si="0"/>
        <v>12</v>
      </c>
      <c r="B17" s="163"/>
      <c r="C17" s="163"/>
      <c r="D17" s="21"/>
      <c r="E17" s="134" t="s">
        <v>17</v>
      </c>
      <c r="F17" s="23"/>
      <c r="G17" s="24"/>
      <c r="H17" s="24"/>
      <c r="I17" s="24"/>
      <c r="J17" s="24"/>
      <c r="K17" s="72">
        <v>157363</v>
      </c>
      <c r="L17" s="52"/>
      <c r="M17" s="52"/>
      <c r="N17" s="115"/>
      <c r="O17" s="115"/>
      <c r="P17" s="4"/>
    </row>
    <row r="18" spans="1:16" ht="16.5" customHeight="1">
      <c r="A18" s="163">
        <f t="shared" si="0"/>
        <v>13</v>
      </c>
      <c r="B18" s="163"/>
      <c r="C18" s="163"/>
      <c r="D18" s="21"/>
      <c r="E18" s="134" t="s">
        <v>7</v>
      </c>
      <c r="F18" s="23"/>
      <c r="G18" s="24"/>
      <c r="H18" s="24"/>
      <c r="I18" s="24"/>
      <c r="J18" s="24"/>
      <c r="K18" s="72">
        <v>155245</v>
      </c>
      <c r="L18" s="52"/>
      <c r="M18" s="52"/>
      <c r="N18" s="115"/>
      <c r="O18" s="115"/>
      <c r="P18" s="4"/>
    </row>
    <row r="19" spans="1:16" ht="16.5" customHeight="1">
      <c r="A19" s="163">
        <f t="shared" si="0"/>
        <v>14</v>
      </c>
      <c r="B19" s="163"/>
      <c r="C19" s="163"/>
      <c r="D19" s="21"/>
      <c r="E19" s="134" t="s">
        <v>24</v>
      </c>
      <c r="F19" s="23"/>
      <c r="G19" s="24"/>
      <c r="H19" s="24"/>
      <c r="I19" s="24"/>
      <c r="J19" s="24"/>
      <c r="K19" s="72">
        <v>154565</v>
      </c>
      <c r="L19" s="52"/>
      <c r="M19" s="52"/>
      <c r="N19" s="115"/>
      <c r="O19" s="115"/>
      <c r="P19" s="4"/>
    </row>
    <row r="20" spans="1:16" ht="16.5" customHeight="1">
      <c r="A20" s="163">
        <f t="shared" si="0"/>
        <v>15</v>
      </c>
      <c r="B20" s="163"/>
      <c r="C20" s="163"/>
      <c r="D20" s="21"/>
      <c r="E20" s="134" t="s">
        <v>3</v>
      </c>
      <c r="F20" s="23"/>
      <c r="G20" s="24"/>
      <c r="H20" s="24"/>
      <c r="I20" s="24"/>
      <c r="J20" s="24"/>
      <c r="K20" s="72">
        <v>154414</v>
      </c>
      <c r="L20" s="52"/>
      <c r="M20" s="52"/>
      <c r="N20" s="115"/>
      <c r="O20" s="115"/>
      <c r="P20" s="4"/>
    </row>
    <row r="21" spans="1:16" ht="16.5" customHeight="1">
      <c r="A21" s="163">
        <f t="shared" si="0"/>
        <v>16</v>
      </c>
      <c r="B21" s="163"/>
      <c r="C21" s="163"/>
      <c r="D21" s="21"/>
      <c r="E21" s="134" t="s">
        <v>42</v>
      </c>
      <c r="F21" s="23"/>
      <c r="G21" s="24"/>
      <c r="H21" s="24"/>
      <c r="I21" s="24"/>
      <c r="J21" s="24"/>
      <c r="K21" s="72">
        <v>154250</v>
      </c>
      <c r="L21" s="52"/>
      <c r="M21" s="52"/>
      <c r="N21" s="115"/>
      <c r="O21" s="115"/>
      <c r="P21" s="4"/>
    </row>
    <row r="22" spans="1:16" ht="16.5" customHeight="1">
      <c r="A22" s="163">
        <f t="shared" si="0"/>
        <v>17</v>
      </c>
      <c r="B22" s="163"/>
      <c r="C22" s="163"/>
      <c r="D22" s="21"/>
      <c r="E22" s="134" t="s">
        <v>32</v>
      </c>
      <c r="F22" s="23"/>
      <c r="G22" s="24"/>
      <c r="H22" s="24"/>
      <c r="I22" s="24"/>
      <c r="J22" s="24"/>
      <c r="K22" s="72">
        <v>153971</v>
      </c>
      <c r="L22" s="52"/>
      <c r="M22" s="52"/>
      <c r="N22" s="115"/>
      <c r="O22" s="115"/>
      <c r="P22" s="4"/>
    </row>
    <row r="23" spans="1:16" ht="16.5" customHeight="1">
      <c r="A23" s="163">
        <f t="shared" si="0"/>
        <v>18</v>
      </c>
      <c r="B23" s="163"/>
      <c r="C23" s="163"/>
      <c r="D23" s="21"/>
      <c r="E23" s="134" t="s">
        <v>23</v>
      </c>
      <c r="F23" s="23"/>
      <c r="G23" s="24"/>
      <c r="H23" s="24"/>
      <c r="I23" s="24"/>
      <c r="J23" s="24"/>
      <c r="K23" s="72">
        <v>153900</v>
      </c>
      <c r="L23" s="52"/>
      <c r="M23" s="52"/>
      <c r="N23" s="115"/>
      <c r="O23" s="115"/>
      <c r="P23" s="4"/>
    </row>
    <row r="24" spans="1:16" ht="16.5" customHeight="1">
      <c r="A24" s="163">
        <f t="shared" si="0"/>
        <v>19</v>
      </c>
      <c r="B24" s="163"/>
      <c r="C24" s="163"/>
      <c r="D24" s="21"/>
      <c r="E24" s="134" t="s">
        <v>51</v>
      </c>
      <c r="F24" s="23"/>
      <c r="G24" s="24"/>
      <c r="H24" s="24"/>
      <c r="I24" s="24"/>
      <c r="J24" s="24"/>
      <c r="K24" s="72">
        <v>152771</v>
      </c>
      <c r="L24" s="52"/>
      <c r="M24" s="52"/>
      <c r="N24" s="115"/>
      <c r="O24" s="115"/>
      <c r="P24" s="4"/>
    </row>
    <row r="25" spans="1:16" ht="16.5" customHeight="1">
      <c r="A25" s="163">
        <f t="shared" si="0"/>
        <v>20</v>
      </c>
      <c r="B25" s="163"/>
      <c r="C25" s="163"/>
      <c r="D25" s="21"/>
      <c r="E25" s="134" t="s">
        <v>15</v>
      </c>
      <c r="F25" s="23"/>
      <c r="G25" s="24"/>
      <c r="H25" s="24"/>
      <c r="I25" s="24"/>
      <c r="J25" s="24"/>
      <c r="K25" s="72">
        <v>150239</v>
      </c>
      <c r="L25" s="52"/>
      <c r="M25" s="52"/>
      <c r="N25" s="115"/>
      <c r="O25" s="115"/>
      <c r="P25" s="4"/>
    </row>
    <row r="26" spans="1:16" ht="16.5" customHeight="1">
      <c r="A26" s="163">
        <f t="shared" si="0"/>
        <v>21</v>
      </c>
      <c r="B26" s="163"/>
      <c r="C26" s="163"/>
      <c r="D26" s="21"/>
      <c r="E26" s="134" t="s">
        <v>53</v>
      </c>
      <c r="F26" s="23"/>
      <c r="G26" s="24"/>
      <c r="H26" s="24"/>
      <c r="I26" s="24"/>
      <c r="J26" s="24"/>
      <c r="K26" s="72">
        <v>149738</v>
      </c>
      <c r="L26" s="52"/>
      <c r="M26" s="52"/>
      <c r="N26" s="115"/>
      <c r="O26" s="115"/>
      <c r="P26" s="4"/>
    </row>
    <row r="27" spans="1:16" ht="16.5" customHeight="1">
      <c r="A27" s="163">
        <f t="shared" si="0"/>
        <v>22</v>
      </c>
      <c r="B27" s="163"/>
      <c r="C27" s="163"/>
      <c r="D27" s="21"/>
      <c r="E27" s="134" t="s">
        <v>20</v>
      </c>
      <c r="F27" s="23"/>
      <c r="G27" s="24"/>
      <c r="H27" s="24"/>
      <c r="I27" s="24"/>
      <c r="J27" s="24"/>
      <c r="K27" s="72">
        <v>149413</v>
      </c>
      <c r="L27" s="52"/>
      <c r="M27" s="52"/>
      <c r="N27" s="115"/>
      <c r="O27" s="115"/>
      <c r="P27" s="4"/>
    </row>
    <row r="28" spans="1:16" ht="16.5" customHeight="1">
      <c r="A28" s="163">
        <f t="shared" si="0"/>
        <v>23</v>
      </c>
      <c r="B28" s="163"/>
      <c r="C28" s="163"/>
      <c r="D28" s="21"/>
      <c r="E28" s="134" t="s">
        <v>16</v>
      </c>
      <c r="F28" s="23"/>
      <c r="G28" s="24"/>
      <c r="H28" s="24"/>
      <c r="I28" s="24"/>
      <c r="J28" s="24"/>
      <c r="K28" s="47">
        <v>148955</v>
      </c>
      <c r="L28" s="52"/>
      <c r="M28" s="52"/>
      <c r="N28" s="115"/>
      <c r="O28" s="115"/>
      <c r="P28" s="4"/>
    </row>
    <row r="29" spans="1:16" ht="16.5" customHeight="1">
      <c r="A29" s="163">
        <f t="shared" si="0"/>
        <v>24</v>
      </c>
      <c r="B29" s="163"/>
      <c r="C29" s="163"/>
      <c r="D29" s="21"/>
      <c r="E29" s="134" t="s">
        <v>39</v>
      </c>
      <c r="F29" s="23"/>
      <c r="G29" s="24"/>
      <c r="H29" s="24"/>
      <c r="I29" s="24"/>
      <c r="J29" s="24"/>
      <c r="K29" s="72">
        <v>148827</v>
      </c>
      <c r="L29" s="52"/>
      <c r="M29" s="52"/>
      <c r="N29" s="115"/>
      <c r="O29" s="115"/>
      <c r="P29" s="4"/>
    </row>
    <row r="30" spans="1:16" ht="16.5" customHeight="1">
      <c r="A30" s="163">
        <f t="shared" si="0"/>
        <v>25</v>
      </c>
      <c r="B30" s="163"/>
      <c r="C30" s="163"/>
      <c r="D30" s="21"/>
      <c r="E30" s="134" t="s">
        <v>34</v>
      </c>
      <c r="F30" s="23"/>
      <c r="G30" s="24"/>
      <c r="H30" s="24"/>
      <c r="I30" s="24"/>
      <c r="J30" s="24"/>
      <c r="K30" s="47">
        <v>148783</v>
      </c>
      <c r="L30" s="52"/>
      <c r="M30" s="52"/>
      <c r="N30" s="115"/>
      <c r="O30" s="115"/>
      <c r="P30" s="4"/>
    </row>
    <row r="31" spans="1:16" ht="16.5" customHeight="1">
      <c r="A31" s="163">
        <f t="shared" si="0"/>
        <v>26</v>
      </c>
      <c r="B31" s="163"/>
      <c r="C31" s="163"/>
      <c r="D31" s="21"/>
      <c r="E31" s="134" t="s">
        <v>90</v>
      </c>
      <c r="F31" s="23"/>
      <c r="G31" s="24"/>
      <c r="H31" s="24"/>
      <c r="I31" s="24"/>
      <c r="J31" s="24"/>
      <c r="K31" s="72">
        <v>146811</v>
      </c>
      <c r="L31" s="52"/>
      <c r="M31" s="52"/>
      <c r="N31" s="115"/>
      <c r="O31" s="115"/>
      <c r="P31" s="4"/>
    </row>
    <row r="32" spans="1:16" ht="16.5" customHeight="1">
      <c r="A32" s="163">
        <f t="shared" si="0"/>
        <v>27</v>
      </c>
      <c r="B32" s="163"/>
      <c r="C32" s="163"/>
      <c r="D32" s="21"/>
      <c r="E32" s="134" t="s">
        <v>36</v>
      </c>
      <c r="F32" s="23"/>
      <c r="G32" s="24"/>
      <c r="H32" s="24"/>
      <c r="I32" s="24"/>
      <c r="J32" s="24"/>
      <c r="K32" s="72">
        <v>146322</v>
      </c>
      <c r="L32" s="52"/>
      <c r="M32" s="52"/>
      <c r="N32" s="115"/>
      <c r="O32" s="115"/>
      <c r="P32" s="4"/>
    </row>
    <row r="33" spans="1:16" ht="16.5" customHeight="1">
      <c r="A33" s="163">
        <f t="shared" si="0"/>
        <v>28</v>
      </c>
      <c r="B33" s="163"/>
      <c r="C33" s="163"/>
      <c r="D33" s="21"/>
      <c r="E33" s="134" t="s">
        <v>45</v>
      </c>
      <c r="F33" s="23"/>
      <c r="G33" s="24"/>
      <c r="H33" s="24"/>
      <c r="I33" s="24"/>
      <c r="J33" s="24"/>
      <c r="K33" s="72">
        <v>143209</v>
      </c>
      <c r="L33" s="52"/>
      <c r="M33" s="52"/>
      <c r="N33" s="115"/>
      <c r="O33" s="115"/>
      <c r="P33" s="4"/>
    </row>
    <row r="34" spans="1:16" ht="16.5" customHeight="1">
      <c r="A34" s="163">
        <f t="shared" si="0"/>
        <v>29</v>
      </c>
      <c r="B34" s="163"/>
      <c r="C34" s="163"/>
      <c r="D34" s="21"/>
      <c r="E34" s="134" t="s">
        <v>29</v>
      </c>
      <c r="F34" s="23"/>
      <c r="G34" s="24"/>
      <c r="H34" s="24"/>
      <c r="I34" s="24"/>
      <c r="J34" s="24"/>
      <c r="K34" s="72">
        <v>142498</v>
      </c>
      <c r="L34" s="52"/>
      <c r="M34" s="52"/>
      <c r="N34" s="115"/>
      <c r="O34" s="115"/>
      <c r="P34" s="4"/>
    </row>
    <row r="35" spans="1:16" ht="16.5" customHeight="1">
      <c r="A35" s="163">
        <f t="shared" si="0"/>
        <v>30</v>
      </c>
      <c r="B35" s="163"/>
      <c r="C35" s="163"/>
      <c r="D35" s="21"/>
      <c r="E35" s="134" t="s">
        <v>38</v>
      </c>
      <c r="F35" s="23"/>
      <c r="G35" s="24"/>
      <c r="H35" s="24"/>
      <c r="I35" s="24"/>
      <c r="J35" s="24"/>
      <c r="K35" s="72">
        <v>142086</v>
      </c>
      <c r="L35" s="52"/>
      <c r="M35" s="52"/>
      <c r="N35" s="115"/>
      <c r="O35" s="115"/>
      <c r="P35" s="4"/>
    </row>
    <row r="36" spans="1:16" ht="16.5" customHeight="1">
      <c r="A36" s="163">
        <f t="shared" si="0"/>
        <v>31</v>
      </c>
      <c r="B36" s="163"/>
      <c r="C36" s="163"/>
      <c r="D36" s="21"/>
      <c r="E36" s="134" t="s">
        <v>37</v>
      </c>
      <c r="F36" s="23"/>
      <c r="G36" s="24"/>
      <c r="H36" s="24"/>
      <c r="I36" s="24"/>
      <c r="J36" s="24"/>
      <c r="K36" s="72">
        <v>141079</v>
      </c>
      <c r="L36" s="52"/>
      <c r="M36" s="52"/>
      <c r="N36" s="115"/>
      <c r="O36" s="115"/>
      <c r="P36" s="4"/>
    </row>
    <row r="37" spans="1:16" ht="16.5" customHeight="1">
      <c r="A37" s="163">
        <f t="shared" si="0"/>
        <v>32</v>
      </c>
      <c r="B37" s="163"/>
      <c r="C37" s="163"/>
      <c r="D37" s="21"/>
      <c r="E37" s="134" t="s">
        <v>25</v>
      </c>
      <c r="F37" s="23"/>
      <c r="G37" s="24"/>
      <c r="H37" s="24"/>
      <c r="I37" s="24"/>
      <c r="J37" s="24"/>
      <c r="K37" s="72">
        <v>140370</v>
      </c>
      <c r="L37" s="52"/>
      <c r="M37" s="52"/>
      <c r="N37" s="115"/>
      <c r="O37" s="115"/>
      <c r="P37" s="4"/>
    </row>
    <row r="38" spans="1:16" ht="16.5" customHeight="1">
      <c r="A38" s="163">
        <f t="shared" si="0"/>
        <v>33</v>
      </c>
      <c r="B38" s="163"/>
      <c r="C38" s="163"/>
      <c r="D38" s="21"/>
      <c r="E38" s="134" t="s">
        <v>40</v>
      </c>
      <c r="F38" s="23"/>
      <c r="G38" s="24"/>
      <c r="H38" s="24"/>
      <c r="I38" s="24"/>
      <c r="J38" s="24"/>
      <c r="K38" s="72">
        <v>139829</v>
      </c>
      <c r="L38" s="52"/>
      <c r="M38" s="52"/>
      <c r="N38" s="115"/>
      <c r="O38" s="115"/>
      <c r="P38" s="4"/>
    </row>
    <row r="39" spans="1:16" ht="16.5" customHeight="1">
      <c r="A39" s="163">
        <f t="shared" si="0"/>
        <v>34</v>
      </c>
      <c r="B39" s="163"/>
      <c r="C39" s="163"/>
      <c r="D39" s="58"/>
      <c r="E39" s="134" t="s">
        <v>22</v>
      </c>
      <c r="F39" s="23"/>
      <c r="G39" s="24"/>
      <c r="H39" s="24"/>
      <c r="I39" s="24"/>
      <c r="J39" s="24"/>
      <c r="K39" s="72">
        <v>139249</v>
      </c>
      <c r="L39" s="52"/>
      <c r="M39" s="52"/>
      <c r="N39" s="115"/>
      <c r="O39" s="115"/>
      <c r="P39" s="4"/>
    </row>
    <row r="40" spans="1:16" ht="16.5" customHeight="1">
      <c r="A40" s="163">
        <f t="shared" si="0"/>
        <v>35</v>
      </c>
      <c r="B40" s="163"/>
      <c r="C40" s="163"/>
      <c r="D40" s="21"/>
      <c r="E40" s="134" t="s">
        <v>35</v>
      </c>
      <c r="F40" s="23"/>
      <c r="G40" s="24"/>
      <c r="H40" s="24"/>
      <c r="I40" s="24"/>
      <c r="J40" s="24"/>
      <c r="K40" s="72">
        <v>138887</v>
      </c>
      <c r="L40" s="52"/>
      <c r="M40" s="52"/>
      <c r="N40" s="115"/>
      <c r="O40" s="115"/>
      <c r="P40" s="4"/>
    </row>
    <row r="41" spans="1:16" ht="16.5" customHeight="1">
      <c r="A41" s="163">
        <f t="shared" si="0"/>
        <v>36</v>
      </c>
      <c r="B41" s="163"/>
      <c r="C41" s="163"/>
      <c r="D41" s="21"/>
      <c r="E41" s="134" t="s">
        <v>43</v>
      </c>
      <c r="F41" s="16"/>
      <c r="G41" s="17"/>
      <c r="H41" s="17"/>
      <c r="I41" s="17"/>
      <c r="J41" s="17"/>
      <c r="K41" s="47">
        <v>137074</v>
      </c>
      <c r="L41" s="52"/>
      <c r="M41" s="52"/>
      <c r="N41" s="115"/>
      <c r="O41" s="115"/>
      <c r="P41" s="4"/>
    </row>
    <row r="42" spans="1:16" ht="16.5" customHeight="1">
      <c r="A42" s="163">
        <f t="shared" si="0"/>
        <v>37</v>
      </c>
      <c r="B42" s="163"/>
      <c r="C42" s="163"/>
      <c r="D42" s="58"/>
      <c r="E42" s="134" t="s">
        <v>0</v>
      </c>
      <c r="F42" s="23"/>
      <c r="G42" s="24"/>
      <c r="H42" s="24"/>
      <c r="I42" s="24"/>
      <c r="J42" s="24"/>
      <c r="K42" s="72">
        <v>136756</v>
      </c>
      <c r="L42" s="52"/>
      <c r="M42" s="52"/>
      <c r="N42" s="115"/>
      <c r="O42" s="115"/>
      <c r="P42" s="4"/>
    </row>
    <row r="43" spans="1:16" ht="16.5" customHeight="1">
      <c r="A43" s="163">
        <f t="shared" si="0"/>
        <v>38</v>
      </c>
      <c r="B43" s="163"/>
      <c r="C43" s="163"/>
      <c r="D43" s="58"/>
      <c r="E43" s="134" t="s">
        <v>28</v>
      </c>
      <c r="F43" s="23"/>
      <c r="G43" s="24"/>
      <c r="H43" s="24"/>
      <c r="I43" s="24"/>
      <c r="J43" s="24"/>
      <c r="K43" s="72">
        <v>134760</v>
      </c>
      <c r="L43" s="52"/>
      <c r="M43" s="52"/>
      <c r="N43" s="115"/>
      <c r="O43" s="115"/>
      <c r="P43" s="4"/>
    </row>
    <row r="44" spans="1:16" ht="16.5" customHeight="1">
      <c r="A44" s="153">
        <f t="shared" si="0"/>
        <v>39</v>
      </c>
      <c r="B44" s="153"/>
      <c r="C44" s="153"/>
      <c r="D44" s="28"/>
      <c r="E44" s="135" t="s">
        <v>30</v>
      </c>
      <c r="F44" s="30"/>
      <c r="G44" s="31"/>
      <c r="H44" s="31"/>
      <c r="I44" s="31"/>
      <c r="J44" s="31"/>
      <c r="K44" s="60">
        <v>129205</v>
      </c>
      <c r="L44" s="33"/>
      <c r="M44" s="33"/>
      <c r="N44" s="34"/>
      <c r="O44" s="34"/>
      <c r="P44" s="4"/>
    </row>
    <row r="45" spans="1:16" ht="16.5" customHeight="1">
      <c r="A45" s="163">
        <f t="shared" si="0"/>
        <v>40</v>
      </c>
      <c r="B45" s="163"/>
      <c r="C45" s="163"/>
      <c r="D45" s="21"/>
      <c r="E45" s="134" t="s">
        <v>33</v>
      </c>
      <c r="F45" s="23"/>
      <c r="G45" s="24"/>
      <c r="H45" s="24"/>
      <c r="I45" s="24"/>
      <c r="J45" s="24"/>
      <c r="K45" s="72">
        <v>127696</v>
      </c>
      <c r="L45" s="52"/>
      <c r="M45" s="52"/>
      <c r="N45" s="115"/>
      <c r="O45" s="115"/>
      <c r="P45" s="4"/>
    </row>
    <row r="46" spans="1:16" ht="6.75" customHeight="1">
      <c r="A46" s="4"/>
      <c r="B46" s="4"/>
      <c r="C46" s="4"/>
      <c r="D46" s="78"/>
      <c r="E46" s="4"/>
      <c r="F46" s="4"/>
      <c r="G46" s="78"/>
      <c r="H46" s="4"/>
      <c r="I46" s="4"/>
      <c r="J46" s="4"/>
      <c r="K46" s="77"/>
      <c r="L46" s="4"/>
      <c r="M46" s="4"/>
      <c r="N46" s="4"/>
      <c r="O46" s="4"/>
      <c r="P46" s="4"/>
    </row>
    <row r="47" spans="1:16" ht="6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79"/>
      <c r="L47" s="64"/>
      <c r="M47" s="64"/>
      <c r="N47" s="64"/>
      <c r="O47" s="64"/>
      <c r="P47" s="4"/>
    </row>
    <row r="48" spans="1:16" ht="13.5" customHeight="1">
      <c r="A48" s="161" t="s">
        <v>103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4"/>
    </row>
    <row r="49" spans="1:18" ht="13.5" customHeight="1">
      <c r="A49" s="161" t="s">
        <v>82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66"/>
      <c r="R49" s="66"/>
    </row>
    <row r="50" spans="1:18" ht="13.5" customHeight="1">
      <c r="A50" s="173" t="s">
        <v>98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77"/>
      <c r="L51" s="4"/>
      <c r="M51" s="4"/>
      <c r="N51" s="4"/>
      <c r="O51" s="4"/>
      <c r="P51" s="4"/>
    </row>
  </sheetData>
  <mergeCells count="47">
    <mergeCell ref="A7:C7"/>
    <mergeCell ref="K2:O2"/>
    <mergeCell ref="A4:C4"/>
    <mergeCell ref="D4:F4"/>
    <mergeCell ref="G4:O4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4:C44"/>
    <mergeCell ref="A45:C45"/>
    <mergeCell ref="A48:O48"/>
    <mergeCell ref="A49:P49"/>
    <mergeCell ref="A50:P50"/>
  </mergeCells>
  <phoneticPr fontId="32"/>
  <conditionalFormatting sqref="E6:E45">
    <cfRule type="expression" dxfId="0" priority="1" stopIfTrue="1">
      <formula>OR(RIGHT(E6,1)="都",RIGHT(E6,1)="道",RIGHT(E6,1)="府",RIGHT(E6,1)="県")</formula>
    </cfRule>
  </conditionalFormatting>
  <pageMargins left="0.78740157480314965" right="0.78740157480314965" top="0.78740157480314965" bottom="0.78740157480314965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18</vt:lpstr>
      <vt:lpstr>170</vt:lpstr>
      <vt:lpstr>171</vt:lpstr>
      <vt:lpstr>172</vt:lpstr>
      <vt:lpstr>173</vt:lpstr>
      <vt:lpstr>174</vt:lpstr>
      <vt:lpstr>175</vt:lpstr>
      <vt:lpstr>176</vt:lpstr>
      <vt:lpstr>'171'!Print_Area</vt:lpstr>
      <vt:lpstr>'172'!Print_Area</vt:lpstr>
      <vt:lpstr>'173'!Print_Area</vt:lpstr>
      <vt:lpstr>'174'!Print_Area</vt:lpstr>
      <vt:lpstr>'175'!Print_Area</vt:lpstr>
      <vt:lpstr>'176'!Print_Area</vt:lpstr>
      <vt:lpstr>'18'!Print_Area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2024-11-07T09:54:54Z</cp:lastPrinted>
  <dcterms:created xsi:type="dcterms:W3CDTF">2001-07-26T04:39:17Z</dcterms:created>
  <dcterms:modified xsi:type="dcterms:W3CDTF">2024-11-07T09:56:56Z</dcterms:modified>
</cp:coreProperties>
</file>