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codeName="ThisWorkbook"/>
  <xr:revisionPtr revIDLastSave="0" documentId="13_ncr:1_{9FF71405-28F9-487F-9402-005A8EA3C75B}" xr6:coauthVersionLast="47" xr6:coauthVersionMax="47" xr10:uidLastSave="{00000000-0000-0000-0000-000000000000}"/>
  <bookViews>
    <workbookView xWindow="-110" yWindow="-110" windowWidth="19420" windowHeight="11500" xr2:uid="{00000000-000D-0000-FFFF-FFFF00000000}"/>
  </bookViews>
  <sheets>
    <sheet name="saitama-zuii-R6-10-12" sheetId="11" r:id="rId1"/>
  </sheets>
  <definedNames>
    <definedName name="_xlnm._FilterDatabase" localSheetId="0" hidden="1">'saitama-zuii-R6-10-12'!$A$1:$L$135</definedName>
    <definedName name="_xlnm.Print_Area" localSheetId="0">'saitama-zuii-R6-10-12'!$A$1:$K$59</definedName>
    <definedName name="_xlnm.Print_Titles" localSheetId="0">'saitama-zuii-R6-10-12'!$1:$1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4" i="11" l="1"/>
  <c r="K145" i="11"/>
  <c r="K146" i="11"/>
  <c r="K147" i="11"/>
  <c r="K148" i="11"/>
  <c r="K149" i="11"/>
  <c r="K150" i="11"/>
  <c r="K151" i="11"/>
  <c r="K152" i="11"/>
  <c r="K153" i="11"/>
  <c r="K154" i="11"/>
  <c r="K155" i="11"/>
  <c r="K156" i="11"/>
  <c r="K157" i="11"/>
  <c r="K158" i="11"/>
  <c r="K159" i="11"/>
  <c r="K160" i="11"/>
  <c r="K161" i="11"/>
  <c r="K162" i="11"/>
  <c r="K163" i="11"/>
  <c r="K164" i="11"/>
  <c r="K165" i="11"/>
  <c r="K166" i="11"/>
  <c r="K167" i="11"/>
  <c r="K168" i="11"/>
  <c r="K169" i="11"/>
  <c r="K170" i="11"/>
  <c r="K171" i="11"/>
  <c r="K172" i="11"/>
  <c r="K173" i="11"/>
  <c r="K174" i="11"/>
  <c r="K175" i="11"/>
  <c r="K176" i="11"/>
  <c r="K177" i="11"/>
  <c r="K178" i="11"/>
  <c r="K179" i="11"/>
  <c r="K180" i="11"/>
  <c r="K181" i="11"/>
  <c r="K182" i="11"/>
  <c r="K183" i="11"/>
  <c r="K184" i="11"/>
  <c r="K185" i="11"/>
  <c r="K186" i="11"/>
  <c r="K187" i="11"/>
  <c r="K188" i="11"/>
  <c r="K189" i="11"/>
  <c r="K190" i="11"/>
  <c r="K191" i="11"/>
  <c r="K192" i="11"/>
  <c r="K193" i="11"/>
  <c r="K194" i="11"/>
  <c r="K195" i="11"/>
  <c r="K196" i="11"/>
  <c r="K197" i="11"/>
  <c r="K198" i="11"/>
  <c r="K199" i="11"/>
  <c r="K200" i="11"/>
  <c r="K201" i="11"/>
  <c r="K202" i="11"/>
  <c r="K203" i="11"/>
  <c r="K204" i="11"/>
  <c r="K205" i="11"/>
  <c r="K206" i="11"/>
  <c r="K207" i="11"/>
  <c r="K208" i="11"/>
  <c r="K209" i="11"/>
  <c r="K210" i="11"/>
  <c r="K211" i="11"/>
  <c r="K212" i="11"/>
  <c r="K213" i="11"/>
  <c r="K214" i="11"/>
  <c r="K215" i="11"/>
  <c r="K216" i="11"/>
  <c r="K217" i="11"/>
  <c r="K218" i="11"/>
  <c r="K219" i="11"/>
  <c r="K220" i="11"/>
  <c r="K221" i="11"/>
  <c r="K222" i="11"/>
  <c r="K223" i="11"/>
  <c r="K224" i="11"/>
  <c r="K225" i="11"/>
  <c r="K226" i="11"/>
  <c r="K227" i="11"/>
  <c r="K228" i="11"/>
  <c r="K229" i="11"/>
  <c r="K230" i="11"/>
  <c r="K231" i="11"/>
  <c r="K232" i="11"/>
  <c r="K233" i="11"/>
  <c r="K234" i="11"/>
  <c r="K235" i="11"/>
  <c r="K236" i="11"/>
  <c r="K237" i="11"/>
  <c r="K238" i="11"/>
  <c r="K239" i="11"/>
  <c r="K240" i="11"/>
  <c r="K241" i="11"/>
  <c r="K242" i="11"/>
  <c r="K243" i="11"/>
  <c r="K244" i="11"/>
  <c r="K245" i="11"/>
  <c r="K246" i="11"/>
  <c r="K247" i="11"/>
  <c r="K248" i="11"/>
  <c r="K249" i="11"/>
  <c r="K250" i="11"/>
  <c r="K251" i="11"/>
  <c r="K252" i="11"/>
  <c r="K253" i="11"/>
  <c r="K254" i="11"/>
  <c r="K255" i="11"/>
  <c r="K256" i="11"/>
  <c r="K257" i="11"/>
  <c r="K258" i="11"/>
  <c r="K259" i="11"/>
  <c r="K260" i="11"/>
  <c r="K261" i="11"/>
  <c r="K262" i="11"/>
  <c r="K263" i="11"/>
  <c r="K264" i="11"/>
  <c r="K265" i="11"/>
  <c r="K266" i="11"/>
  <c r="K267" i="11"/>
  <c r="K268" i="11"/>
  <c r="K269" i="11"/>
  <c r="K270" i="11"/>
  <c r="K271" i="11"/>
  <c r="K272" i="11"/>
  <c r="K273" i="11"/>
  <c r="K274" i="11"/>
  <c r="K275" i="11"/>
  <c r="K276" i="11"/>
  <c r="K277" i="11"/>
  <c r="K278" i="11"/>
  <c r="K279" i="11"/>
  <c r="K280" i="11"/>
  <c r="K281" i="11"/>
  <c r="K282" i="11"/>
  <c r="K283" i="11"/>
  <c r="K284" i="11"/>
  <c r="K285" i="11"/>
  <c r="K286" i="11"/>
  <c r="K287" i="11"/>
  <c r="K288" i="11"/>
  <c r="K289" i="11"/>
  <c r="K290" i="11"/>
  <c r="K291" i="11"/>
  <c r="K292" i="11"/>
  <c r="K293" i="11"/>
  <c r="K294" i="11"/>
  <c r="K295" i="11"/>
  <c r="K296" i="11"/>
  <c r="K297" i="11"/>
  <c r="K298" i="11"/>
  <c r="K299" i="11"/>
  <c r="K300" i="11"/>
  <c r="K301" i="11"/>
  <c r="K302" i="11"/>
  <c r="K303" i="11"/>
  <c r="K304" i="11"/>
  <c r="K305" i="11"/>
  <c r="K306" i="11"/>
  <c r="K307" i="11"/>
  <c r="K308" i="11"/>
  <c r="K309" i="11"/>
  <c r="K310" i="11"/>
  <c r="K311" i="11"/>
  <c r="K312" i="11"/>
  <c r="K313" i="11"/>
  <c r="K314" i="11"/>
  <c r="K315" i="11"/>
  <c r="K316" i="11"/>
  <c r="K317" i="11"/>
</calcChain>
</file>

<file path=xl/sharedStrings.xml><?xml version="1.0" encoding="utf-8"?>
<sst xmlns="http://schemas.openxmlformats.org/spreadsheetml/2006/main" count="1119" uniqueCount="533">
  <si>
    <t>備考</t>
    <rPh sb="0" eb="2">
      <t>ビコウ</t>
    </rPh>
    <phoneticPr fontId="1"/>
  </si>
  <si>
    <t>契約件名</t>
    <rPh sb="0" eb="2">
      <t>ケイヤク</t>
    </rPh>
    <rPh sb="2" eb="4">
      <t>ケンメイ</t>
    </rPh>
    <phoneticPr fontId="1"/>
  </si>
  <si>
    <t>連絡先</t>
    <rPh sb="0" eb="3">
      <t>レンラクサキ</t>
    </rPh>
    <phoneticPr fontId="1"/>
  </si>
  <si>
    <t>契約の相手方の名称</t>
    <rPh sb="0" eb="2">
      <t>ケイヤク</t>
    </rPh>
    <rPh sb="3" eb="5">
      <t>アイテ</t>
    </rPh>
    <rPh sb="5" eb="6">
      <t>カタ</t>
    </rPh>
    <rPh sb="7" eb="9">
      <t>メイショウ</t>
    </rPh>
    <phoneticPr fontId="1"/>
  </si>
  <si>
    <t>契約の相手方の住所</t>
    <rPh sb="0" eb="2">
      <t>ケイヤク</t>
    </rPh>
    <rPh sb="3" eb="5">
      <t>アイテ</t>
    </rPh>
    <rPh sb="5" eb="6">
      <t>カタ</t>
    </rPh>
    <rPh sb="7" eb="9">
      <t>ジュウショ</t>
    </rPh>
    <phoneticPr fontId="1"/>
  </si>
  <si>
    <t>部局名</t>
    <rPh sb="0" eb="2">
      <t>ブキョク</t>
    </rPh>
    <rPh sb="2" eb="3">
      <t>メイ</t>
    </rPh>
    <phoneticPr fontId="1"/>
  </si>
  <si>
    <t>課所名</t>
    <rPh sb="0" eb="1">
      <t>カ</t>
    </rPh>
    <rPh sb="1" eb="2">
      <t>ショ</t>
    </rPh>
    <rPh sb="2" eb="3">
      <t>メイ</t>
    </rPh>
    <phoneticPr fontId="1"/>
  </si>
  <si>
    <t>契約金額</t>
    <rPh sb="0" eb="2">
      <t>ケイヤク</t>
    </rPh>
    <rPh sb="2" eb="4">
      <t>キンガク</t>
    </rPh>
    <phoneticPr fontId="1"/>
  </si>
  <si>
    <t>根拠規定（地方自治法施行令第167条の2第1項における該当号数）</t>
    <rPh sb="0" eb="2">
      <t>コンキョ</t>
    </rPh>
    <rPh sb="2" eb="4">
      <t>キテイ</t>
    </rPh>
    <rPh sb="5" eb="7">
      <t>チホウ</t>
    </rPh>
    <rPh sb="7" eb="9">
      <t>ジチ</t>
    </rPh>
    <rPh sb="9" eb="10">
      <t>ホウ</t>
    </rPh>
    <rPh sb="10" eb="13">
      <t>セコウレイ</t>
    </rPh>
    <rPh sb="13" eb="14">
      <t>ダイ</t>
    </rPh>
    <rPh sb="17" eb="18">
      <t>ジョウ</t>
    </rPh>
    <rPh sb="20" eb="21">
      <t>ダイ</t>
    </rPh>
    <rPh sb="22" eb="23">
      <t>コウ</t>
    </rPh>
    <rPh sb="27" eb="29">
      <t>ガイトウ</t>
    </rPh>
    <rPh sb="29" eb="31">
      <t>ゴウスウ</t>
    </rPh>
    <phoneticPr fontId="1"/>
  </si>
  <si>
    <t>契約期間の始期</t>
    <rPh sb="0" eb="2">
      <t>ケイヤク</t>
    </rPh>
    <rPh sb="2" eb="4">
      <t>キカン</t>
    </rPh>
    <rPh sb="5" eb="7">
      <t>シキ</t>
    </rPh>
    <phoneticPr fontId="1"/>
  </si>
  <si>
    <t>契約期間の終期</t>
    <rPh sb="0" eb="2">
      <t>ケイヤク</t>
    </rPh>
    <rPh sb="2" eb="4">
      <t>キカン</t>
    </rPh>
    <rPh sb="5" eb="7">
      <t>シュウキ</t>
    </rPh>
    <phoneticPr fontId="1"/>
  </si>
  <si>
    <t>企画財政部</t>
  </si>
  <si>
    <t>行政・デジタル改革課</t>
  </si>
  <si>
    <t>048-830-2440</t>
  </si>
  <si>
    <t>オープンデータ活用イベント等運営業務</t>
  </si>
  <si>
    <t>一般社団法人データクレイドル</t>
  </si>
  <si>
    <t>岡山県倉敷市阿知一丁目７番２号くらしきシティプラザ西ビル７０７</t>
  </si>
  <si>
    <t>第2号</t>
  </si>
  <si>
    <t>不動産の買い入れや物品の製造などその性質・目的が競争入札に適さない場合</t>
  </si>
  <si>
    <t>企画提案</t>
  </si>
  <si>
    <t>ノーコードツールのアカウント管理連携システム構築・保守業務委託契約書</t>
  </si>
  <si>
    <t>埼玉県さいたま市大宮区桜木町一丁目１０番地１６</t>
  </si>
  <si>
    <t>埼玉県さいたま市大宮区桜木町１－１０－１７</t>
  </si>
  <si>
    <t>情報システム戦略課</t>
  </si>
  <si>
    <t>048-830-2282</t>
  </si>
  <si>
    <t>人事給与管理システムシングルサインオン対応改修業務委託</t>
  </si>
  <si>
    <t>株式会社高知電子計算センター</t>
  </si>
  <si>
    <t>高知県高知市本町四丁目１番地１６号</t>
  </si>
  <si>
    <t>048-830-2284</t>
  </si>
  <si>
    <t>モビルス株式会社</t>
  </si>
  <si>
    <t>東京都港区芝浦一丁目１番１号浜松町ビルディング１５階</t>
  </si>
  <si>
    <t>048-830-2270</t>
  </si>
  <si>
    <t>次期財務会計システム稼働テスト支援業務委託</t>
  </si>
  <si>
    <t>株式会社ＫＳＫ　日本技術センター</t>
  </si>
  <si>
    <t>東京都千代田区神田西福田町３番地　ＲＢＭ神田ビル４階</t>
  </si>
  <si>
    <t>人給システム税制改正（年末調整）及び会計年度任用職員勤勉手当対応業務委託</t>
  </si>
  <si>
    <t>高知県高知市本町四丁目１番１６号</t>
  </si>
  <si>
    <t>情報システム統合基盤の分離に係る通信経路構築業務委託</t>
  </si>
  <si>
    <t>株式会社日立製作所　北関東支店</t>
  </si>
  <si>
    <t>埼玉県さいたま市大宮区桜木町一丁目１０番地１６号</t>
  </si>
  <si>
    <t>人事給与管理システム在宅勤務手当支給機能追加業務委託</t>
  </si>
  <si>
    <t>株式会社エヌアイデイ　埼玉営業所</t>
  </si>
  <si>
    <t>埼玉県さいたま市浦和区岸町７丁目１番４号　細田屋ビル２階</t>
  </si>
  <si>
    <t>人事給与管理システム総務事務システムデータ移行対応業務委託</t>
  </si>
  <si>
    <t>次期財務会計システムデータ連携改修業務委託</t>
  </si>
  <si>
    <t>熱中症予防情報の名称変更に伴う県公式ＬＩＮＥの改修業務委託</t>
    <phoneticPr fontId="1"/>
  </si>
  <si>
    <t>データ連携システム設定業務（ファイルサーバとの連携）</t>
    <phoneticPr fontId="1"/>
  </si>
  <si>
    <t>Ｂｏｘ外部共有機能実装業務委託</t>
    <phoneticPr fontId="1"/>
  </si>
  <si>
    <t>ＮＥＣネッツエスアイ株式会社関東支店</t>
    <phoneticPr fontId="1"/>
  </si>
  <si>
    <t>市町村課</t>
  </si>
  <si>
    <t>048-830-2694</t>
  </si>
  <si>
    <t>衆議院小選挙区選出議員選挙及び衆議院比例代表選出議員選挙に係る選挙公報並びに最高裁判所裁判官国民審査に係る審査公報印刷業務</t>
  </si>
  <si>
    <t>株式会社きかんし</t>
  </si>
  <si>
    <t>第5号</t>
  </si>
  <si>
    <t>緊急の必要により入札に付することができない場合</t>
  </si>
  <si>
    <t>衆議院議員総選挙における選挙運動用ビラ証紙及び選挙運動用ポスター証紙の作成業務</t>
  </si>
  <si>
    <t>ＴＯＰＰＡＮ株式会社　東日本事業部　大宮共創センター</t>
  </si>
  <si>
    <t>埼玉県さいたま市大宮区桜木町１－９－６　大宮センタービル９Ｆ</t>
  </si>
  <si>
    <t>衆議院議員総選挙における公営物資の作成</t>
  </si>
  <si>
    <t>株式会社コーエー</t>
  </si>
  <si>
    <t>茨城県取手市清水７４７</t>
  </si>
  <si>
    <t>衆議院議員総選挙及び最高裁判所裁判官国民審査に用いる諸用紙の印刷業務</t>
  </si>
  <si>
    <t>株式会社アサヒコミュニケーションズ</t>
  </si>
  <si>
    <t>衆議院議員総選挙及び最高裁判所裁判官国民審査に用いる投票用紙の印刷業務</t>
  </si>
  <si>
    <t>埼玉県鴻巣市本町４－３－２３</t>
  </si>
  <si>
    <t>048-830-2695</t>
  </si>
  <si>
    <t>株式会社テレビ埼玉</t>
  </si>
  <si>
    <t>第５０回衆議院議員総選挙における啓発用ポスター及びチラシ作成業務</t>
  </si>
  <si>
    <t>株式会社オリコム</t>
  </si>
  <si>
    <t>第５０回衆議院議員総選挙におけるラジオスポット制作・放送業務</t>
  </si>
  <si>
    <t>株式会社エフエムナックファイブ</t>
  </si>
  <si>
    <t>第５０回衆議院議員総選挙における期日前投票所の混雑状況可視化システム導入業務</t>
  </si>
  <si>
    <t>株式会社バカン</t>
  </si>
  <si>
    <t>第５０回衆議院議員総選挙における啓発用ポケットティッシュの作成</t>
  </si>
  <si>
    <t>株式会社広報サービス</t>
  </si>
  <si>
    <t>第５０回衆議院議員総選挙及び第２６回最高裁判所裁判官国民審査における選挙のお知らせ（点字版・音声版・拡大文字版）の購入</t>
  </si>
  <si>
    <t>社会福祉法人　日本盲人福祉委員会</t>
  </si>
  <si>
    <t>第５０回衆議院議員総選挙における交通広告掲出業務（ＪＲ東日本分）</t>
  </si>
  <si>
    <t>株式会社ジェイアール東日本企画</t>
  </si>
  <si>
    <t>東京都渋谷区恵比寿南１－５－５</t>
  </si>
  <si>
    <t>第５０回衆議院議員総選挙におけるＴＶｅｒ広告配信業務</t>
  </si>
  <si>
    <t>株式会社日本廣告社埼玉支社</t>
  </si>
  <si>
    <t>埼玉県さいたま市浦和区仲町３－２－２４　品田ビル２階</t>
    <rPh sb="0" eb="3">
      <t>サイタマケン</t>
    </rPh>
    <phoneticPr fontId="1"/>
  </si>
  <si>
    <t>埼玉県さいたま市浦和区常盤６－３６－４</t>
    <rPh sb="0" eb="3">
      <t>サイタマケン</t>
    </rPh>
    <phoneticPr fontId="1"/>
  </si>
  <si>
    <t>埼玉県さいたま市大宮区桜木町１丁目１０番地１７</t>
    <rPh sb="0" eb="3">
      <t>サイタマケン</t>
    </rPh>
    <phoneticPr fontId="1"/>
  </si>
  <si>
    <t>埼玉県鴻巣市本町４－３－２３</t>
    <phoneticPr fontId="1"/>
  </si>
  <si>
    <t>土地水政策課</t>
  </si>
  <si>
    <t>048-830-2192</t>
  </si>
  <si>
    <t>令和６年度見沼田圃公有地化事業公共嘱託登記等業務委託契約</t>
  </si>
  <si>
    <t>公益社団法人埼玉公共嘱託登記土地家屋調査士協会</t>
  </si>
  <si>
    <t>単価</t>
  </si>
  <si>
    <t>単価</t>
    <phoneticPr fontId="1"/>
  </si>
  <si>
    <t>長期継続</t>
  </si>
  <si>
    <t>長期継続</t>
    <phoneticPr fontId="1"/>
  </si>
  <si>
    <t>東京都千代田区麹町２－５－１ＷｅＷｏｒｋ半蔵門ＰＲＥＸ　Ｓｏｕｔｈ３Ｆ</t>
    <phoneticPr fontId="1"/>
  </si>
  <si>
    <t>東京都新宿区西早稲田２－１８－２</t>
    <phoneticPr fontId="1"/>
  </si>
  <si>
    <t>埼玉県さいたま市浦和区岸町４－６－１１</t>
    <rPh sb="0" eb="3">
      <t>サイタマケン</t>
    </rPh>
    <phoneticPr fontId="1"/>
  </si>
  <si>
    <t>埼玉県さいたま市大宮区吉敷町１－１０３大宮大鷹ビル５０２</t>
    <rPh sb="0" eb="3">
      <t>サイタマケン</t>
    </rPh>
    <phoneticPr fontId="1"/>
  </si>
  <si>
    <t>埼玉県さいたま市浦和区高砂二丁目３番４号２０１</t>
    <phoneticPr fontId="1"/>
  </si>
  <si>
    <t>埼玉県さいたま市大宮区錦町６８２－２</t>
    <rPh sb="0" eb="3">
      <t>サイタマケン</t>
    </rPh>
    <phoneticPr fontId="1"/>
  </si>
  <si>
    <t>総務部</t>
  </si>
  <si>
    <t>税務課</t>
  </si>
  <si>
    <t>048-830-2666</t>
  </si>
  <si>
    <t>軽自動車ＯＳＳシステム改修業務委託</t>
  </si>
  <si>
    <t>個人県民税対策課</t>
  </si>
  <si>
    <t>048-830-2647</t>
  </si>
  <si>
    <t>「令和６年度個人住民税市町村表彰受賞団体の長と知事との意見交換会」新聞掲載契約</t>
  </si>
  <si>
    <t>株式会社埼玉新聞社</t>
  </si>
  <si>
    <t>埼玉県さいたま市北区吉野町２丁目２８２番地３</t>
  </si>
  <si>
    <t>管財課</t>
  </si>
  <si>
    <t>048-830-2585</t>
  </si>
  <si>
    <t>３０８令和６年度廃蛍光管収集運搬・処分業務委託</t>
  </si>
  <si>
    <t>株式会社ウム・ヴェルト・ジャパン</t>
  </si>
  <si>
    <t>埼玉県大里郡寄居町大字三ケ山３３０番地１</t>
  </si>
  <si>
    <t>３１０令和６年度廃乾電池等収集運搬業務委託</t>
  </si>
  <si>
    <t>①大興運輸倉庫株式会社、②日本通運株式会社、③日本貨物鉄道株式会社</t>
  </si>
  <si>
    <t>統計課</t>
  </si>
  <si>
    <t>048-830-2314</t>
  </si>
  <si>
    <t>人口統計システム改修業務</t>
  </si>
  <si>
    <t>株式会社中野技術</t>
  </si>
  <si>
    <t>①東京都江東区枝川二丁目７番８号、②東京都千代田区神田和泉町２番地、③東京都渋谷区千駄ヶ谷五丁目３３番８号</t>
    <phoneticPr fontId="1"/>
  </si>
  <si>
    <t>埼玉県さいたま市大宮区桜木町１－１０－１６</t>
    <phoneticPr fontId="1"/>
  </si>
  <si>
    <t>埼玉県新座市野火止５－２－１０</t>
  </si>
  <si>
    <t>埼玉県新座市野火止５－２－１０</t>
    <phoneticPr fontId="1"/>
  </si>
  <si>
    <t>人口統計システム改修業務の一部変更契約</t>
  </si>
  <si>
    <t>総務事務センター</t>
  </si>
  <si>
    <t>総務事務システムデータ保存業務委託</t>
  </si>
  <si>
    <t>富士電機ＩＴソリューション株式会社</t>
  </si>
  <si>
    <t>東京都千代田区外神田６－１５－１２</t>
  </si>
  <si>
    <t>令和６年度総務事務システム年末調整改修等業務委託</t>
  </si>
  <si>
    <t>048-830-2298</t>
  </si>
  <si>
    <t>旅費システム継続利用に伴う現行業務システム改修業務委託契約</t>
  </si>
  <si>
    <t>株式会社日立製作所北関東支店</t>
  </si>
  <si>
    <t>埼玉県さいたま市大宮区桜木町１丁目１０番地１６</t>
  </si>
  <si>
    <t>業務システムＩＤＣ監視等業務委託契約</t>
  </si>
  <si>
    <t>ＡＧＳ株式会社</t>
  </si>
  <si>
    <t xml:space="preserve">埼玉県さいたま市浦和区針ヶ谷４丁目３番２５号 </t>
  </si>
  <si>
    <t>県民生活部</t>
  </si>
  <si>
    <t>広報課</t>
  </si>
  <si>
    <t>048-830-2857</t>
  </si>
  <si>
    <t>「彩の国だより」特集号（冊子版）制作等業務委託契約</t>
  </si>
  <si>
    <t>ＴОＰＰＡＮ株式会社大宮共創センター</t>
  </si>
  <si>
    <t>埼玉県さいたま市大宮区桜木町１－９－６　大宮センタービル９F</t>
  </si>
  <si>
    <t>彩の国だより特集号を活用した「埼玉の日本酒」情報発信等業務委託契約</t>
  </si>
  <si>
    <t>株式会社リクルート</t>
  </si>
  <si>
    <t>東京都千代田区丸の内１－９－２</t>
  </si>
  <si>
    <t>男女共同参画推進センター</t>
  </si>
  <si>
    <t>048-601-3111</t>
  </si>
  <si>
    <t>埼玉県男女共同参画推進センター相談システム開発業務</t>
  </si>
  <si>
    <t>富士通Ｊａｐａｎ株式会社　埼玉・群馬公共ビジネス部</t>
  </si>
  <si>
    <t>埼玉県さいたま市大宮区桜木町１－１１－２０</t>
  </si>
  <si>
    <t>埼玉県男女共同参画推進センター施設予約システム開発業務委託契約</t>
  </si>
  <si>
    <t>文化振興課</t>
  </si>
  <si>
    <t>048-830-2879</t>
  </si>
  <si>
    <t>文化振興課ホームページ業務委託</t>
  </si>
  <si>
    <t>彩ネット株式会社</t>
  </si>
  <si>
    <t>埼玉県川口市並木二丁目２５番３号</t>
  </si>
  <si>
    <t>消費生活課</t>
  </si>
  <si>
    <t>048-830-2930</t>
  </si>
  <si>
    <t>エスカレーターの安全利用及びカスタマーハラスメント防止に係るラジオスポット放送</t>
  </si>
  <si>
    <t>エスカレーターの安全利用に係るテレビＣＭ放送</t>
  </si>
  <si>
    <t>埼玉県さいたま市大宮区錦町６８２－２　ＪＡＣＫ大宮</t>
    <rPh sb="0" eb="3">
      <t>サイタマケン</t>
    </rPh>
    <phoneticPr fontId="1"/>
  </si>
  <si>
    <t>危機管理防災部</t>
  </si>
  <si>
    <t>危機管理課</t>
  </si>
  <si>
    <t>048-830-8136</t>
  </si>
  <si>
    <t>防災学習センター暴風体験施設修繕契約</t>
  </si>
  <si>
    <t>三菱重工冷熱株式会社</t>
  </si>
  <si>
    <t>東京都港区芝浦二丁目１１番５号</t>
  </si>
  <si>
    <t>防災航空センター</t>
  </si>
  <si>
    <t>049-297-7810</t>
  </si>
  <si>
    <t>防災ヘリコプターあらかわ４（ＪＡ０３ＦＤ）主要装備修繕</t>
  </si>
  <si>
    <t>本田航空株式会社</t>
  </si>
  <si>
    <t>ジェット燃料単価契約（第３四半期）</t>
  </si>
  <si>
    <t>防災ヘリコプターＡＷ１３９主要装備修繕</t>
  </si>
  <si>
    <t>防災ヘリコプターテレビ伝送システム定期点検業務委託</t>
  </si>
  <si>
    <t>池上通信機株式会社</t>
  </si>
  <si>
    <t>防災ヘリコプターＡＷ１３９用部品購入</t>
  </si>
  <si>
    <t>防災ヘリコプター（ＪＡ３１ＡＲ）の耐空検査に伴う修繕</t>
  </si>
  <si>
    <t>埼玉県比企郡川島町出丸下郷５３－１</t>
  </si>
  <si>
    <t>埼玉県比企郡川島町出丸下郷５３－１</t>
    <phoneticPr fontId="1"/>
  </si>
  <si>
    <t>東京都大田区池上５丁目６－１６</t>
    <phoneticPr fontId="1"/>
  </si>
  <si>
    <t>大気環境課</t>
  </si>
  <si>
    <t>048-830-3055</t>
  </si>
  <si>
    <t>東秩父測定局ＷＤＳ計・ＴＨ計修繕</t>
  </si>
  <si>
    <t>光進電気工業株式会社</t>
  </si>
  <si>
    <t>東京都目黒区自由が丘１－２０－１９</t>
  </si>
  <si>
    <t>環境部</t>
  </si>
  <si>
    <t>産業廃棄物指導課</t>
  </si>
  <si>
    <t>048-830-3125</t>
  </si>
  <si>
    <t>産業廃棄物排出事業者及び処理業者に対する実務研修に係る業務委託</t>
  </si>
  <si>
    <t>一般社団法人埼玉県環境産業振興協会</t>
  </si>
  <si>
    <t>埼玉県さいたま市浦和区本太２丁目９番２４号　神野ビル１階</t>
  </si>
  <si>
    <t>みどり自然課</t>
  </si>
  <si>
    <t>048-830-3143</t>
  </si>
  <si>
    <t>令和６年度ニホンジカ牧場地域捕獲業務</t>
  </si>
  <si>
    <t>一般社団法人埼玉県猟友会</t>
  </si>
  <si>
    <t>埼玉県さいたま市浦和区北浦和五丁目６番５号</t>
  </si>
  <si>
    <t>048-830-3154</t>
  </si>
  <si>
    <t>令和６年度ニホンジカ狩猟促進業務</t>
  </si>
  <si>
    <t>単価（4,400円/頭）</t>
    <phoneticPr fontId="1"/>
  </si>
  <si>
    <t>単価（税別9,364円/頭）</t>
    <rPh sb="3" eb="5">
      <t>ゼイベツ</t>
    </rPh>
    <rPh sb="10" eb="11">
      <t>エン</t>
    </rPh>
    <rPh sb="12" eb="13">
      <t>アタマ</t>
    </rPh>
    <phoneticPr fontId="1"/>
  </si>
  <si>
    <t>福祉部</t>
  </si>
  <si>
    <t>福祉政策課</t>
  </si>
  <si>
    <t>048-830-3223</t>
  </si>
  <si>
    <t>埼玉県孤独・孤立対策に係る普及啓発動画制作・広報業務委託契約</t>
  </si>
  <si>
    <t>株式会社コア</t>
  </si>
  <si>
    <t>048-830-3391</t>
  </si>
  <si>
    <t xml:space="preserve">埼玉県虐待通報ダイヤル電話相談・交換業務等委託契約 </t>
  </si>
  <si>
    <t>株式会社法研</t>
  </si>
  <si>
    <t xml:space="preserve">東京都中央区銀座１－１０－１ </t>
  </si>
  <si>
    <t>埼玉県秩父郡長瀞町長瀞１５０５</t>
    <phoneticPr fontId="1"/>
  </si>
  <si>
    <t>長期継続、企画提案</t>
    <phoneticPr fontId="1"/>
  </si>
  <si>
    <t>社会福祉課</t>
  </si>
  <si>
    <t>048-830-3280</t>
  </si>
  <si>
    <t>令和６年度生活保護電算システム改修（進学・就職準備給付金及び就労自立給付金関係）業務委託</t>
  </si>
  <si>
    <t>埼玉県越谷市南越谷一丁目１９番６号太陽生命越谷ビル</t>
  </si>
  <si>
    <t>048-830-3277</t>
  </si>
  <si>
    <t>令和６年度埼玉県戦没者追悼式　菊花壇設営業務委託契約</t>
  </si>
  <si>
    <t>048-830-3221</t>
  </si>
  <si>
    <t>社会福祉法人　全国社会福祉協議会</t>
  </si>
  <si>
    <t>東京都千代田区霞が関３丁目３番２号</t>
  </si>
  <si>
    <t>埼玉県さいたま市桜区栄和５－２２－２５</t>
    <phoneticPr fontId="1"/>
  </si>
  <si>
    <t>浦和生花商組合　組合長</t>
    <phoneticPr fontId="1"/>
  </si>
  <si>
    <t>地域包括ケア課</t>
  </si>
  <si>
    <t>048-830-3256</t>
  </si>
  <si>
    <t>令和６年度地域包括ケアシステム実践者向け研修事業（看取りケア研修）業務</t>
  </si>
  <si>
    <t>株式会社川原経営総合センター</t>
  </si>
  <si>
    <t>東京都品川区北品川四丁目７番３５号</t>
  </si>
  <si>
    <t>障害者福祉推進課</t>
  </si>
  <si>
    <t>048-830-3309</t>
  </si>
  <si>
    <t>令和６年度身体障害者補助犬育成事業</t>
  </si>
  <si>
    <t>公益財団法人アイメイト協会</t>
  </si>
  <si>
    <t>東京都練馬区関町北５－８－７</t>
  </si>
  <si>
    <t>障害者支援課</t>
  </si>
  <si>
    <t>048-830-3556</t>
  </si>
  <si>
    <t>遠隔操作型分身ロボットを活用した障害者に対する就労支援業務</t>
  </si>
  <si>
    <t>株式会社オリィ研究所</t>
  </si>
  <si>
    <t>東京都中央区日本橋本町３丁目８番３号</t>
  </si>
  <si>
    <t>令和６年度農福連携マッチングモデル事業業務委託</t>
  </si>
  <si>
    <t>埼玉福興株式会社</t>
  </si>
  <si>
    <t>埼玉県熊谷市弥藤吾２３９７－８</t>
  </si>
  <si>
    <t>こども政策課</t>
  </si>
  <si>
    <t>048-830-3343</t>
  </si>
  <si>
    <t>令和６年度パパ・ママ応援ショップ等協賛店舗開拓業務委託</t>
  </si>
  <si>
    <t>株式会社中広メディアソリューションズ</t>
  </si>
  <si>
    <t>神奈川県横浜市中区真砂町３－３８</t>
  </si>
  <si>
    <t>048-83-3343</t>
  </si>
  <si>
    <t>「共育てハンドブック（仮称）」広報業務委託</t>
  </si>
  <si>
    <t>株式会社こどもりびんぐ</t>
  </si>
  <si>
    <t>東京都千代田区神田神保町２－５　北沢ビル７階</t>
  </si>
  <si>
    <t>こども支援課</t>
  </si>
  <si>
    <t>048-830-3349</t>
  </si>
  <si>
    <t>保育士支援ポータルサイト制作及び運営保守業務委託契約</t>
  </si>
  <si>
    <t>潜在保育士掘り起こし事業業務委託契約</t>
  </si>
  <si>
    <t>株式会社エイエイピー</t>
  </si>
  <si>
    <t>株式会社ｄｏｔｔ</t>
    <phoneticPr fontId="1"/>
  </si>
  <si>
    <t>保健医療部</t>
  </si>
  <si>
    <t>保健医療政策課</t>
  </si>
  <si>
    <t>048-830-3520</t>
  </si>
  <si>
    <t>会議室賃貸借契約</t>
  </si>
  <si>
    <t>一般社団法人　埼玉県食品衛生協会</t>
  </si>
  <si>
    <t>埼玉県さいたま市浦和区高砂４丁目４番１７号</t>
  </si>
  <si>
    <t>048-830-3523</t>
  </si>
  <si>
    <t>施設賃貸借契約</t>
  </si>
  <si>
    <t>埼玉県草加市学園町１番１号</t>
  </si>
  <si>
    <t>学校法人獨協学園　獨協大学</t>
    <phoneticPr fontId="1"/>
  </si>
  <si>
    <t>衛生研究所</t>
  </si>
  <si>
    <t>0493-59-8390</t>
  </si>
  <si>
    <t>純水・超純水製造装置保守管理業務委託（臨床微生物担当）</t>
  </si>
  <si>
    <t>川口薬品化学株式会社</t>
  </si>
  <si>
    <t>埼玉県川口市川口５－１２－３４</t>
  </si>
  <si>
    <t>株式会社小松屋</t>
  </si>
  <si>
    <t>埼玉県さいたま市見沼区大字片柳３８９－３</t>
  </si>
  <si>
    <t>次世代シーケンサーＭｉｓｅｑシステム保守管理業務委託契約（ウイルス担当）</t>
    <phoneticPr fontId="1"/>
  </si>
  <si>
    <t>感染症対策課</t>
  </si>
  <si>
    <t>048-830-7330</t>
  </si>
  <si>
    <t>エクシム株式会社</t>
  </si>
  <si>
    <t>学校法人　埼玉医科大学</t>
  </si>
  <si>
    <t>令和６年度埼玉県感染症専門研修運営業務及び令和６年度協定締結医療機関職員向け研修（動画提供）運営業務</t>
    <phoneticPr fontId="1"/>
  </si>
  <si>
    <t>令和６年度埼玉県感染症専門研修に係る実習業務</t>
    <phoneticPr fontId="1"/>
  </si>
  <si>
    <t>埼玉県入間郡毛呂山町本郷３８番地</t>
    <phoneticPr fontId="1"/>
  </si>
  <si>
    <t>埼玉県さいたま市大宮区土手町１－２３３－１</t>
    <phoneticPr fontId="1"/>
  </si>
  <si>
    <t>医療整備課</t>
  </si>
  <si>
    <t>048-830-3535</t>
  </si>
  <si>
    <t>一般社団法人埼玉県医師会</t>
  </si>
  <si>
    <t>令和６年度埼玉県災害医療コーディネート研修実施業務委託</t>
    <phoneticPr fontId="1"/>
  </si>
  <si>
    <t>令和６年度臨床検査精度管理ブラインド調査</t>
    <phoneticPr fontId="1"/>
  </si>
  <si>
    <t>医療人材課</t>
  </si>
  <si>
    <t>048-601-4600</t>
  </si>
  <si>
    <t>エムスリーキャリア株式会社</t>
  </si>
  <si>
    <t>令和６年度医学生・臨床研修医向けＰＲ事業業務委託</t>
    <phoneticPr fontId="1"/>
  </si>
  <si>
    <t>東京都港区虎ノ門４－１－２８　虎ノ門タワーズオフィス</t>
    <phoneticPr fontId="1"/>
  </si>
  <si>
    <t>健康長寿課</t>
  </si>
  <si>
    <t>048-830-3575</t>
  </si>
  <si>
    <t xml:space="preserve">埼玉県新生児聴覚スクリーニング検査精度管理業務 </t>
  </si>
  <si>
    <t>一般社団法人埼玉県産婦人科医会</t>
  </si>
  <si>
    <t>埼玉県さいたま市浦和区仲町２－５－１　ロイヤルパインズホテル　Ｂ１Ｆ</t>
    <phoneticPr fontId="1"/>
  </si>
  <si>
    <t>埼玉県さいたま市浦和区仲町３－５－１</t>
    <phoneticPr fontId="1"/>
  </si>
  <si>
    <t>宮城県石巻市蛇田字西道下７１</t>
    <phoneticPr fontId="1"/>
  </si>
  <si>
    <t>認定特定非営利活動法人災害医療ＡＣＴ研究所</t>
    <phoneticPr fontId="1"/>
  </si>
  <si>
    <t>疾病対策課</t>
  </si>
  <si>
    <t>措置入院のための移送事業委託契約</t>
  </si>
  <si>
    <t>１０者から１１者に変更</t>
  </si>
  <si>
    <t>馬場タクシー</t>
    <phoneticPr fontId="1"/>
  </si>
  <si>
    <t>埼玉県北足立郡伊奈町</t>
    <phoneticPr fontId="1"/>
  </si>
  <si>
    <t>産業労働部</t>
  </si>
  <si>
    <t>産業創造課</t>
  </si>
  <si>
    <t>048-830-3935</t>
  </si>
  <si>
    <t>ＳＡＩＴＡＭＡロボティクスセンター（仮称）情報ネットワーク基盤等開発支援業務委託</t>
  </si>
  <si>
    <t>ＩＴＢｏｏｋ株式会社</t>
  </si>
  <si>
    <t>東京都江東区豊洲三丁目２番２４号</t>
  </si>
  <si>
    <t>産業技術総合センター</t>
  </si>
  <si>
    <t>048-265-1401</t>
  </si>
  <si>
    <t>大型Ｘ線ＣＴ装置　フラットパネルディテクタ修繕</t>
  </si>
  <si>
    <t>三益半導体工業株式会社</t>
  </si>
  <si>
    <t>埼玉県深谷市上柴町西７－１６－１６</t>
  </si>
  <si>
    <t>電波暗室・電磁波障害対策室・シールドルーム・ＲＶＣ室点検</t>
  </si>
  <si>
    <t>株式会社テクノサイエンスシステムズ</t>
  </si>
  <si>
    <t>神奈川県川崎市高津区子母口３９８</t>
  </si>
  <si>
    <t>電磁波測定システム機器点検</t>
  </si>
  <si>
    <t>株式会社東陽テクニカ</t>
  </si>
  <si>
    <t>東京都中央区八重洲１－１－６</t>
  </si>
  <si>
    <t>Ｘ線ＣＴ三次元測定機修繕</t>
  </si>
  <si>
    <t>カールツァイス株式会社</t>
  </si>
  <si>
    <t>東京都千代田区麹町２－１０－９</t>
  </si>
  <si>
    <t>企業立地課</t>
  </si>
  <si>
    <t>048-830-3900</t>
  </si>
  <si>
    <t>埼玉県企業立地セミナーｉｎ東京開催業務契約</t>
  </si>
  <si>
    <t>令和６年度埼玉県海外マーケティング推進コンソーシアム輸出ブース運営等業務委託契約</t>
  </si>
  <si>
    <t>リッキービジネスソリューション株式会社</t>
  </si>
  <si>
    <t>観光課</t>
  </si>
  <si>
    <t>048-830-3955</t>
  </si>
  <si>
    <t>埼玉県の地酒を活用した観光プロモーション業務委託</t>
  </si>
  <si>
    <t>株式会社東宣　埼玉支社</t>
  </si>
  <si>
    <t>048-830-3957</t>
  </si>
  <si>
    <t>ソリッドインテリジェンス株式会社</t>
  </si>
  <si>
    <t>令和６年度訪日外国人実態調査業務委託</t>
    <phoneticPr fontId="1"/>
  </si>
  <si>
    <t>東京都品川区西五反田１－３－８　五反田ＰＬＡＣＥ　８階</t>
    <phoneticPr fontId="1"/>
  </si>
  <si>
    <t>埼玉県さいたま市浦和区針ヶ谷３－１５－３</t>
    <phoneticPr fontId="1"/>
  </si>
  <si>
    <t>農林部</t>
  </si>
  <si>
    <t>秩父農林振興センター</t>
  </si>
  <si>
    <t>0494-24-7215</t>
  </si>
  <si>
    <t>高篠峠線森林管理道応急修繕</t>
  </si>
  <si>
    <t>秩父広域森林組合</t>
  </si>
  <si>
    <t>埼玉県秩父市日野田町１－７－１０</t>
  </si>
  <si>
    <t>第6号</t>
  </si>
  <si>
    <t>競争入札に付すると随意契約よりも不利と認められる場合</t>
  </si>
  <si>
    <t>大里農林振興センター農村整備部</t>
  </si>
  <si>
    <t>048-571-2241</t>
  </si>
  <si>
    <t>６大基工第２号土砂破棄ゲート上段扉ワイヤーロープ交換工事</t>
  </si>
  <si>
    <t>東京都江東区豊洲３－１－１</t>
  </si>
  <si>
    <t>川越家畜保健衛生所</t>
  </si>
  <si>
    <t>049-225-4141</t>
  </si>
  <si>
    <t>ユニットハウス等賃貸借契約</t>
  </si>
  <si>
    <t>株式会社アクティオ　埼玉支店</t>
  </si>
  <si>
    <t>埼玉県さいたま市西区三橋６－７７９－１</t>
  </si>
  <si>
    <t>高病原性鳥インフルエンザ防疫資材の売買契約</t>
  </si>
  <si>
    <t>有限会社サンズコーポレーション</t>
  </si>
  <si>
    <t>森づくり課</t>
  </si>
  <si>
    <t>048-830-4318</t>
  </si>
  <si>
    <t>一般社団法人埼玉県木材協会</t>
  </si>
  <si>
    <t>令和６年度県産木材普及対策委託業務</t>
    <phoneticPr fontId="1"/>
  </si>
  <si>
    <t>株式会社ＩＨＩインフラ建設関東支店</t>
    <phoneticPr fontId="1"/>
  </si>
  <si>
    <t>埼玉県さいたま市緑区大間木３－２１－１３</t>
    <phoneticPr fontId="1"/>
  </si>
  <si>
    <t>埼玉県さいたま市浦和区上木崎６－３７－１７</t>
    <phoneticPr fontId="1"/>
  </si>
  <si>
    <t>県土整備部</t>
  </si>
  <si>
    <t>県土整備政策課</t>
  </si>
  <si>
    <t>048-830-5199</t>
  </si>
  <si>
    <t>工事執行管理システム改修業務委託（工事成績評定機能データベース改修等）</t>
  </si>
  <si>
    <t>株式会社長大北関東支店</t>
  </si>
  <si>
    <t>工事執行管理システム改修業務委託（データベース改修等）</t>
  </si>
  <si>
    <t>パシフィックコンサルタンツ株式会社埼玉事務所</t>
  </si>
  <si>
    <t>埼玉県さいたま市大宮区吉敷町１丁目２３番地１</t>
  </si>
  <si>
    <t>飯能県土整備事務所</t>
  </si>
  <si>
    <t>042-973-2281</t>
  </si>
  <si>
    <t>道路美化推進（花苗）工事</t>
  </si>
  <si>
    <t>埼玉県農林公社</t>
  </si>
  <si>
    <t>埼玉県行田市真名板１９７５－１</t>
  </si>
  <si>
    <t>交付金（改築）工事（虫塚・新右衛門遺跡埋蔵文化財発掘調査業務</t>
  </si>
  <si>
    <t>埼玉県埋蔵文化財調査事業団</t>
  </si>
  <si>
    <t>埼玉県熊谷市船木台４－４－１</t>
  </si>
  <si>
    <t>交付金（改築）工事（小久住遺跡埋蔵文化財報告書作成業務委託）</t>
  </si>
  <si>
    <t>本庄県土整備事務所</t>
  </si>
  <si>
    <t>0495-21-3141</t>
  </si>
  <si>
    <t>（緊）災害防除工事（地質調査業務委託）吉田太田部工区</t>
  </si>
  <si>
    <t>株式会社協和地質コンサルタント</t>
  </si>
  <si>
    <t>埼玉県越谷市瓦曽根３－１１－３０</t>
  </si>
  <si>
    <t>さいたま県土整備事務所</t>
  </si>
  <si>
    <t>048-861-2493</t>
  </si>
  <si>
    <t>街路整備工事（環境対策検討業務委託）</t>
  </si>
  <si>
    <t>公益財団法人埼玉県生態系保護協会</t>
  </si>
  <si>
    <t>建設管理課</t>
  </si>
  <si>
    <t>048-830-5196</t>
  </si>
  <si>
    <t>土木積算システム改修業務委託（経費根拠書出力機能等追加）</t>
  </si>
  <si>
    <t>都市整備部</t>
  </si>
  <si>
    <t>大宮公園事務所</t>
  </si>
  <si>
    <t>048-641-6391</t>
  </si>
  <si>
    <t>川重冷熱工業株式会社</t>
  </si>
  <si>
    <t>２４大宮公園双輪場サービスセンター冷温水発生機改修工事</t>
    <phoneticPr fontId="1"/>
  </si>
  <si>
    <t>東京都江東区木場１丁目５番２５号</t>
    <phoneticPr fontId="1"/>
  </si>
  <si>
    <t>建築安全課</t>
  </si>
  <si>
    <t>048-830-5527</t>
  </si>
  <si>
    <t>令和６年度被災建築物応急危険度判定士参集マッチングシステムカスタマイズ業務</t>
  </si>
  <si>
    <t>営繕・公園事務所</t>
  </si>
  <si>
    <t>048-524-2621</t>
  </si>
  <si>
    <t>株式会社長井電機</t>
  </si>
  <si>
    <t>２４羽生水郷公園電力ケーブル修繕工事</t>
    <phoneticPr fontId="1"/>
  </si>
  <si>
    <t>埼玉県熊谷市新島２５９番地５</t>
    <phoneticPr fontId="1"/>
  </si>
  <si>
    <t>警察本部</t>
    <rPh sb="0" eb="2">
      <t>ケイサツ</t>
    </rPh>
    <rPh sb="2" eb="4">
      <t>ホンブ</t>
    </rPh>
    <phoneticPr fontId="1"/>
  </si>
  <si>
    <t>会計課</t>
    <rPh sb="0" eb="2">
      <t>カイケイ</t>
    </rPh>
    <rPh sb="2" eb="3">
      <t>カ</t>
    </rPh>
    <phoneticPr fontId="1"/>
  </si>
  <si>
    <t>048-832-0110</t>
  </si>
  <si>
    <t>運転免許に関する事務委託</t>
    <rPh sb="0" eb="2">
      <t>ウンテン</t>
    </rPh>
    <rPh sb="2" eb="4">
      <t>メンキョ</t>
    </rPh>
    <rPh sb="5" eb="6">
      <t>カン</t>
    </rPh>
    <rPh sb="8" eb="10">
      <t>ジム</t>
    </rPh>
    <rPh sb="10" eb="12">
      <t>イタク</t>
    </rPh>
    <phoneticPr fontId="1"/>
  </si>
  <si>
    <t>一般財団法人埼玉県交通安全協会</t>
    <rPh sb="0" eb="6">
      <t>イッパンザイダンホウジン</t>
    </rPh>
    <rPh sb="6" eb="15">
      <t>サイタマケンコウツウアンゼンキョウカイ</t>
    </rPh>
    <phoneticPr fontId="1"/>
  </si>
  <si>
    <t>埼玉県さいたま市浦和区高砂二丁目２番１５号</t>
    <rPh sb="0" eb="2">
      <t>サイタマ</t>
    </rPh>
    <rPh sb="2" eb="3">
      <t>ケン</t>
    </rPh>
    <rPh sb="7" eb="13">
      <t>シウラワクタカサゴ</t>
    </rPh>
    <rPh sb="13" eb="16">
      <t>ニチョウメ</t>
    </rPh>
    <rPh sb="17" eb="18">
      <t>バン</t>
    </rPh>
    <rPh sb="20" eb="21">
      <t>ゴウ</t>
    </rPh>
    <phoneticPr fontId="1"/>
  </si>
  <si>
    <t>運転免許証の作成に関する事務委託</t>
    <rPh sb="0" eb="2">
      <t>ウンテン</t>
    </rPh>
    <rPh sb="2" eb="5">
      <t>メンキョショウ</t>
    </rPh>
    <rPh sb="6" eb="8">
      <t>サクセイ</t>
    </rPh>
    <rPh sb="9" eb="10">
      <t>カン</t>
    </rPh>
    <rPh sb="12" eb="14">
      <t>ジム</t>
    </rPh>
    <rPh sb="14" eb="16">
      <t>イタク</t>
    </rPh>
    <phoneticPr fontId="1"/>
  </si>
  <si>
    <t>第8号</t>
  </si>
  <si>
    <t>競争入札をしたが入札者がいない場合、または、入札をしたが落札者がおらず、再度の入札で落札者がいない場合</t>
  </si>
  <si>
    <t>会計課</t>
    <rPh sb="0" eb="3">
      <t>カイケイカ</t>
    </rPh>
    <phoneticPr fontId="1"/>
  </si>
  <si>
    <t>携帯電話解析ソフトウェアのライセンス２品目の購入</t>
    <rPh sb="22" eb="24">
      <t>コウニュウ</t>
    </rPh>
    <phoneticPr fontId="1"/>
  </si>
  <si>
    <t>ＡＯＳデータ株式会社</t>
  </si>
  <si>
    <t>東京都港区虎ノ門五丁目１番５号　メトロシティ神谷町</t>
  </si>
  <si>
    <t>耐空検査更新用部品の購入</t>
  </si>
  <si>
    <t>川崎重工業株式会社航空宇宙システムカンパニー</t>
  </si>
  <si>
    <t>岐阜県各務原市川崎町１番地</t>
  </si>
  <si>
    <t>情報リンクサイト事務委託</t>
    <rPh sb="0" eb="2">
      <t>ジョウホウ</t>
    </rPh>
    <rPh sb="8" eb="12">
      <t>ジムイタク</t>
    </rPh>
    <phoneticPr fontId="1"/>
  </si>
  <si>
    <t>株式会社ＮＴＴデータ</t>
    <rPh sb="0" eb="4">
      <t>カブシキガイシャ</t>
    </rPh>
    <phoneticPr fontId="1"/>
  </si>
  <si>
    <t>東京都江東区豊洲三丁目３番３号</t>
    <rPh sb="0" eb="2">
      <t>トウキョウ</t>
    </rPh>
    <rPh sb="2" eb="3">
      <t>ト</t>
    </rPh>
    <rPh sb="3" eb="6">
      <t>コウトウク</t>
    </rPh>
    <rPh sb="6" eb="8">
      <t>トヨス</t>
    </rPh>
    <rPh sb="8" eb="11">
      <t>サンチョウメ</t>
    </rPh>
    <rPh sb="12" eb="13">
      <t>バン</t>
    </rPh>
    <rPh sb="14" eb="15">
      <t>ゴウ</t>
    </rPh>
    <phoneticPr fontId="1"/>
  </si>
  <si>
    <t>長期継続</t>
    <rPh sb="0" eb="4">
      <t>チョウキケイゾク</t>
    </rPh>
    <phoneticPr fontId="1"/>
  </si>
  <si>
    <t>キャピラリー電気泳動質量分析装置点検</t>
    <rPh sb="6" eb="16">
      <t>デンキエイドウシツリョウブンセキソウチ</t>
    </rPh>
    <rPh sb="16" eb="18">
      <t>テンケン</t>
    </rPh>
    <phoneticPr fontId="1"/>
  </si>
  <si>
    <t>ブルカージャパン株式会社</t>
    <rPh sb="8" eb="12">
      <t>カブシキガイシャ</t>
    </rPh>
    <phoneticPr fontId="1"/>
  </si>
  <si>
    <t>神奈川県横浜市神奈川区守屋町３－９</t>
    <rPh sb="0" eb="4">
      <t>カナガワケン</t>
    </rPh>
    <rPh sb="4" eb="7">
      <t>ヨコハマシ</t>
    </rPh>
    <rPh sb="7" eb="11">
      <t>カナガワク</t>
    </rPh>
    <rPh sb="11" eb="13">
      <t>モリヤ</t>
    </rPh>
    <rPh sb="13" eb="14">
      <t>マチ</t>
    </rPh>
    <phoneticPr fontId="1"/>
  </si>
  <si>
    <t>施設課</t>
    <rPh sb="0" eb="3">
      <t>シセツカ</t>
    </rPh>
    <phoneticPr fontId="1"/>
  </si>
  <si>
    <t>交通信号保守物品（制御電源、灯器開閉ユニット）の購入</t>
    <rPh sb="0" eb="2">
      <t>コウツウ</t>
    </rPh>
    <rPh sb="2" eb="4">
      <t>シンゴウ</t>
    </rPh>
    <rPh sb="4" eb="6">
      <t>ホシュ</t>
    </rPh>
    <rPh sb="6" eb="8">
      <t>ブッピン</t>
    </rPh>
    <rPh sb="9" eb="11">
      <t>セイギョ</t>
    </rPh>
    <rPh sb="11" eb="13">
      <t>デンゲン</t>
    </rPh>
    <rPh sb="14" eb="16">
      <t>トウキ</t>
    </rPh>
    <rPh sb="16" eb="18">
      <t>カイヘイ</t>
    </rPh>
    <rPh sb="24" eb="26">
      <t>コウニュウ</t>
    </rPh>
    <phoneticPr fontId="1"/>
  </si>
  <si>
    <t>コイト電工株式会社関東支店</t>
    <rPh sb="3" eb="5">
      <t>デンコウ</t>
    </rPh>
    <rPh sb="5" eb="9">
      <t>カブシキガイシャ</t>
    </rPh>
    <rPh sb="9" eb="11">
      <t>カントウ</t>
    </rPh>
    <rPh sb="11" eb="13">
      <t>シテン</t>
    </rPh>
    <phoneticPr fontId="1"/>
  </si>
  <si>
    <t>神奈川県横浜市戸塚区品濃町５０４－２</t>
  </si>
  <si>
    <t>埼玉県さいたま市大宮区宮町１－１０３－１ＹＫビル５F</t>
    <phoneticPr fontId="1"/>
  </si>
  <si>
    <t xml:space="preserve">埼玉県さいたま市大宮区桜木町二丁目３２４番地１ </t>
    <phoneticPr fontId="1"/>
  </si>
  <si>
    <t>042-973-2281</t>
    <phoneticPr fontId="1"/>
  </si>
  <si>
    <t>048-830-2395</t>
    <phoneticPr fontId="1"/>
  </si>
  <si>
    <t>048-830-3565</t>
    <phoneticPr fontId="1"/>
  </si>
  <si>
    <t>048-832-0715</t>
  </si>
  <si>
    <t>上尾警察署ほか昇降機設備保守業務委託</t>
  </si>
  <si>
    <t>ジャパンエレベーターサービス城西株式会社</t>
  </si>
  <si>
    <t>東京都新宿区新宿六丁目２９番８号</t>
  </si>
  <si>
    <t>長期継続</t>
    <rPh sb="0" eb="2">
      <t>チョウキ</t>
    </rPh>
    <rPh sb="2" eb="4">
      <t>ケイゾク</t>
    </rPh>
    <phoneticPr fontId="1"/>
  </si>
  <si>
    <t>川越警察署ほか昇降機設備保守業務委託</t>
    <phoneticPr fontId="1"/>
  </si>
  <si>
    <t>ジャパンエレベーターサービス城西株式会社</t>
    <phoneticPr fontId="1"/>
  </si>
  <si>
    <t>教育局</t>
  </si>
  <si>
    <t>総務課</t>
  </si>
  <si>
    <t>048-830-6615</t>
  </si>
  <si>
    <t>財務課</t>
  </si>
  <si>
    <t>048-830-6646</t>
  </si>
  <si>
    <t>教育関係施設用地測量及び登記委託契約</t>
  </si>
  <si>
    <t>公益財団法人埼玉公共嘱託登記土地家屋調査士協会</t>
  </si>
  <si>
    <t>高校教育指導課</t>
  </si>
  <si>
    <t>048-830-6765</t>
  </si>
  <si>
    <t>教務事務システムデータ移行業務委託</t>
  </si>
  <si>
    <t>熊本県熊本市南区八幡五丁目１７番４３号</t>
  </si>
  <si>
    <t>義務教育指導課</t>
  </si>
  <si>
    <t>048-830-6777</t>
  </si>
  <si>
    <t>令和７年度「埼玉県学力・学習状況調査」業務委託</t>
  </si>
  <si>
    <t>株式会社内田洋行</t>
  </si>
  <si>
    <t>東京都中央区新川２丁目４番７号</t>
  </si>
  <si>
    <t>企画提案/債務負担</t>
  </si>
  <si>
    <t>特別支援教育課</t>
  </si>
  <si>
    <t>048-830-6888</t>
  </si>
  <si>
    <t>埼玉県立特別支援学校医療的ケア体制充実事業（通学支援）業務</t>
  </si>
  <si>
    <t>医療法人社団武蔵野会　訪問看護ステーションつくし</t>
  </si>
  <si>
    <t>埼玉県新座市東北一丁目７番２号</t>
  </si>
  <si>
    <t>有限会社ＺＥＲＯファーム　訪問看護のゼロ</t>
  </si>
  <si>
    <t>埼玉県東松山市六軒町２２番地２８</t>
  </si>
  <si>
    <t>オマッチ訪問看護ステーション株式会社　オマッチ訪問看護ステーション</t>
  </si>
  <si>
    <t>ＩＣＴ教育推進課</t>
  </si>
  <si>
    <t>048-830-6640</t>
  </si>
  <si>
    <t>令和元年度埼玉県立学校タブレット端末等賃貸借延長</t>
  </si>
  <si>
    <t>ＮＥＣキャピタルソリューション株式会社</t>
  </si>
  <si>
    <t>令和元年度県立学校用コンピュータ用ソフトウェアライセンス調達</t>
  </si>
  <si>
    <t>令和元年度県立学校用コンピュータ賃貸借延長</t>
  </si>
  <si>
    <t>総合教育センター江南支所</t>
  </si>
  <si>
    <t>048-536-1586</t>
  </si>
  <si>
    <t>素牛売買契約</t>
  </si>
  <si>
    <t>大宮高等学校</t>
  </si>
  <si>
    <t>048-641-0931</t>
  </si>
  <si>
    <t>理数探究に係るカリキュラム開発業務委託</t>
  </si>
  <si>
    <t>株式会社リバネス</t>
  </si>
  <si>
    <t>東京都新宿区下宮比町１－４　飯田橋御幸ビル６階</t>
  </si>
  <si>
    <t>「第４期埼玉県教育振興基本計画」デザイン及び印刷等業務委託</t>
    <phoneticPr fontId="1"/>
  </si>
  <si>
    <t>埼玉県秩父郡皆野町５２８</t>
    <phoneticPr fontId="1"/>
  </si>
  <si>
    <t>埼玉県さいたま市大宮区桜木町一丁目１０番地１７</t>
    <phoneticPr fontId="1"/>
  </si>
  <si>
    <t>埼玉県飯能市栄町１番２７号プロスペルＴＭＫＷ３０２</t>
    <phoneticPr fontId="1"/>
  </si>
  <si>
    <t>埼玉県秩父郡長瀞町長瀞１５０５</t>
    <rPh sb="0" eb="3">
      <t>サイタマケン</t>
    </rPh>
    <phoneticPr fontId="1"/>
  </si>
  <si>
    <t>埼玉県さいたま市浦和区高砂二丁目３番４号２０１</t>
    <phoneticPr fontId="1"/>
  </si>
  <si>
    <t>櫻井畜産</t>
    <phoneticPr fontId="1"/>
  </si>
  <si>
    <t>テクノコーポレーション株式会社</t>
    <rPh sb="11" eb="15">
      <t>カブシキガイシャ</t>
    </rPh>
    <phoneticPr fontId="1"/>
  </si>
  <si>
    <t>企画財政部</t>
    <rPh sb="0" eb="5">
      <t>キカクザイセイブ</t>
    </rPh>
    <phoneticPr fontId="1"/>
  </si>
  <si>
    <t>情報システム戦略課</t>
    <rPh sb="0" eb="2">
      <t>ジョウホウ</t>
    </rPh>
    <rPh sb="6" eb="8">
      <t>センリャク</t>
    </rPh>
    <rPh sb="8" eb="9">
      <t>カ</t>
    </rPh>
    <phoneticPr fontId="1"/>
  </si>
  <si>
    <t>048-830-2268</t>
  </si>
  <si>
    <t>次期文書管理システム稼働テスト支援業務委託</t>
  </si>
  <si>
    <t>株式会社ＫＳＫ　日本橋技術センター</t>
  </si>
  <si>
    <t>環境部</t>
    <rPh sb="0" eb="3">
      <t>カンキョウブ</t>
    </rPh>
    <phoneticPr fontId="1"/>
  </si>
  <si>
    <t>大気環境課</t>
    <rPh sb="0" eb="5">
      <t>タイキカンキョウカ</t>
    </rPh>
    <phoneticPr fontId="1"/>
  </si>
  <si>
    <t>048-830-3057</t>
  </si>
  <si>
    <t>令和６年度固定型モニタリングポスト等保守点検業務委託</t>
    <rPh sb="0" eb="2">
      <t>レイワ</t>
    </rPh>
    <rPh sb="3" eb="5">
      <t>ネンド</t>
    </rPh>
    <rPh sb="5" eb="8">
      <t>コテイガタ</t>
    </rPh>
    <rPh sb="17" eb="18">
      <t>トウ</t>
    </rPh>
    <rPh sb="18" eb="22">
      <t>ホシュテンケン</t>
    </rPh>
    <rPh sb="22" eb="26">
      <t>ギョウムイタク</t>
    </rPh>
    <phoneticPr fontId="1"/>
  </si>
  <si>
    <t>アロカ株式会社　東京支店</t>
    <rPh sb="3" eb="7">
      <t>カブシキガイシャ</t>
    </rPh>
    <rPh sb="8" eb="12">
      <t>トウキョウシテン</t>
    </rPh>
    <phoneticPr fontId="1"/>
  </si>
  <si>
    <t>東京都武蔵野市中町一丁目２０番８号</t>
  </si>
  <si>
    <t>県土整備部</t>
    <rPh sb="0" eb="5">
      <t>ケンドセイビブ</t>
    </rPh>
    <phoneticPr fontId="1"/>
  </si>
  <si>
    <t>越谷県土整備事務所</t>
    <rPh sb="0" eb="2">
      <t>コシガヤ</t>
    </rPh>
    <rPh sb="2" eb="4">
      <t>ケンド</t>
    </rPh>
    <rPh sb="4" eb="6">
      <t>セイビ</t>
    </rPh>
    <rPh sb="6" eb="8">
      <t>ジム</t>
    </rPh>
    <rPh sb="8" eb="9">
      <t>ショ</t>
    </rPh>
    <phoneticPr fontId="1"/>
  </si>
  <si>
    <t>048-964-5224</t>
  </si>
  <si>
    <t>４００２川の再生推進工事（大相模調節池水上デッキ上部工）</t>
  </si>
  <si>
    <t>金杉建設株式会社</t>
    <rPh sb="6" eb="8">
      <t>カイシャ</t>
    </rPh>
    <phoneticPr fontId="1"/>
  </si>
  <si>
    <t>埼玉県春日部市南１－６－９</t>
  </si>
  <si>
    <t>048-830-3266</t>
  </si>
  <si>
    <t>令和６年度ケアラー支援関係機関向け研修事業業務委託契約の一部変更契約</t>
  </si>
  <si>
    <t>ヒューマンアカデミー株式会社</t>
  </si>
  <si>
    <t>東京都新宿区西新宿７－５－２５西新宿プライムスクエア</t>
  </si>
  <si>
    <t>企画提案（変更契約）</t>
  </si>
  <si>
    <t>第５０回衆議院議員総選挙における啓発動画等制作・テレビ　放送業務</t>
    <phoneticPr fontId="1"/>
  </si>
  <si>
    <t>第５０回衆議院議員総選挙における埼玉県投・開票速報オンラインシステム運用支援業務</t>
    <phoneticPr fontId="1"/>
  </si>
  <si>
    <t>２０２５年版　民生委員・児童委員手帳の購入</t>
    <phoneticPr fontId="1"/>
  </si>
  <si>
    <t>株式会社日立製作所　北関東支店</t>
    <phoneticPr fontId="1"/>
  </si>
  <si>
    <t>日本電気株式会社　関東甲信越支社</t>
    <phoneticPr fontId="1"/>
  </si>
  <si>
    <t>株式会社アイネス　公共営業部</t>
    <phoneticPr fontId="1"/>
  </si>
  <si>
    <t>株式会社インフィールド　御茶ノ水ソラシティカンファレンスセンター</t>
    <phoneticPr fontId="1"/>
  </si>
  <si>
    <t>東京都港区新橋１－１１－７　新橋センタープレイス</t>
    <phoneticPr fontId="1"/>
  </si>
  <si>
    <t>東京都台東区東上野六丁目２０番３号　長谷川ビル２階</t>
    <phoneticPr fontId="1"/>
  </si>
  <si>
    <t>東京都港区三田３－１４－１０　三田３丁目ＭＴビル７階</t>
    <phoneticPr fontId="1"/>
  </si>
  <si>
    <t>東京都千代田区神田駿河台４－２－５　御茶ノ水ＮＫビル（トライエッジ御茶ノ水）１１階</t>
    <phoneticPr fontId="1"/>
  </si>
  <si>
    <t xml:space="preserve">東京都千代田区丸の内２－２－１　岸本ビル１０階 </t>
    <phoneticPr fontId="1"/>
  </si>
  <si>
    <t>埼玉県新座市野火止五丁目２番１０号　ＣＫスクエア新座３階</t>
    <phoneticPr fontId="1"/>
  </si>
  <si>
    <t>教育局</t>
    <phoneticPr fontId="1"/>
  </si>
  <si>
    <t>049-927-7810</t>
  </si>
  <si>
    <t>埼玉県比企郡川島町出丸下郷５３－１</t>
    <phoneticPr fontId="1"/>
  </si>
  <si>
    <t>防災航空センター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</si>
</sst>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4" x14ac:knownFonts="1">
    <font>
      <sz val="12"/>
      <name val="ＭＳ Ｐ明朝"/>
      <family val="1"/>
      <charset val="128"/>
    </font>
    <font>
      <sz val="6"/>
      <name val="ＭＳ Ｐ明朝"/>
      <family val="1"/>
      <charset val="128"/>
    </font>
    <font>
      <sz val="10"/>
      <name val="ＭＳ ゴシック"/>
      <family val="3"/>
      <charset val="128"/>
    </font>
    <font>
      <sz val="10"/>
      <color rgb="FF333333"/>
      <name val="ＭＳ 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14" fontId="2" fillId="0" borderId="4" xfId="0" applyNumberFormat="1" applyFont="1" applyBorder="1" applyAlignment="1" applyProtection="1">
      <alignment horizontal="center" vertical="center"/>
      <protection locked="0"/>
    </xf>
    <xf numFmtId="177" fontId="2" fillId="0" borderId="4"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176" fontId="2" fillId="0" borderId="0" xfId="0" applyNumberFormat="1" applyFont="1" applyProtection="1">
      <alignment vertical="center"/>
      <protection locked="0"/>
    </xf>
    <xf numFmtId="176" fontId="2" fillId="0" borderId="1" xfId="0" applyNumberFormat="1" applyFont="1" applyBorder="1" applyAlignment="1" applyProtection="1">
      <alignment vertical="center" wrapText="1"/>
      <protection locked="0"/>
    </xf>
    <xf numFmtId="176" fontId="2" fillId="0" borderId="2" xfId="0" applyNumberFormat="1" applyFont="1" applyBorder="1" applyAlignment="1" applyProtection="1">
      <alignment vertical="center" wrapText="1"/>
      <protection locked="0"/>
    </xf>
    <xf numFmtId="176" fontId="2" fillId="0" borderId="3" xfId="0" applyNumberFormat="1" applyFont="1" applyBorder="1" applyAlignment="1" applyProtection="1">
      <alignment vertical="center" wrapText="1"/>
      <protection locked="0"/>
    </xf>
    <xf numFmtId="14" fontId="2" fillId="0" borderId="1" xfId="0" applyNumberFormat="1" applyFont="1" applyBorder="1" applyAlignment="1" applyProtection="1">
      <alignment horizontal="center" vertical="center" wrapText="1"/>
      <protection locked="0"/>
    </xf>
    <xf numFmtId="177" fontId="2" fillId="0" borderId="1" xfId="0" applyNumberFormat="1" applyFont="1" applyBorder="1" applyAlignment="1" applyProtection="1">
      <alignment horizontal="right" vertical="center" wrapText="1"/>
      <protection locked="0"/>
    </xf>
    <xf numFmtId="14" fontId="2" fillId="0" borderId="0" xfId="0" applyNumberFormat="1" applyFont="1" applyAlignment="1" applyProtection="1">
      <alignment horizontal="center" vertical="center"/>
      <protection locked="0"/>
    </xf>
    <xf numFmtId="177" fontId="2" fillId="0" borderId="0" xfId="0" applyNumberFormat="1" applyFont="1" applyAlignment="1" applyProtection="1">
      <alignment horizontal="center" vertical="center"/>
      <protection locked="0"/>
    </xf>
    <xf numFmtId="0" fontId="3" fillId="0" borderId="6" xfId="0" applyFont="1" applyBorder="1">
      <alignment vertical="center"/>
    </xf>
    <xf numFmtId="176" fontId="2" fillId="0" borderId="2" xfId="0" applyNumberFormat="1" applyFont="1" applyBorder="1" applyAlignment="1" applyProtection="1">
      <alignment horizontal="center" vertical="center" wrapText="1"/>
      <protection locked="0"/>
    </xf>
    <xf numFmtId="176" fontId="2" fillId="0" borderId="0" xfId="0" applyNumberFormat="1" applyFont="1" applyAlignment="1" applyProtection="1">
      <alignment vertical="center" wrapText="1"/>
      <protection locked="0"/>
    </xf>
    <xf numFmtId="14" fontId="2" fillId="0" borderId="0" xfId="0" applyNumberFormat="1" applyFont="1" applyAlignment="1" applyProtection="1">
      <alignment horizontal="center" vertical="center" wrapText="1"/>
      <protection locked="0"/>
    </xf>
    <xf numFmtId="177" fontId="2" fillId="0" borderId="0" xfId="0" applyNumberFormat="1" applyFont="1" applyAlignment="1" applyProtection="1">
      <alignment horizontal="right" vertical="center" wrapText="1"/>
      <protection locked="0"/>
    </xf>
    <xf numFmtId="176" fontId="2" fillId="0" borderId="0" xfId="0" applyNumberFormat="1" applyFont="1" applyAlignment="1" applyProtection="1">
      <alignment horizontal="center" vertical="center" wrapText="1"/>
      <protection locked="0"/>
    </xf>
    <xf numFmtId="0" fontId="3" fillId="0" borderId="0" xfId="0" applyFont="1">
      <alignment vertical="center"/>
    </xf>
    <xf numFmtId="0" fontId="2" fillId="0" borderId="7"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tx1"/>
          </a:solidFill>
        </a:ln>
        <a:scene3d>
          <a:camera prst="orthographicFront">
            <a:rot lat="0" lon="0" rev="16200000"/>
          </a:camera>
          <a:lightRig rig="threePt" dir="t"/>
        </a:scene3d>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D512-D221-40FF-B394-0AD039BEC146}">
  <sheetPr>
    <tabColor indexed="42"/>
    <pageSetUpPr fitToPage="1"/>
  </sheetPr>
  <dimension ref="A1:L317"/>
  <sheetViews>
    <sheetView tabSelected="1" topLeftCell="A40" zoomScale="70" zoomScaleNormal="70" zoomScaleSheetLayoutView="100" workbookViewId="0">
      <selection activeCell="A57" sqref="A57:L57"/>
    </sheetView>
  </sheetViews>
  <sheetFormatPr defaultColWidth="9" defaultRowHeight="22.5" customHeight="1" x14ac:dyDescent="0.2"/>
  <cols>
    <col min="1" max="1" width="9.75" style="6" customWidth="1"/>
    <col min="2" max="2" width="20.83203125" style="6" customWidth="1"/>
    <col min="3" max="3" width="11.83203125" style="6" customWidth="1"/>
    <col min="4" max="4" width="31.33203125" style="6" customWidth="1"/>
    <col min="5" max="5" width="28.08203125" style="6" customWidth="1"/>
    <col min="6" max="6" width="39.33203125" style="6" customWidth="1"/>
    <col min="7" max="8" width="12.33203125" style="12" customWidth="1"/>
    <col min="9" max="9" width="13.25" style="13" customWidth="1"/>
    <col min="10" max="10" width="8" style="6" customWidth="1"/>
    <col min="11" max="11" width="68.5" style="6" bestFit="1" customWidth="1"/>
    <col min="12" max="12" width="15.58203125" style="6" customWidth="1"/>
    <col min="13" max="16384" width="9" style="6"/>
  </cols>
  <sheetData>
    <row r="1" spans="1:12" ht="22.5" customHeight="1" x14ac:dyDescent="0.2">
      <c r="A1" s="1" t="s">
        <v>5</v>
      </c>
      <c r="B1" s="1" t="s">
        <v>6</v>
      </c>
      <c r="C1" s="1" t="s">
        <v>2</v>
      </c>
      <c r="D1" s="1" t="s">
        <v>1</v>
      </c>
      <c r="E1" s="2" t="s">
        <v>3</v>
      </c>
      <c r="F1" s="2" t="s">
        <v>4</v>
      </c>
      <c r="G1" s="3" t="s">
        <v>9</v>
      </c>
      <c r="H1" s="3" t="s">
        <v>10</v>
      </c>
      <c r="I1" s="4" t="s">
        <v>7</v>
      </c>
      <c r="J1" s="21" t="s">
        <v>8</v>
      </c>
      <c r="K1" s="22"/>
      <c r="L1" s="5" t="s">
        <v>0</v>
      </c>
    </row>
    <row r="2" spans="1:12" ht="22.5" customHeight="1" x14ac:dyDescent="0.2">
      <c r="A2" s="7" t="s">
        <v>11</v>
      </c>
      <c r="B2" s="7" t="s">
        <v>12</v>
      </c>
      <c r="C2" s="7" t="s">
        <v>13</v>
      </c>
      <c r="D2" s="7" t="s">
        <v>14</v>
      </c>
      <c r="E2" s="8" t="s">
        <v>15</v>
      </c>
      <c r="F2" s="9" t="s">
        <v>16</v>
      </c>
      <c r="G2" s="10">
        <v>45597</v>
      </c>
      <c r="H2" s="10">
        <v>45730</v>
      </c>
      <c r="I2" s="11">
        <v>3190275</v>
      </c>
      <c r="J2" s="15" t="s">
        <v>17</v>
      </c>
      <c r="K2" s="14" t="s">
        <v>18</v>
      </c>
      <c r="L2" s="7" t="s">
        <v>19</v>
      </c>
    </row>
    <row r="3" spans="1:12" ht="22.5" customHeight="1" x14ac:dyDescent="0.2">
      <c r="A3" s="7" t="s">
        <v>11</v>
      </c>
      <c r="B3" s="7" t="s">
        <v>12</v>
      </c>
      <c r="C3" s="7" t="s">
        <v>13</v>
      </c>
      <c r="D3" s="7" t="s">
        <v>20</v>
      </c>
      <c r="E3" s="8" t="s">
        <v>519</v>
      </c>
      <c r="F3" s="9" t="s">
        <v>21</v>
      </c>
      <c r="G3" s="10">
        <v>45643</v>
      </c>
      <c r="H3" s="10">
        <v>45991</v>
      </c>
      <c r="I3" s="11">
        <v>11742170</v>
      </c>
      <c r="J3" s="15" t="s">
        <v>17</v>
      </c>
      <c r="K3" s="14" t="s">
        <v>18</v>
      </c>
      <c r="L3" s="7" t="s">
        <v>93</v>
      </c>
    </row>
    <row r="4" spans="1:12" ht="22.5" customHeight="1" x14ac:dyDescent="0.2">
      <c r="A4" s="7" t="s">
        <v>11</v>
      </c>
      <c r="B4" s="7" t="s">
        <v>12</v>
      </c>
      <c r="C4" s="7" t="s">
        <v>13</v>
      </c>
      <c r="D4" s="7" t="s">
        <v>47</v>
      </c>
      <c r="E4" s="8" t="s">
        <v>48</v>
      </c>
      <c r="F4" s="9" t="s">
        <v>22</v>
      </c>
      <c r="G4" s="10">
        <v>45644</v>
      </c>
      <c r="H4" s="10">
        <v>45747</v>
      </c>
      <c r="I4" s="11">
        <v>7579000</v>
      </c>
      <c r="J4" s="15" t="s">
        <v>17</v>
      </c>
      <c r="K4" s="14" t="s">
        <v>18</v>
      </c>
      <c r="L4" s="7"/>
    </row>
    <row r="5" spans="1:12" ht="22.5" customHeight="1" x14ac:dyDescent="0.2">
      <c r="A5" s="7" t="s">
        <v>11</v>
      </c>
      <c r="B5" s="7" t="s">
        <v>23</v>
      </c>
      <c r="C5" s="7" t="s">
        <v>24</v>
      </c>
      <c r="D5" s="7" t="s">
        <v>25</v>
      </c>
      <c r="E5" s="8" t="s">
        <v>26</v>
      </c>
      <c r="F5" s="9" t="s">
        <v>27</v>
      </c>
      <c r="G5" s="10">
        <v>45566</v>
      </c>
      <c r="H5" s="10">
        <v>45747</v>
      </c>
      <c r="I5" s="11">
        <v>11132000</v>
      </c>
      <c r="J5" s="15" t="s">
        <v>17</v>
      </c>
      <c r="K5" s="14" t="s">
        <v>18</v>
      </c>
      <c r="L5" s="7"/>
    </row>
    <row r="6" spans="1:12" ht="22.5" customHeight="1" x14ac:dyDescent="0.2">
      <c r="A6" s="7" t="s">
        <v>11</v>
      </c>
      <c r="B6" s="7" t="s">
        <v>23</v>
      </c>
      <c r="C6" s="7" t="s">
        <v>28</v>
      </c>
      <c r="D6" s="7" t="s">
        <v>45</v>
      </c>
      <c r="E6" s="8" t="s">
        <v>29</v>
      </c>
      <c r="F6" s="9" t="s">
        <v>30</v>
      </c>
      <c r="G6" s="10">
        <v>45566</v>
      </c>
      <c r="H6" s="10">
        <v>45716</v>
      </c>
      <c r="I6" s="11">
        <v>2266000</v>
      </c>
      <c r="J6" s="15" t="s">
        <v>17</v>
      </c>
      <c r="K6" s="14" t="s">
        <v>18</v>
      </c>
      <c r="L6" s="7"/>
    </row>
    <row r="7" spans="1:12" ht="22.5" customHeight="1" x14ac:dyDescent="0.2">
      <c r="A7" s="7" t="s">
        <v>11</v>
      </c>
      <c r="B7" s="7" t="s">
        <v>23</v>
      </c>
      <c r="C7" s="7" t="s">
        <v>31</v>
      </c>
      <c r="D7" s="7" t="s">
        <v>32</v>
      </c>
      <c r="E7" s="8" t="s">
        <v>33</v>
      </c>
      <c r="F7" s="9" t="s">
        <v>34</v>
      </c>
      <c r="G7" s="10">
        <v>45597</v>
      </c>
      <c r="H7" s="10">
        <v>45653</v>
      </c>
      <c r="I7" s="11">
        <v>9032100</v>
      </c>
      <c r="J7" s="15" t="s">
        <v>17</v>
      </c>
      <c r="K7" s="14" t="s">
        <v>18</v>
      </c>
      <c r="L7" s="7"/>
    </row>
    <row r="8" spans="1:12" ht="22.5" customHeight="1" x14ac:dyDescent="0.2">
      <c r="A8" s="7" t="s">
        <v>11</v>
      </c>
      <c r="B8" s="7" t="s">
        <v>23</v>
      </c>
      <c r="C8" s="7" t="s">
        <v>24</v>
      </c>
      <c r="D8" s="7" t="s">
        <v>35</v>
      </c>
      <c r="E8" s="8" t="s">
        <v>26</v>
      </c>
      <c r="F8" s="9" t="s">
        <v>36</v>
      </c>
      <c r="G8" s="10">
        <v>45601</v>
      </c>
      <c r="H8" s="10">
        <v>45636</v>
      </c>
      <c r="I8" s="11">
        <v>3842960</v>
      </c>
      <c r="J8" s="15" t="s">
        <v>17</v>
      </c>
      <c r="K8" s="14" t="s">
        <v>18</v>
      </c>
      <c r="L8" s="7"/>
    </row>
    <row r="9" spans="1:12" ht="22.5" customHeight="1" x14ac:dyDescent="0.2">
      <c r="A9" s="7" t="s">
        <v>11</v>
      </c>
      <c r="B9" s="7" t="s">
        <v>23</v>
      </c>
      <c r="C9" s="7" t="s">
        <v>24</v>
      </c>
      <c r="D9" s="7" t="s">
        <v>37</v>
      </c>
      <c r="E9" s="8" t="s">
        <v>38</v>
      </c>
      <c r="F9" s="9" t="s">
        <v>39</v>
      </c>
      <c r="G9" s="10">
        <v>45616</v>
      </c>
      <c r="H9" s="10">
        <v>45747</v>
      </c>
      <c r="I9" s="11">
        <v>4570500</v>
      </c>
      <c r="J9" s="15" t="s">
        <v>17</v>
      </c>
      <c r="K9" s="14" t="s">
        <v>18</v>
      </c>
      <c r="L9" s="7"/>
    </row>
    <row r="10" spans="1:12" ht="22.5" customHeight="1" x14ac:dyDescent="0.2">
      <c r="A10" s="7" t="s">
        <v>11</v>
      </c>
      <c r="B10" s="7" t="s">
        <v>23</v>
      </c>
      <c r="C10" s="7" t="s">
        <v>24</v>
      </c>
      <c r="D10" s="7" t="s">
        <v>40</v>
      </c>
      <c r="E10" s="8" t="s">
        <v>26</v>
      </c>
      <c r="F10" s="9" t="s">
        <v>36</v>
      </c>
      <c r="G10" s="10">
        <v>45628</v>
      </c>
      <c r="H10" s="10">
        <v>45747</v>
      </c>
      <c r="I10" s="11">
        <v>26378000</v>
      </c>
      <c r="J10" s="15" t="s">
        <v>17</v>
      </c>
      <c r="K10" s="14" t="s">
        <v>18</v>
      </c>
      <c r="L10" s="7"/>
    </row>
    <row r="11" spans="1:12" ht="22.5" customHeight="1" x14ac:dyDescent="0.2">
      <c r="A11" s="7" t="s">
        <v>11</v>
      </c>
      <c r="B11" s="7" t="s">
        <v>23</v>
      </c>
      <c r="C11" s="7" t="s">
        <v>28</v>
      </c>
      <c r="D11" s="7" t="s">
        <v>46</v>
      </c>
      <c r="E11" s="8" t="s">
        <v>41</v>
      </c>
      <c r="F11" s="9" t="s">
        <v>42</v>
      </c>
      <c r="G11" s="10">
        <v>45632</v>
      </c>
      <c r="H11" s="10">
        <v>45747</v>
      </c>
      <c r="I11" s="11">
        <v>2981755</v>
      </c>
      <c r="J11" s="15" t="s">
        <v>17</v>
      </c>
      <c r="K11" s="14" t="s">
        <v>18</v>
      </c>
      <c r="L11" s="7"/>
    </row>
    <row r="12" spans="1:12" ht="22.5" customHeight="1" x14ac:dyDescent="0.2">
      <c r="A12" s="7" t="s">
        <v>11</v>
      </c>
      <c r="B12" s="7" t="s">
        <v>23</v>
      </c>
      <c r="C12" s="7" t="s">
        <v>24</v>
      </c>
      <c r="D12" s="7" t="s">
        <v>43</v>
      </c>
      <c r="E12" s="8" t="s">
        <v>26</v>
      </c>
      <c r="F12" s="9" t="s">
        <v>36</v>
      </c>
      <c r="G12" s="10">
        <v>45636</v>
      </c>
      <c r="H12" s="10">
        <v>45688</v>
      </c>
      <c r="I12" s="11">
        <v>4114000</v>
      </c>
      <c r="J12" s="15" t="s">
        <v>17</v>
      </c>
      <c r="K12" s="14" t="s">
        <v>18</v>
      </c>
      <c r="L12" s="7"/>
    </row>
    <row r="13" spans="1:12" ht="22.5" customHeight="1" x14ac:dyDescent="0.2">
      <c r="A13" s="7" t="s">
        <v>11</v>
      </c>
      <c r="B13" s="7" t="s">
        <v>23</v>
      </c>
      <c r="C13" s="7" t="s">
        <v>31</v>
      </c>
      <c r="D13" s="7" t="s">
        <v>44</v>
      </c>
      <c r="E13" s="8" t="s">
        <v>38</v>
      </c>
      <c r="F13" s="9" t="s">
        <v>21</v>
      </c>
      <c r="G13" s="10">
        <v>45642</v>
      </c>
      <c r="H13" s="10">
        <v>45716</v>
      </c>
      <c r="I13" s="11">
        <v>9240000</v>
      </c>
      <c r="J13" s="15" t="s">
        <v>17</v>
      </c>
      <c r="K13" s="14" t="s">
        <v>18</v>
      </c>
      <c r="L13" s="7"/>
    </row>
    <row r="14" spans="1:12" ht="22.5" customHeight="1" x14ac:dyDescent="0.2">
      <c r="A14" s="7" t="s">
        <v>494</v>
      </c>
      <c r="B14" s="7" t="s">
        <v>495</v>
      </c>
      <c r="C14" s="7" t="s">
        <v>496</v>
      </c>
      <c r="D14" s="7" t="s">
        <v>497</v>
      </c>
      <c r="E14" s="8" t="s">
        <v>498</v>
      </c>
      <c r="F14" s="9" t="s">
        <v>34</v>
      </c>
      <c r="G14" s="10">
        <v>45646</v>
      </c>
      <c r="H14" s="10">
        <v>45747</v>
      </c>
      <c r="I14" s="11">
        <v>3372600</v>
      </c>
      <c r="J14" s="15" t="s">
        <v>17</v>
      </c>
      <c r="K14" s="14" t="s">
        <v>18</v>
      </c>
      <c r="L14" s="7"/>
    </row>
    <row r="15" spans="1:12" ht="22.5" customHeight="1" x14ac:dyDescent="0.2">
      <c r="A15" s="7" t="s">
        <v>11</v>
      </c>
      <c r="B15" s="7" t="s">
        <v>49</v>
      </c>
      <c r="C15" s="7" t="s">
        <v>50</v>
      </c>
      <c r="D15" s="7" t="s">
        <v>51</v>
      </c>
      <c r="E15" s="8" t="s">
        <v>52</v>
      </c>
      <c r="F15" s="9" t="s">
        <v>82</v>
      </c>
      <c r="G15" s="10">
        <v>45575</v>
      </c>
      <c r="H15" s="10">
        <v>45587</v>
      </c>
      <c r="I15" s="11">
        <v>31918128</v>
      </c>
      <c r="J15" s="15" t="s">
        <v>53</v>
      </c>
      <c r="K15" s="14" t="s">
        <v>54</v>
      </c>
      <c r="L15" s="7" t="s">
        <v>91</v>
      </c>
    </row>
    <row r="16" spans="1:12" ht="22.5" customHeight="1" x14ac:dyDescent="0.2">
      <c r="A16" s="7" t="s">
        <v>11</v>
      </c>
      <c r="B16" s="7" t="s">
        <v>49</v>
      </c>
      <c r="C16" s="7" t="s">
        <v>50</v>
      </c>
      <c r="D16" s="7" t="s">
        <v>55</v>
      </c>
      <c r="E16" s="8" t="s">
        <v>56</v>
      </c>
      <c r="F16" s="9" t="s">
        <v>57</v>
      </c>
      <c r="G16" s="10">
        <v>45575</v>
      </c>
      <c r="H16" s="10">
        <v>45579</v>
      </c>
      <c r="I16" s="11">
        <v>13308064</v>
      </c>
      <c r="J16" s="15" t="s">
        <v>17</v>
      </c>
      <c r="K16" s="14" t="s">
        <v>18</v>
      </c>
      <c r="L16" s="7"/>
    </row>
    <row r="17" spans="1:12" ht="22.5" customHeight="1" x14ac:dyDescent="0.2">
      <c r="A17" s="7" t="s">
        <v>11</v>
      </c>
      <c r="B17" s="7" t="s">
        <v>49</v>
      </c>
      <c r="C17" s="7" t="s">
        <v>50</v>
      </c>
      <c r="D17" s="7" t="s">
        <v>58</v>
      </c>
      <c r="E17" s="8" t="s">
        <v>59</v>
      </c>
      <c r="F17" s="9" t="s">
        <v>60</v>
      </c>
      <c r="G17" s="10">
        <v>45575</v>
      </c>
      <c r="H17" s="10">
        <v>45575</v>
      </c>
      <c r="I17" s="11">
        <v>4400000</v>
      </c>
      <c r="J17" s="15" t="s">
        <v>53</v>
      </c>
      <c r="K17" s="14" t="s">
        <v>54</v>
      </c>
      <c r="L17" s="7"/>
    </row>
    <row r="18" spans="1:12" ht="22.5" customHeight="1" x14ac:dyDescent="0.2">
      <c r="A18" s="7" t="s">
        <v>11</v>
      </c>
      <c r="B18" s="7" t="s">
        <v>49</v>
      </c>
      <c r="C18" s="7" t="s">
        <v>50</v>
      </c>
      <c r="D18" s="7" t="s">
        <v>61</v>
      </c>
      <c r="E18" s="8" t="s">
        <v>62</v>
      </c>
      <c r="F18" s="9" t="s">
        <v>85</v>
      </c>
      <c r="G18" s="10">
        <v>45575</v>
      </c>
      <c r="H18" s="10">
        <v>45588</v>
      </c>
      <c r="I18" s="11">
        <v>28361305</v>
      </c>
      <c r="J18" s="15" t="s">
        <v>53</v>
      </c>
      <c r="K18" s="14" t="s">
        <v>54</v>
      </c>
      <c r="L18" s="7"/>
    </row>
    <row r="19" spans="1:12" ht="22.5" customHeight="1" x14ac:dyDescent="0.2">
      <c r="A19" s="7" t="s">
        <v>11</v>
      </c>
      <c r="B19" s="7" t="s">
        <v>49</v>
      </c>
      <c r="C19" s="7" t="s">
        <v>50</v>
      </c>
      <c r="D19" s="7" t="s">
        <v>63</v>
      </c>
      <c r="E19" s="8" t="s">
        <v>62</v>
      </c>
      <c r="F19" s="9" t="s">
        <v>64</v>
      </c>
      <c r="G19" s="10">
        <v>45575</v>
      </c>
      <c r="H19" s="10">
        <v>45579</v>
      </c>
      <c r="I19" s="11">
        <v>81654831</v>
      </c>
      <c r="J19" s="15" t="s">
        <v>53</v>
      </c>
      <c r="K19" s="14" t="s">
        <v>54</v>
      </c>
      <c r="L19" s="7"/>
    </row>
    <row r="20" spans="1:12" ht="22.5" customHeight="1" x14ac:dyDescent="0.2">
      <c r="A20" s="7" t="s">
        <v>11</v>
      </c>
      <c r="B20" s="7" t="s">
        <v>49</v>
      </c>
      <c r="C20" s="7" t="s">
        <v>65</v>
      </c>
      <c r="D20" s="7" t="s">
        <v>516</v>
      </c>
      <c r="E20" s="8" t="s">
        <v>66</v>
      </c>
      <c r="F20" s="9" t="s">
        <v>83</v>
      </c>
      <c r="G20" s="10">
        <v>45575</v>
      </c>
      <c r="H20" s="10">
        <v>45592</v>
      </c>
      <c r="I20" s="11">
        <v>9834000</v>
      </c>
      <c r="J20" s="15" t="s">
        <v>17</v>
      </c>
      <c r="K20" s="14" t="s">
        <v>18</v>
      </c>
      <c r="L20" s="7"/>
    </row>
    <row r="21" spans="1:12" ht="22.5" customHeight="1" x14ac:dyDescent="0.2">
      <c r="A21" s="7" t="s">
        <v>11</v>
      </c>
      <c r="B21" s="7" t="s">
        <v>49</v>
      </c>
      <c r="C21" s="7" t="s">
        <v>65</v>
      </c>
      <c r="D21" s="7" t="s">
        <v>517</v>
      </c>
      <c r="E21" s="8" t="s">
        <v>520</v>
      </c>
      <c r="F21" s="9" t="s">
        <v>84</v>
      </c>
      <c r="G21" s="10">
        <v>45575</v>
      </c>
      <c r="H21" s="10">
        <v>45618</v>
      </c>
      <c r="I21" s="11">
        <v>10315800</v>
      </c>
      <c r="J21" s="15" t="s">
        <v>17</v>
      </c>
      <c r="K21" s="14" t="s">
        <v>18</v>
      </c>
      <c r="L21" s="7"/>
    </row>
    <row r="22" spans="1:12" ht="22.5" customHeight="1" x14ac:dyDescent="0.2">
      <c r="A22" s="7" t="s">
        <v>11</v>
      </c>
      <c r="B22" s="7" t="s">
        <v>49</v>
      </c>
      <c r="C22" s="7" t="s">
        <v>65</v>
      </c>
      <c r="D22" s="7" t="s">
        <v>67</v>
      </c>
      <c r="E22" s="8" t="s">
        <v>68</v>
      </c>
      <c r="F22" s="9" t="s">
        <v>523</v>
      </c>
      <c r="G22" s="10">
        <v>45575</v>
      </c>
      <c r="H22" s="10">
        <v>45580</v>
      </c>
      <c r="I22" s="11">
        <v>5841000</v>
      </c>
      <c r="J22" s="15" t="s">
        <v>17</v>
      </c>
      <c r="K22" s="14" t="s">
        <v>18</v>
      </c>
      <c r="L22" s="7"/>
    </row>
    <row r="23" spans="1:12" ht="22.5" customHeight="1" x14ac:dyDescent="0.2">
      <c r="A23" s="7" t="s">
        <v>11</v>
      </c>
      <c r="B23" s="7" t="s">
        <v>49</v>
      </c>
      <c r="C23" s="7" t="s">
        <v>65</v>
      </c>
      <c r="D23" s="7" t="s">
        <v>69</v>
      </c>
      <c r="E23" s="8" t="s">
        <v>70</v>
      </c>
      <c r="F23" s="9" t="s">
        <v>99</v>
      </c>
      <c r="G23" s="10">
        <v>45575</v>
      </c>
      <c r="H23" s="10">
        <v>45592</v>
      </c>
      <c r="I23" s="11">
        <v>2079000</v>
      </c>
      <c r="J23" s="15" t="s">
        <v>53</v>
      </c>
      <c r="K23" s="14" t="s">
        <v>54</v>
      </c>
      <c r="L23" s="7"/>
    </row>
    <row r="24" spans="1:12" ht="22.5" customHeight="1" x14ac:dyDescent="0.2">
      <c r="A24" s="7" t="s">
        <v>11</v>
      </c>
      <c r="B24" s="7" t="s">
        <v>49</v>
      </c>
      <c r="C24" s="7" t="s">
        <v>65</v>
      </c>
      <c r="D24" s="7" t="s">
        <v>71</v>
      </c>
      <c r="E24" s="8" t="s">
        <v>72</v>
      </c>
      <c r="F24" s="9" t="s">
        <v>94</v>
      </c>
      <c r="G24" s="10">
        <v>45575</v>
      </c>
      <c r="H24" s="10">
        <v>45604</v>
      </c>
      <c r="I24" s="11">
        <v>4279000</v>
      </c>
      <c r="J24" s="15" t="s">
        <v>17</v>
      </c>
      <c r="K24" s="14" t="s">
        <v>18</v>
      </c>
      <c r="L24" s="7"/>
    </row>
    <row r="25" spans="1:12" ht="22.5" customHeight="1" x14ac:dyDescent="0.2">
      <c r="A25" s="7" t="s">
        <v>11</v>
      </c>
      <c r="B25" s="7" t="s">
        <v>49</v>
      </c>
      <c r="C25" s="7" t="s">
        <v>65</v>
      </c>
      <c r="D25" s="7" t="s">
        <v>73</v>
      </c>
      <c r="E25" s="8" t="s">
        <v>74</v>
      </c>
      <c r="F25" s="9" t="s">
        <v>96</v>
      </c>
      <c r="G25" s="10">
        <v>45580</v>
      </c>
      <c r="H25" s="10">
        <v>45586</v>
      </c>
      <c r="I25" s="11">
        <v>2076800</v>
      </c>
      <c r="J25" s="15" t="s">
        <v>53</v>
      </c>
      <c r="K25" s="14" t="s">
        <v>54</v>
      </c>
      <c r="L25" s="7"/>
    </row>
    <row r="26" spans="1:12" ht="22.5" customHeight="1" x14ac:dyDescent="0.2">
      <c r="A26" s="7" t="s">
        <v>11</v>
      </c>
      <c r="B26" s="7" t="s">
        <v>49</v>
      </c>
      <c r="C26" s="7" t="s">
        <v>50</v>
      </c>
      <c r="D26" s="7" t="s">
        <v>75</v>
      </c>
      <c r="E26" s="8" t="s">
        <v>76</v>
      </c>
      <c r="F26" s="9" t="s">
        <v>95</v>
      </c>
      <c r="G26" s="10">
        <v>45580</v>
      </c>
      <c r="H26" s="10">
        <v>45588</v>
      </c>
      <c r="I26" s="11">
        <v>14367611</v>
      </c>
      <c r="J26" s="15" t="s">
        <v>17</v>
      </c>
      <c r="K26" s="14" t="s">
        <v>18</v>
      </c>
      <c r="L26" s="7"/>
    </row>
    <row r="27" spans="1:12" ht="22.5" customHeight="1" x14ac:dyDescent="0.2">
      <c r="A27" s="7" t="s">
        <v>11</v>
      </c>
      <c r="B27" s="7" t="s">
        <v>49</v>
      </c>
      <c r="C27" s="7" t="s">
        <v>65</v>
      </c>
      <c r="D27" s="7" t="s">
        <v>73</v>
      </c>
      <c r="E27" s="8" t="s">
        <v>74</v>
      </c>
      <c r="F27" s="9" t="s">
        <v>96</v>
      </c>
      <c r="G27" s="10">
        <v>45580</v>
      </c>
      <c r="H27" s="10">
        <v>45586</v>
      </c>
      <c r="I27" s="11">
        <v>2076800</v>
      </c>
      <c r="J27" s="15" t="s">
        <v>53</v>
      </c>
      <c r="K27" s="14" t="s">
        <v>54</v>
      </c>
      <c r="L27" s="7"/>
    </row>
    <row r="28" spans="1:12" ht="22.5" customHeight="1" x14ac:dyDescent="0.2">
      <c r="A28" s="7" t="s">
        <v>11</v>
      </c>
      <c r="B28" s="7" t="s">
        <v>49</v>
      </c>
      <c r="C28" s="7" t="s">
        <v>65</v>
      </c>
      <c r="D28" s="7" t="s">
        <v>77</v>
      </c>
      <c r="E28" s="8" t="s">
        <v>78</v>
      </c>
      <c r="F28" s="9" t="s">
        <v>79</v>
      </c>
      <c r="G28" s="10">
        <v>45585</v>
      </c>
      <c r="H28" s="10">
        <v>45591</v>
      </c>
      <c r="I28" s="11">
        <v>3074500</v>
      </c>
      <c r="J28" s="15" t="s">
        <v>17</v>
      </c>
      <c r="K28" s="14" t="s">
        <v>18</v>
      </c>
      <c r="L28" s="7"/>
    </row>
    <row r="29" spans="1:12" ht="22.5" customHeight="1" x14ac:dyDescent="0.2">
      <c r="A29" s="7" t="s">
        <v>11</v>
      </c>
      <c r="B29" s="7" t="s">
        <v>49</v>
      </c>
      <c r="C29" s="7" t="s">
        <v>65</v>
      </c>
      <c r="D29" s="7" t="s">
        <v>80</v>
      </c>
      <c r="E29" s="8" t="s">
        <v>81</v>
      </c>
      <c r="F29" s="9" t="s">
        <v>97</v>
      </c>
      <c r="G29" s="10">
        <v>45586</v>
      </c>
      <c r="H29" s="10">
        <v>45592</v>
      </c>
      <c r="I29" s="11">
        <v>1925000</v>
      </c>
      <c r="J29" s="15" t="s">
        <v>53</v>
      </c>
      <c r="K29" s="14" t="s">
        <v>54</v>
      </c>
      <c r="L29" s="7"/>
    </row>
    <row r="30" spans="1:12" ht="22.5" customHeight="1" x14ac:dyDescent="0.2">
      <c r="A30" s="7" t="s">
        <v>11</v>
      </c>
      <c r="B30" s="7" t="s">
        <v>86</v>
      </c>
      <c r="C30" s="7" t="s">
        <v>87</v>
      </c>
      <c r="D30" s="7" t="s">
        <v>88</v>
      </c>
      <c r="E30" s="8" t="s">
        <v>89</v>
      </c>
      <c r="F30" s="9" t="s">
        <v>98</v>
      </c>
      <c r="G30" s="10">
        <v>45581</v>
      </c>
      <c r="H30" s="10">
        <v>45741</v>
      </c>
      <c r="I30" s="11">
        <v>4224030</v>
      </c>
      <c r="J30" s="15" t="s">
        <v>17</v>
      </c>
      <c r="K30" s="14" t="s">
        <v>18</v>
      </c>
      <c r="L30" s="7" t="s">
        <v>90</v>
      </c>
    </row>
    <row r="31" spans="1:12" ht="22.5" customHeight="1" x14ac:dyDescent="0.2">
      <c r="A31" s="7" t="s">
        <v>100</v>
      </c>
      <c r="B31" s="7" t="s">
        <v>101</v>
      </c>
      <c r="C31" s="7" t="s">
        <v>102</v>
      </c>
      <c r="D31" s="7" t="s">
        <v>103</v>
      </c>
      <c r="E31" s="8" t="s">
        <v>38</v>
      </c>
      <c r="F31" s="9" t="s">
        <v>121</v>
      </c>
      <c r="G31" s="10">
        <v>45642</v>
      </c>
      <c r="H31" s="10">
        <v>45747</v>
      </c>
      <c r="I31" s="11">
        <v>2633400</v>
      </c>
      <c r="J31" s="15" t="s">
        <v>17</v>
      </c>
      <c r="K31" s="14" t="s">
        <v>18</v>
      </c>
      <c r="L31" s="7"/>
    </row>
    <row r="32" spans="1:12" ht="22.5" customHeight="1" x14ac:dyDescent="0.2">
      <c r="A32" s="7" t="s">
        <v>100</v>
      </c>
      <c r="B32" s="7" t="s">
        <v>104</v>
      </c>
      <c r="C32" s="7" t="s">
        <v>105</v>
      </c>
      <c r="D32" s="7" t="s">
        <v>106</v>
      </c>
      <c r="E32" s="8" t="s">
        <v>107</v>
      </c>
      <c r="F32" s="9" t="s">
        <v>108</v>
      </c>
      <c r="G32" s="10">
        <v>45566</v>
      </c>
      <c r="H32" s="10">
        <v>45616</v>
      </c>
      <c r="I32" s="11">
        <v>1480000</v>
      </c>
      <c r="J32" s="15" t="s">
        <v>17</v>
      </c>
      <c r="K32" s="14" t="s">
        <v>18</v>
      </c>
      <c r="L32" s="7"/>
    </row>
    <row r="33" spans="1:12" ht="22.5" customHeight="1" x14ac:dyDescent="0.2">
      <c r="A33" s="7" t="s">
        <v>100</v>
      </c>
      <c r="B33" s="7" t="s">
        <v>109</v>
      </c>
      <c r="C33" s="7" t="s">
        <v>110</v>
      </c>
      <c r="D33" s="7" t="s">
        <v>111</v>
      </c>
      <c r="E33" s="8" t="s">
        <v>112</v>
      </c>
      <c r="F33" s="9" t="s">
        <v>113</v>
      </c>
      <c r="G33" s="10">
        <v>45569</v>
      </c>
      <c r="H33" s="10">
        <v>45747</v>
      </c>
      <c r="I33" s="11">
        <v>2631090</v>
      </c>
      <c r="J33" s="15" t="s">
        <v>17</v>
      </c>
      <c r="K33" s="14" t="s">
        <v>18</v>
      </c>
      <c r="L33" s="7" t="s">
        <v>91</v>
      </c>
    </row>
    <row r="34" spans="1:12" ht="22.5" customHeight="1" x14ac:dyDescent="0.2">
      <c r="A34" s="7" t="s">
        <v>100</v>
      </c>
      <c r="B34" s="7" t="s">
        <v>109</v>
      </c>
      <c r="C34" s="7" t="s">
        <v>110</v>
      </c>
      <c r="D34" s="7" t="s">
        <v>114</v>
      </c>
      <c r="E34" s="8" t="s">
        <v>115</v>
      </c>
      <c r="F34" s="9" t="s">
        <v>120</v>
      </c>
      <c r="G34" s="10">
        <v>45629</v>
      </c>
      <c r="H34" s="10">
        <v>45747</v>
      </c>
      <c r="I34" s="11">
        <v>1086800</v>
      </c>
      <c r="J34" s="15" t="s">
        <v>17</v>
      </c>
      <c r="K34" s="14" t="s">
        <v>18</v>
      </c>
      <c r="L34" s="7" t="s">
        <v>91</v>
      </c>
    </row>
    <row r="35" spans="1:12" ht="22.5" customHeight="1" x14ac:dyDescent="0.2">
      <c r="A35" s="7" t="s">
        <v>100</v>
      </c>
      <c r="B35" s="7" t="s">
        <v>116</v>
      </c>
      <c r="C35" s="7" t="s">
        <v>117</v>
      </c>
      <c r="D35" s="7" t="s">
        <v>118</v>
      </c>
      <c r="E35" s="8" t="s">
        <v>119</v>
      </c>
      <c r="F35" s="9" t="s">
        <v>123</v>
      </c>
      <c r="G35" s="10">
        <v>45580</v>
      </c>
      <c r="H35" s="10">
        <v>45747</v>
      </c>
      <c r="I35" s="11">
        <v>3828000</v>
      </c>
      <c r="J35" s="15" t="s">
        <v>17</v>
      </c>
      <c r="K35" s="14" t="s">
        <v>18</v>
      </c>
      <c r="L35" s="7"/>
    </row>
    <row r="36" spans="1:12" ht="22.5" customHeight="1" x14ac:dyDescent="0.2">
      <c r="A36" s="7" t="s">
        <v>100</v>
      </c>
      <c r="B36" s="7" t="s">
        <v>116</v>
      </c>
      <c r="C36" s="7" t="s">
        <v>117</v>
      </c>
      <c r="D36" s="7" t="s">
        <v>124</v>
      </c>
      <c r="E36" s="8" t="s">
        <v>119</v>
      </c>
      <c r="F36" s="9" t="s">
        <v>122</v>
      </c>
      <c r="G36" s="10">
        <v>45624</v>
      </c>
      <c r="H36" s="10">
        <v>45747</v>
      </c>
      <c r="I36" s="11">
        <v>3545300</v>
      </c>
      <c r="J36" s="15" t="s">
        <v>17</v>
      </c>
      <c r="K36" s="14" t="s">
        <v>18</v>
      </c>
      <c r="L36" s="7"/>
    </row>
    <row r="37" spans="1:12" ht="22.5" customHeight="1" x14ac:dyDescent="0.2">
      <c r="A37" s="7" t="s">
        <v>100</v>
      </c>
      <c r="B37" s="7" t="s">
        <v>125</v>
      </c>
      <c r="C37" s="7" t="s">
        <v>438</v>
      </c>
      <c r="D37" s="7" t="s">
        <v>126</v>
      </c>
      <c r="E37" s="8" t="s">
        <v>127</v>
      </c>
      <c r="F37" s="9" t="s">
        <v>128</v>
      </c>
      <c r="G37" s="10">
        <v>45569</v>
      </c>
      <c r="H37" s="10">
        <v>45747</v>
      </c>
      <c r="I37" s="11">
        <v>4986080</v>
      </c>
      <c r="J37" s="15" t="s">
        <v>17</v>
      </c>
      <c r="K37" s="14" t="s">
        <v>18</v>
      </c>
      <c r="L37" s="7"/>
    </row>
    <row r="38" spans="1:12" ht="22.5" customHeight="1" x14ac:dyDescent="0.2">
      <c r="A38" s="7" t="s">
        <v>100</v>
      </c>
      <c r="B38" s="7" t="s">
        <v>125</v>
      </c>
      <c r="C38" s="7" t="s">
        <v>438</v>
      </c>
      <c r="D38" s="7" t="s">
        <v>129</v>
      </c>
      <c r="E38" s="8" t="s">
        <v>127</v>
      </c>
      <c r="F38" s="9" t="s">
        <v>128</v>
      </c>
      <c r="G38" s="10">
        <v>45616</v>
      </c>
      <c r="H38" s="10">
        <v>45657</v>
      </c>
      <c r="I38" s="11">
        <v>1648680</v>
      </c>
      <c r="J38" s="15" t="s">
        <v>17</v>
      </c>
      <c r="K38" s="14" t="s">
        <v>18</v>
      </c>
      <c r="L38" s="7"/>
    </row>
    <row r="39" spans="1:12" ht="22.5" customHeight="1" x14ac:dyDescent="0.2">
      <c r="A39" s="7" t="s">
        <v>100</v>
      </c>
      <c r="B39" s="7" t="s">
        <v>125</v>
      </c>
      <c r="C39" s="7" t="s">
        <v>130</v>
      </c>
      <c r="D39" s="7" t="s">
        <v>131</v>
      </c>
      <c r="E39" s="8" t="s">
        <v>132</v>
      </c>
      <c r="F39" s="9" t="s">
        <v>133</v>
      </c>
      <c r="G39" s="10">
        <v>45623</v>
      </c>
      <c r="H39" s="10">
        <v>45747</v>
      </c>
      <c r="I39" s="11">
        <v>19404000</v>
      </c>
      <c r="J39" s="15" t="s">
        <v>17</v>
      </c>
      <c r="K39" s="14" t="s">
        <v>18</v>
      </c>
      <c r="L39" s="7"/>
    </row>
    <row r="40" spans="1:12" ht="22.5" customHeight="1" x14ac:dyDescent="0.2">
      <c r="A40" s="7" t="s">
        <v>100</v>
      </c>
      <c r="B40" s="7" t="s">
        <v>125</v>
      </c>
      <c r="C40" s="7" t="s">
        <v>130</v>
      </c>
      <c r="D40" s="7" t="s">
        <v>134</v>
      </c>
      <c r="E40" s="8" t="s">
        <v>135</v>
      </c>
      <c r="F40" s="9" t="s">
        <v>136</v>
      </c>
      <c r="G40" s="10">
        <v>45651</v>
      </c>
      <c r="H40" s="10">
        <v>46022</v>
      </c>
      <c r="I40" s="11">
        <v>2468400</v>
      </c>
      <c r="J40" s="15" t="s">
        <v>17</v>
      </c>
      <c r="K40" s="14" t="s">
        <v>18</v>
      </c>
      <c r="L40" s="7" t="s">
        <v>93</v>
      </c>
    </row>
    <row r="41" spans="1:12" ht="22.5" customHeight="1" x14ac:dyDescent="0.2">
      <c r="A41" s="7" t="s">
        <v>137</v>
      </c>
      <c r="B41" s="7" t="s">
        <v>138</v>
      </c>
      <c r="C41" s="7" t="s">
        <v>139</v>
      </c>
      <c r="D41" s="7" t="s">
        <v>140</v>
      </c>
      <c r="E41" s="8" t="s">
        <v>141</v>
      </c>
      <c r="F41" s="9" t="s">
        <v>142</v>
      </c>
      <c r="G41" s="10">
        <v>45566</v>
      </c>
      <c r="H41" s="10">
        <v>45747</v>
      </c>
      <c r="I41" s="11">
        <v>4290000</v>
      </c>
      <c r="J41" s="15" t="s">
        <v>17</v>
      </c>
      <c r="K41" s="14" t="s">
        <v>18</v>
      </c>
      <c r="L41" s="7"/>
    </row>
    <row r="42" spans="1:12" ht="22.5" customHeight="1" x14ac:dyDescent="0.2">
      <c r="A42" s="7" t="s">
        <v>137</v>
      </c>
      <c r="B42" s="7" t="s">
        <v>138</v>
      </c>
      <c r="C42" s="7" t="s">
        <v>139</v>
      </c>
      <c r="D42" s="7" t="s">
        <v>143</v>
      </c>
      <c r="E42" s="8" t="s">
        <v>144</v>
      </c>
      <c r="F42" s="9" t="s">
        <v>145</v>
      </c>
      <c r="G42" s="10">
        <v>45616</v>
      </c>
      <c r="H42" s="10">
        <v>45747</v>
      </c>
      <c r="I42" s="11">
        <v>11044000</v>
      </c>
      <c r="J42" s="15" t="s">
        <v>17</v>
      </c>
      <c r="K42" s="14" t="s">
        <v>18</v>
      </c>
      <c r="L42" s="7" t="s">
        <v>19</v>
      </c>
    </row>
    <row r="43" spans="1:12" ht="22.5" customHeight="1" x14ac:dyDescent="0.2">
      <c r="A43" s="7" t="s">
        <v>137</v>
      </c>
      <c r="B43" s="7" t="s">
        <v>146</v>
      </c>
      <c r="C43" s="7" t="s">
        <v>147</v>
      </c>
      <c r="D43" s="7" t="s">
        <v>148</v>
      </c>
      <c r="E43" s="8" t="s">
        <v>149</v>
      </c>
      <c r="F43" s="9" t="s">
        <v>150</v>
      </c>
      <c r="G43" s="10">
        <v>45574</v>
      </c>
      <c r="H43" s="10">
        <v>45747</v>
      </c>
      <c r="I43" s="11">
        <v>21987680</v>
      </c>
      <c r="J43" s="15" t="s">
        <v>17</v>
      </c>
      <c r="K43" s="14" t="s">
        <v>18</v>
      </c>
      <c r="L43" s="7" t="s">
        <v>19</v>
      </c>
    </row>
    <row r="44" spans="1:12" ht="22.5" customHeight="1" x14ac:dyDescent="0.2">
      <c r="A44" s="7" t="s">
        <v>137</v>
      </c>
      <c r="B44" s="7" t="s">
        <v>146</v>
      </c>
      <c r="C44" s="7" t="s">
        <v>147</v>
      </c>
      <c r="D44" s="7" t="s">
        <v>151</v>
      </c>
      <c r="E44" s="8" t="s">
        <v>149</v>
      </c>
      <c r="F44" s="9" t="s">
        <v>150</v>
      </c>
      <c r="G44" s="10">
        <v>45618</v>
      </c>
      <c r="H44" s="10">
        <v>45747</v>
      </c>
      <c r="I44" s="11">
        <v>31823000</v>
      </c>
      <c r="J44" s="15" t="s">
        <v>17</v>
      </c>
      <c r="K44" s="14" t="s">
        <v>18</v>
      </c>
      <c r="L44" s="7"/>
    </row>
    <row r="45" spans="1:12" ht="22.5" customHeight="1" x14ac:dyDescent="0.2">
      <c r="A45" s="7" t="s">
        <v>137</v>
      </c>
      <c r="B45" s="7" t="s">
        <v>152</v>
      </c>
      <c r="C45" s="7" t="s">
        <v>153</v>
      </c>
      <c r="D45" s="7" t="s">
        <v>154</v>
      </c>
      <c r="E45" s="8" t="s">
        <v>155</v>
      </c>
      <c r="F45" s="9" t="s">
        <v>156</v>
      </c>
      <c r="G45" s="10">
        <v>45566</v>
      </c>
      <c r="H45" s="10">
        <v>46660</v>
      </c>
      <c r="I45" s="11">
        <v>1188000</v>
      </c>
      <c r="J45" s="15" t="s">
        <v>17</v>
      </c>
      <c r="K45" s="14" t="s">
        <v>18</v>
      </c>
      <c r="L45" s="7" t="s">
        <v>92</v>
      </c>
    </row>
    <row r="46" spans="1:12" ht="22.5" customHeight="1" x14ac:dyDescent="0.2">
      <c r="A46" s="7" t="s">
        <v>137</v>
      </c>
      <c r="B46" s="7" t="s">
        <v>157</v>
      </c>
      <c r="C46" s="7" t="s">
        <v>158</v>
      </c>
      <c r="D46" s="7" t="s">
        <v>159</v>
      </c>
      <c r="E46" s="8" t="s">
        <v>70</v>
      </c>
      <c r="F46" s="9" t="s">
        <v>161</v>
      </c>
      <c r="G46" s="10">
        <v>45595</v>
      </c>
      <c r="H46" s="10">
        <v>45657</v>
      </c>
      <c r="I46" s="11">
        <v>1914000</v>
      </c>
      <c r="J46" s="15" t="s">
        <v>17</v>
      </c>
      <c r="K46" s="14" t="s">
        <v>18</v>
      </c>
      <c r="L46" s="7"/>
    </row>
    <row r="47" spans="1:12" ht="22.5" customHeight="1" x14ac:dyDescent="0.2">
      <c r="A47" s="7" t="s">
        <v>137</v>
      </c>
      <c r="B47" s="7" t="s">
        <v>157</v>
      </c>
      <c r="C47" s="7" t="s">
        <v>158</v>
      </c>
      <c r="D47" s="7" t="s">
        <v>160</v>
      </c>
      <c r="E47" s="8" t="s">
        <v>66</v>
      </c>
      <c r="F47" s="9" t="s">
        <v>83</v>
      </c>
      <c r="G47" s="10">
        <v>45625</v>
      </c>
      <c r="H47" s="10">
        <v>45695</v>
      </c>
      <c r="I47" s="11">
        <v>2640000</v>
      </c>
      <c r="J47" s="15" t="s">
        <v>17</v>
      </c>
      <c r="K47" s="14" t="s">
        <v>18</v>
      </c>
      <c r="L47" s="7"/>
    </row>
    <row r="48" spans="1:12" ht="22.5" customHeight="1" x14ac:dyDescent="0.2">
      <c r="A48" s="7" t="s">
        <v>162</v>
      </c>
      <c r="B48" s="7" t="s">
        <v>163</v>
      </c>
      <c r="C48" s="7" t="s">
        <v>164</v>
      </c>
      <c r="D48" s="7" t="s">
        <v>165</v>
      </c>
      <c r="E48" s="8" t="s">
        <v>166</v>
      </c>
      <c r="F48" s="9" t="s">
        <v>167</v>
      </c>
      <c r="G48" s="10">
        <v>45624</v>
      </c>
      <c r="H48" s="10">
        <v>45747</v>
      </c>
      <c r="I48" s="11">
        <v>4290000</v>
      </c>
      <c r="J48" s="15" t="s">
        <v>17</v>
      </c>
      <c r="K48" s="14" t="s">
        <v>18</v>
      </c>
      <c r="L48" s="7"/>
    </row>
    <row r="49" spans="1:12" ht="22.5" customHeight="1" x14ac:dyDescent="0.2">
      <c r="A49" s="7" t="s">
        <v>162</v>
      </c>
      <c r="B49" s="7" t="s">
        <v>168</v>
      </c>
      <c r="C49" s="7" t="s">
        <v>169</v>
      </c>
      <c r="D49" s="7" t="s">
        <v>170</v>
      </c>
      <c r="E49" s="8" t="s">
        <v>171</v>
      </c>
      <c r="F49" s="9" t="s">
        <v>179</v>
      </c>
      <c r="G49" s="10">
        <v>45566</v>
      </c>
      <c r="H49" s="10">
        <v>45626</v>
      </c>
      <c r="I49" s="11">
        <v>7025964</v>
      </c>
      <c r="J49" s="15" t="s">
        <v>17</v>
      </c>
      <c r="K49" s="14" t="s">
        <v>18</v>
      </c>
      <c r="L49" s="7"/>
    </row>
    <row r="50" spans="1:12" ht="22.5" customHeight="1" x14ac:dyDescent="0.2">
      <c r="A50" s="7" t="s">
        <v>162</v>
      </c>
      <c r="B50" s="7" t="s">
        <v>168</v>
      </c>
      <c r="C50" s="7" t="s">
        <v>169</v>
      </c>
      <c r="D50" s="7" t="s">
        <v>172</v>
      </c>
      <c r="E50" s="8" t="s">
        <v>171</v>
      </c>
      <c r="F50" s="9" t="s">
        <v>178</v>
      </c>
      <c r="G50" s="10">
        <v>45566</v>
      </c>
      <c r="H50" s="10">
        <v>45657</v>
      </c>
      <c r="I50" s="11">
        <v>18936075</v>
      </c>
      <c r="J50" s="15" t="s">
        <v>17</v>
      </c>
      <c r="K50" s="14" t="s">
        <v>18</v>
      </c>
      <c r="L50" s="7" t="s">
        <v>91</v>
      </c>
    </row>
    <row r="51" spans="1:12" ht="22.5" customHeight="1" x14ac:dyDescent="0.2">
      <c r="A51" s="7" t="s">
        <v>162</v>
      </c>
      <c r="B51" s="7" t="s">
        <v>168</v>
      </c>
      <c r="C51" s="7" t="s">
        <v>169</v>
      </c>
      <c r="D51" s="7" t="s">
        <v>173</v>
      </c>
      <c r="E51" s="8" t="s">
        <v>171</v>
      </c>
      <c r="F51" s="9" t="s">
        <v>178</v>
      </c>
      <c r="G51" s="10">
        <v>45567</v>
      </c>
      <c r="H51" s="10">
        <v>45653</v>
      </c>
      <c r="I51" s="11">
        <v>5702959</v>
      </c>
      <c r="J51" s="15" t="s">
        <v>17</v>
      </c>
      <c r="K51" s="14" t="s">
        <v>18</v>
      </c>
      <c r="L51" s="7"/>
    </row>
    <row r="52" spans="1:12" ht="22.5" customHeight="1" x14ac:dyDescent="0.2">
      <c r="A52" s="7" t="s">
        <v>162</v>
      </c>
      <c r="B52" s="7" t="s">
        <v>168</v>
      </c>
      <c r="C52" s="7" t="s">
        <v>169</v>
      </c>
      <c r="D52" s="7" t="s">
        <v>174</v>
      </c>
      <c r="E52" s="8" t="s">
        <v>175</v>
      </c>
      <c r="F52" s="9" t="s">
        <v>180</v>
      </c>
      <c r="G52" s="10">
        <v>45597</v>
      </c>
      <c r="H52" s="10">
        <v>45740</v>
      </c>
      <c r="I52" s="11">
        <v>5131500</v>
      </c>
      <c r="J52" s="15" t="s">
        <v>17</v>
      </c>
      <c r="K52" s="14" t="s">
        <v>18</v>
      </c>
      <c r="L52" s="7"/>
    </row>
    <row r="53" spans="1:12" ht="22.5" customHeight="1" x14ac:dyDescent="0.2">
      <c r="A53" s="7" t="s">
        <v>162</v>
      </c>
      <c r="B53" s="7" t="s">
        <v>168</v>
      </c>
      <c r="C53" s="7" t="s">
        <v>169</v>
      </c>
      <c r="D53" s="7" t="s">
        <v>173</v>
      </c>
      <c r="E53" s="8" t="s">
        <v>171</v>
      </c>
      <c r="F53" s="9" t="s">
        <v>178</v>
      </c>
      <c r="G53" s="10">
        <v>45614</v>
      </c>
      <c r="H53" s="10">
        <v>45688</v>
      </c>
      <c r="I53" s="11">
        <v>2790520</v>
      </c>
      <c r="J53" s="15" t="s">
        <v>17</v>
      </c>
      <c r="K53" s="14" t="s">
        <v>18</v>
      </c>
      <c r="L53" s="7"/>
    </row>
    <row r="54" spans="1:12" ht="22.5" customHeight="1" x14ac:dyDescent="0.2">
      <c r="A54" s="7" t="s">
        <v>162</v>
      </c>
      <c r="B54" s="7" t="s">
        <v>168</v>
      </c>
      <c r="C54" s="7" t="s">
        <v>530</v>
      </c>
      <c r="D54" s="7" t="s">
        <v>173</v>
      </c>
      <c r="E54" s="8" t="s">
        <v>171</v>
      </c>
      <c r="F54" s="9" t="s">
        <v>531</v>
      </c>
      <c r="G54" s="10">
        <v>45629</v>
      </c>
      <c r="H54" s="10">
        <v>45716</v>
      </c>
      <c r="I54" s="11">
        <v>7407879</v>
      </c>
      <c r="J54" s="15" t="s">
        <v>17</v>
      </c>
      <c r="K54" s="14" t="s">
        <v>18</v>
      </c>
      <c r="L54" s="7"/>
    </row>
    <row r="55" spans="1:12" ht="22.5" customHeight="1" x14ac:dyDescent="0.2">
      <c r="A55" s="7" t="s">
        <v>162</v>
      </c>
      <c r="B55" s="7" t="s">
        <v>168</v>
      </c>
      <c r="C55" s="7" t="s">
        <v>169</v>
      </c>
      <c r="D55" s="7" t="s">
        <v>176</v>
      </c>
      <c r="E55" s="8" t="s">
        <v>171</v>
      </c>
      <c r="F55" s="9" t="s">
        <v>178</v>
      </c>
      <c r="G55" s="10">
        <v>45636</v>
      </c>
      <c r="H55" s="10">
        <v>45688</v>
      </c>
      <c r="I55" s="11">
        <v>8069512</v>
      </c>
      <c r="J55" s="15" t="s">
        <v>17</v>
      </c>
      <c r="K55" s="14" t="s">
        <v>18</v>
      </c>
      <c r="L55" s="7"/>
    </row>
    <row r="56" spans="1:12" ht="22.5" customHeight="1" x14ac:dyDescent="0.2">
      <c r="A56" s="7" t="s">
        <v>162</v>
      </c>
      <c r="B56" s="7" t="s">
        <v>168</v>
      </c>
      <c r="C56" s="7" t="s">
        <v>169</v>
      </c>
      <c r="D56" s="7" t="s">
        <v>177</v>
      </c>
      <c r="E56" s="8" t="s">
        <v>171</v>
      </c>
      <c r="F56" s="9" t="s">
        <v>178</v>
      </c>
      <c r="G56" s="10">
        <v>45646</v>
      </c>
      <c r="H56" s="10">
        <v>45685</v>
      </c>
      <c r="I56" s="11">
        <v>32992512</v>
      </c>
      <c r="J56" s="15" t="s">
        <v>17</v>
      </c>
      <c r="K56" s="14" t="s">
        <v>18</v>
      </c>
      <c r="L56" s="7"/>
    </row>
    <row r="57" spans="1:12" ht="22.5" customHeight="1" x14ac:dyDescent="0.2">
      <c r="A57" s="7" t="s">
        <v>162</v>
      </c>
      <c r="B57" s="7" t="s">
        <v>168</v>
      </c>
      <c r="C57" s="7" t="s">
        <v>530</v>
      </c>
      <c r="D57" s="7" t="s">
        <v>177</v>
      </c>
      <c r="E57" s="8" t="s">
        <v>171</v>
      </c>
      <c r="F57" s="9" t="s">
        <v>178</v>
      </c>
      <c r="G57" s="10">
        <v>45646</v>
      </c>
      <c r="H57" s="10">
        <v>45685</v>
      </c>
      <c r="I57" s="11">
        <v>34488678</v>
      </c>
      <c r="J57" s="15" t="s">
        <v>17</v>
      </c>
      <c r="K57" s="14" t="s">
        <v>18</v>
      </c>
      <c r="L57" s="7"/>
    </row>
    <row r="58" spans="1:12" ht="22.5" customHeight="1" x14ac:dyDescent="0.2">
      <c r="A58" s="7" t="s">
        <v>162</v>
      </c>
      <c r="B58" s="7" t="s">
        <v>532</v>
      </c>
      <c r="C58" s="7" t="s">
        <v>169</v>
      </c>
      <c r="D58" s="7" t="s">
        <v>176</v>
      </c>
      <c r="E58" s="8" t="s">
        <v>171</v>
      </c>
      <c r="F58" s="9" t="s">
        <v>178</v>
      </c>
      <c r="G58" s="10">
        <v>45652</v>
      </c>
      <c r="H58" s="10">
        <v>45688</v>
      </c>
      <c r="I58" s="11">
        <v>1311327</v>
      </c>
      <c r="J58" s="15" t="s">
        <v>17</v>
      </c>
      <c r="K58" s="14" t="s">
        <v>18</v>
      </c>
      <c r="L58" s="7"/>
    </row>
    <row r="59" spans="1:12" ht="22.5" customHeight="1" x14ac:dyDescent="0.2">
      <c r="A59" s="7" t="s">
        <v>186</v>
      </c>
      <c r="B59" s="7" t="s">
        <v>181</v>
      </c>
      <c r="C59" s="7" t="s">
        <v>182</v>
      </c>
      <c r="D59" s="7" t="s">
        <v>183</v>
      </c>
      <c r="E59" s="8" t="s">
        <v>184</v>
      </c>
      <c r="F59" s="9" t="s">
        <v>185</v>
      </c>
      <c r="G59" s="10">
        <v>45586</v>
      </c>
      <c r="H59" s="10">
        <v>45625</v>
      </c>
      <c r="I59" s="11">
        <v>1401400</v>
      </c>
      <c r="J59" s="15" t="s">
        <v>17</v>
      </c>
      <c r="K59" s="14" t="s">
        <v>18</v>
      </c>
      <c r="L59" s="7"/>
    </row>
    <row r="60" spans="1:12" ht="22.5" customHeight="1" x14ac:dyDescent="0.2">
      <c r="A60" s="7" t="s">
        <v>499</v>
      </c>
      <c r="B60" s="7" t="s">
        <v>500</v>
      </c>
      <c r="C60" s="7" t="s">
        <v>501</v>
      </c>
      <c r="D60" s="7" t="s">
        <v>502</v>
      </c>
      <c r="E60" s="8" t="s">
        <v>503</v>
      </c>
      <c r="F60" s="9" t="s">
        <v>504</v>
      </c>
      <c r="G60" s="10">
        <v>45602</v>
      </c>
      <c r="H60" s="10">
        <v>45737</v>
      </c>
      <c r="I60" s="11">
        <v>4199800</v>
      </c>
      <c r="J60" s="15" t="s">
        <v>17</v>
      </c>
      <c r="K60" s="14" t="s">
        <v>18</v>
      </c>
      <c r="L60" s="7"/>
    </row>
    <row r="61" spans="1:12" ht="22.5" customHeight="1" x14ac:dyDescent="0.2">
      <c r="A61" s="7" t="s">
        <v>186</v>
      </c>
      <c r="B61" s="7" t="s">
        <v>187</v>
      </c>
      <c r="C61" s="7" t="s">
        <v>188</v>
      </c>
      <c r="D61" s="7" t="s">
        <v>189</v>
      </c>
      <c r="E61" s="8" t="s">
        <v>190</v>
      </c>
      <c r="F61" s="9" t="s">
        <v>191</v>
      </c>
      <c r="G61" s="10">
        <v>45569</v>
      </c>
      <c r="H61" s="10">
        <v>45747</v>
      </c>
      <c r="I61" s="11">
        <v>1700000</v>
      </c>
      <c r="J61" s="15" t="s">
        <v>17</v>
      </c>
      <c r="K61" s="14" t="s">
        <v>18</v>
      </c>
      <c r="L61" s="7"/>
    </row>
    <row r="62" spans="1:12" ht="22.5" customHeight="1" x14ac:dyDescent="0.2">
      <c r="A62" s="7" t="s">
        <v>186</v>
      </c>
      <c r="B62" s="7" t="s">
        <v>192</v>
      </c>
      <c r="C62" s="7" t="s">
        <v>193</v>
      </c>
      <c r="D62" s="7" t="s">
        <v>194</v>
      </c>
      <c r="E62" s="8" t="s">
        <v>195</v>
      </c>
      <c r="F62" s="9" t="s">
        <v>196</v>
      </c>
      <c r="G62" s="10">
        <v>45631</v>
      </c>
      <c r="H62" s="10">
        <v>45730</v>
      </c>
      <c r="I62" s="11">
        <v>4400000</v>
      </c>
      <c r="J62" s="15" t="s">
        <v>17</v>
      </c>
      <c r="K62" s="14" t="s">
        <v>18</v>
      </c>
      <c r="L62" s="7" t="s">
        <v>199</v>
      </c>
    </row>
    <row r="63" spans="1:12" ht="22.5" customHeight="1" x14ac:dyDescent="0.2">
      <c r="A63" s="7" t="s">
        <v>186</v>
      </c>
      <c r="B63" s="7" t="s">
        <v>192</v>
      </c>
      <c r="C63" s="7" t="s">
        <v>197</v>
      </c>
      <c r="D63" s="7" t="s">
        <v>198</v>
      </c>
      <c r="E63" s="8" t="s">
        <v>195</v>
      </c>
      <c r="F63" s="9" t="s">
        <v>196</v>
      </c>
      <c r="G63" s="10">
        <v>45602</v>
      </c>
      <c r="H63" s="10">
        <v>45733</v>
      </c>
      <c r="I63" s="11">
        <v>15965620</v>
      </c>
      <c r="J63" s="15" t="s">
        <v>17</v>
      </c>
      <c r="K63" s="14" t="s">
        <v>18</v>
      </c>
      <c r="L63" s="7" t="s">
        <v>200</v>
      </c>
    </row>
    <row r="64" spans="1:12" ht="22.5" customHeight="1" x14ac:dyDescent="0.2">
      <c r="A64" s="7" t="s">
        <v>201</v>
      </c>
      <c r="B64" s="7" t="s">
        <v>202</v>
      </c>
      <c r="C64" s="7" t="s">
        <v>203</v>
      </c>
      <c r="D64" s="7" t="s">
        <v>204</v>
      </c>
      <c r="E64" s="8" t="s">
        <v>205</v>
      </c>
      <c r="F64" s="9" t="s">
        <v>210</v>
      </c>
      <c r="G64" s="10">
        <v>45566</v>
      </c>
      <c r="H64" s="10">
        <v>45726</v>
      </c>
      <c r="I64" s="11">
        <v>2860000</v>
      </c>
      <c r="J64" s="15" t="s">
        <v>17</v>
      </c>
      <c r="K64" s="14" t="s">
        <v>18</v>
      </c>
      <c r="L64" s="7" t="s">
        <v>19</v>
      </c>
    </row>
    <row r="65" spans="1:12" ht="22.5" customHeight="1" x14ac:dyDescent="0.2">
      <c r="A65" s="7" t="s">
        <v>201</v>
      </c>
      <c r="B65" s="7" t="s">
        <v>202</v>
      </c>
      <c r="C65" s="7" t="s">
        <v>206</v>
      </c>
      <c r="D65" s="7" t="s">
        <v>207</v>
      </c>
      <c r="E65" s="8" t="s">
        <v>208</v>
      </c>
      <c r="F65" s="9" t="s">
        <v>209</v>
      </c>
      <c r="G65" s="10">
        <v>45566</v>
      </c>
      <c r="H65" s="10">
        <v>46660</v>
      </c>
      <c r="I65" s="11">
        <v>227997000</v>
      </c>
      <c r="J65" s="15" t="s">
        <v>17</v>
      </c>
      <c r="K65" s="14" t="s">
        <v>18</v>
      </c>
      <c r="L65" s="7" t="s">
        <v>211</v>
      </c>
    </row>
    <row r="66" spans="1:12" ht="22.5" customHeight="1" x14ac:dyDescent="0.2">
      <c r="A66" s="7" t="s">
        <v>201</v>
      </c>
      <c r="B66" s="7" t="s">
        <v>212</v>
      </c>
      <c r="C66" s="7" t="s">
        <v>213</v>
      </c>
      <c r="D66" s="7" t="s">
        <v>214</v>
      </c>
      <c r="E66" s="8" t="s">
        <v>521</v>
      </c>
      <c r="F66" s="9" t="s">
        <v>215</v>
      </c>
      <c r="G66" s="10">
        <v>45569</v>
      </c>
      <c r="H66" s="10">
        <v>45657</v>
      </c>
      <c r="I66" s="11">
        <v>2007500</v>
      </c>
      <c r="J66" s="15" t="s">
        <v>17</v>
      </c>
      <c r="K66" s="14" t="s">
        <v>18</v>
      </c>
      <c r="L66" s="7"/>
    </row>
    <row r="67" spans="1:12" ht="22.5" customHeight="1" x14ac:dyDescent="0.2">
      <c r="A67" s="7" t="s">
        <v>201</v>
      </c>
      <c r="B67" s="7" t="s">
        <v>212</v>
      </c>
      <c r="C67" s="7" t="s">
        <v>216</v>
      </c>
      <c r="D67" s="7" t="s">
        <v>217</v>
      </c>
      <c r="E67" s="8" t="s">
        <v>222</v>
      </c>
      <c r="F67" s="9" t="s">
        <v>221</v>
      </c>
      <c r="G67" s="10">
        <v>45590</v>
      </c>
      <c r="H67" s="10">
        <v>45591</v>
      </c>
      <c r="I67" s="11">
        <v>1021900</v>
      </c>
      <c r="J67" s="15" t="s">
        <v>17</v>
      </c>
      <c r="K67" s="14" t="s">
        <v>18</v>
      </c>
      <c r="L67" s="7"/>
    </row>
    <row r="68" spans="1:12" ht="22.5" customHeight="1" x14ac:dyDescent="0.2">
      <c r="A68" s="7" t="s">
        <v>201</v>
      </c>
      <c r="B68" s="7" t="s">
        <v>212</v>
      </c>
      <c r="C68" s="7" t="s">
        <v>218</v>
      </c>
      <c r="D68" s="7" t="s">
        <v>518</v>
      </c>
      <c r="E68" s="8" t="s">
        <v>219</v>
      </c>
      <c r="F68" s="9" t="s">
        <v>220</v>
      </c>
      <c r="G68" s="10">
        <v>45601</v>
      </c>
      <c r="H68" s="10">
        <v>45616</v>
      </c>
      <c r="I68" s="11">
        <v>3824000</v>
      </c>
      <c r="J68" s="15" t="s">
        <v>17</v>
      </c>
      <c r="K68" s="14" t="s">
        <v>18</v>
      </c>
      <c r="L68" s="7"/>
    </row>
    <row r="69" spans="1:12" ht="22.5" customHeight="1" x14ac:dyDescent="0.2">
      <c r="A69" s="7" t="s">
        <v>201</v>
      </c>
      <c r="B69" s="7" t="s">
        <v>223</v>
      </c>
      <c r="C69" s="7" t="s">
        <v>224</v>
      </c>
      <c r="D69" s="7" t="s">
        <v>225</v>
      </c>
      <c r="E69" s="8" t="s">
        <v>226</v>
      </c>
      <c r="F69" s="9" t="s">
        <v>227</v>
      </c>
      <c r="G69" s="10">
        <v>45595</v>
      </c>
      <c r="H69" s="10">
        <v>45747</v>
      </c>
      <c r="I69" s="11">
        <v>3899610</v>
      </c>
      <c r="J69" s="15" t="s">
        <v>17</v>
      </c>
      <c r="K69" s="14" t="s">
        <v>18</v>
      </c>
      <c r="L69" s="7" t="s">
        <v>19</v>
      </c>
    </row>
    <row r="70" spans="1:12" ht="22.5" customHeight="1" x14ac:dyDescent="0.2">
      <c r="A70" s="7" t="s">
        <v>201</v>
      </c>
      <c r="B70" s="7" t="s">
        <v>223</v>
      </c>
      <c r="C70" s="7" t="s">
        <v>511</v>
      </c>
      <c r="D70" s="7" t="s">
        <v>512</v>
      </c>
      <c r="E70" s="8" t="s">
        <v>513</v>
      </c>
      <c r="F70" s="9" t="s">
        <v>514</v>
      </c>
      <c r="G70" s="10">
        <v>45607</v>
      </c>
      <c r="H70" s="10">
        <v>45747</v>
      </c>
      <c r="I70" s="11">
        <v>3773000</v>
      </c>
      <c r="J70" s="15" t="s">
        <v>17</v>
      </c>
      <c r="K70" s="14" t="s">
        <v>18</v>
      </c>
      <c r="L70" s="7" t="s">
        <v>515</v>
      </c>
    </row>
    <row r="71" spans="1:12" ht="22.5" customHeight="1" x14ac:dyDescent="0.2">
      <c r="A71" s="7" t="s">
        <v>201</v>
      </c>
      <c r="B71" s="7" t="s">
        <v>228</v>
      </c>
      <c r="C71" s="7" t="s">
        <v>229</v>
      </c>
      <c r="D71" s="7" t="s">
        <v>230</v>
      </c>
      <c r="E71" s="8" t="s">
        <v>231</v>
      </c>
      <c r="F71" s="9" t="s">
        <v>232</v>
      </c>
      <c r="G71" s="10">
        <v>45583</v>
      </c>
      <c r="H71" s="10">
        <v>45747</v>
      </c>
      <c r="I71" s="11">
        <v>1984500</v>
      </c>
      <c r="J71" s="15" t="s">
        <v>17</v>
      </c>
      <c r="K71" s="14" t="s">
        <v>18</v>
      </c>
      <c r="L71" s="7"/>
    </row>
    <row r="72" spans="1:12" ht="22.5" customHeight="1" x14ac:dyDescent="0.2">
      <c r="A72" s="7" t="s">
        <v>201</v>
      </c>
      <c r="B72" s="7" t="s">
        <v>233</v>
      </c>
      <c r="C72" s="7" t="s">
        <v>234</v>
      </c>
      <c r="D72" s="7" t="s">
        <v>235</v>
      </c>
      <c r="E72" s="8" t="s">
        <v>236</v>
      </c>
      <c r="F72" s="9" t="s">
        <v>237</v>
      </c>
      <c r="G72" s="10">
        <v>45566</v>
      </c>
      <c r="H72" s="10">
        <v>45747</v>
      </c>
      <c r="I72" s="11">
        <v>1470216</v>
      </c>
      <c r="J72" s="15" t="s">
        <v>17</v>
      </c>
      <c r="K72" s="14" t="s">
        <v>18</v>
      </c>
      <c r="L72" s="7"/>
    </row>
    <row r="73" spans="1:12" ht="22.5" customHeight="1" x14ac:dyDescent="0.2">
      <c r="A73" s="7" t="s">
        <v>201</v>
      </c>
      <c r="B73" s="7" t="s">
        <v>233</v>
      </c>
      <c r="C73" s="7" t="s">
        <v>234</v>
      </c>
      <c r="D73" s="7" t="s">
        <v>238</v>
      </c>
      <c r="E73" s="8" t="s">
        <v>239</v>
      </c>
      <c r="F73" s="9" t="s">
        <v>240</v>
      </c>
      <c r="G73" s="10">
        <v>45646</v>
      </c>
      <c r="H73" s="10">
        <v>45747</v>
      </c>
      <c r="I73" s="11">
        <v>1709400</v>
      </c>
      <c r="J73" s="15" t="s">
        <v>17</v>
      </c>
      <c r="K73" s="14" t="s">
        <v>18</v>
      </c>
      <c r="L73" s="7" t="s">
        <v>19</v>
      </c>
    </row>
    <row r="74" spans="1:12" ht="22.5" customHeight="1" x14ac:dyDescent="0.2">
      <c r="A74" s="7" t="s">
        <v>201</v>
      </c>
      <c r="B74" s="7" t="s">
        <v>241</v>
      </c>
      <c r="C74" s="7" t="s">
        <v>242</v>
      </c>
      <c r="D74" s="7" t="s">
        <v>243</v>
      </c>
      <c r="E74" s="8" t="s">
        <v>244</v>
      </c>
      <c r="F74" s="9" t="s">
        <v>245</v>
      </c>
      <c r="G74" s="10">
        <v>45611</v>
      </c>
      <c r="H74" s="10">
        <v>45737</v>
      </c>
      <c r="I74" s="11">
        <v>2120000</v>
      </c>
      <c r="J74" s="15" t="s">
        <v>17</v>
      </c>
      <c r="K74" s="14" t="s">
        <v>18</v>
      </c>
      <c r="L74" s="7" t="s">
        <v>19</v>
      </c>
    </row>
    <row r="75" spans="1:12" ht="22.5" customHeight="1" x14ac:dyDescent="0.2">
      <c r="A75" s="7" t="s">
        <v>201</v>
      </c>
      <c r="B75" s="7" t="s">
        <v>241</v>
      </c>
      <c r="C75" s="7" t="s">
        <v>246</v>
      </c>
      <c r="D75" s="7" t="s">
        <v>247</v>
      </c>
      <c r="E75" s="8" t="s">
        <v>248</v>
      </c>
      <c r="F75" s="9" t="s">
        <v>249</v>
      </c>
      <c r="G75" s="10">
        <v>45629</v>
      </c>
      <c r="H75" s="10">
        <v>45747</v>
      </c>
      <c r="I75" s="11">
        <v>3465000</v>
      </c>
      <c r="J75" s="15" t="s">
        <v>17</v>
      </c>
      <c r="K75" s="14" t="s">
        <v>18</v>
      </c>
      <c r="L75" s="7" t="s">
        <v>19</v>
      </c>
    </row>
    <row r="76" spans="1:12" ht="22.5" customHeight="1" x14ac:dyDescent="0.2">
      <c r="A76" s="7" t="s">
        <v>201</v>
      </c>
      <c r="B76" s="7" t="s">
        <v>250</v>
      </c>
      <c r="C76" s="7" t="s">
        <v>251</v>
      </c>
      <c r="D76" s="7" t="s">
        <v>252</v>
      </c>
      <c r="E76" s="8" t="s">
        <v>255</v>
      </c>
      <c r="F76" s="9" t="s">
        <v>524</v>
      </c>
      <c r="G76" s="10">
        <v>45590</v>
      </c>
      <c r="H76" s="10">
        <v>45747</v>
      </c>
      <c r="I76" s="11">
        <v>10780000</v>
      </c>
      <c r="J76" s="15" t="s">
        <v>17</v>
      </c>
      <c r="K76" s="14" t="s">
        <v>18</v>
      </c>
      <c r="L76" s="7" t="s">
        <v>19</v>
      </c>
    </row>
    <row r="77" spans="1:12" ht="22.5" customHeight="1" x14ac:dyDescent="0.2">
      <c r="A77" s="7" t="s">
        <v>201</v>
      </c>
      <c r="B77" s="7" t="s">
        <v>250</v>
      </c>
      <c r="C77" s="7" t="s">
        <v>251</v>
      </c>
      <c r="D77" s="7" t="s">
        <v>253</v>
      </c>
      <c r="E77" s="8" t="s">
        <v>254</v>
      </c>
      <c r="F77" s="9" t="s">
        <v>525</v>
      </c>
      <c r="G77" s="10">
        <v>45595</v>
      </c>
      <c r="H77" s="10">
        <v>45747</v>
      </c>
      <c r="I77" s="11">
        <v>20775447</v>
      </c>
      <c r="J77" s="15" t="s">
        <v>17</v>
      </c>
      <c r="K77" s="14" t="s">
        <v>18</v>
      </c>
      <c r="L77" s="7" t="s">
        <v>19</v>
      </c>
    </row>
    <row r="78" spans="1:12" ht="22.5" customHeight="1" x14ac:dyDescent="0.2">
      <c r="A78" s="7" t="s">
        <v>256</v>
      </c>
      <c r="B78" s="7" t="s">
        <v>257</v>
      </c>
      <c r="C78" s="7" t="s">
        <v>258</v>
      </c>
      <c r="D78" s="7" t="s">
        <v>259</v>
      </c>
      <c r="E78" s="8" t="s">
        <v>260</v>
      </c>
      <c r="F78" s="9" t="s">
        <v>261</v>
      </c>
      <c r="G78" s="10">
        <v>45627</v>
      </c>
      <c r="H78" s="10">
        <v>45747</v>
      </c>
      <c r="I78" s="11">
        <v>1578500</v>
      </c>
      <c r="J78" s="15" t="s">
        <v>17</v>
      </c>
      <c r="K78" s="14" t="s">
        <v>18</v>
      </c>
      <c r="L78" s="7"/>
    </row>
    <row r="79" spans="1:12" ht="22.5" customHeight="1" x14ac:dyDescent="0.2">
      <c r="A79" s="7" t="s">
        <v>256</v>
      </c>
      <c r="B79" s="7" t="s">
        <v>257</v>
      </c>
      <c r="C79" s="7" t="s">
        <v>262</v>
      </c>
      <c r="D79" s="7" t="s">
        <v>263</v>
      </c>
      <c r="E79" s="8" t="s">
        <v>265</v>
      </c>
      <c r="F79" s="9" t="s">
        <v>264</v>
      </c>
      <c r="G79" s="10">
        <v>45641</v>
      </c>
      <c r="H79" s="10">
        <v>45641</v>
      </c>
      <c r="I79" s="11">
        <v>817080</v>
      </c>
      <c r="J79" s="15" t="s">
        <v>17</v>
      </c>
      <c r="K79" s="14" t="s">
        <v>18</v>
      </c>
      <c r="L79" s="7"/>
    </row>
    <row r="80" spans="1:12" ht="22.5" customHeight="1" x14ac:dyDescent="0.2">
      <c r="A80" s="7" t="s">
        <v>256</v>
      </c>
      <c r="B80" s="7" t="s">
        <v>266</v>
      </c>
      <c r="C80" s="7" t="s">
        <v>267</v>
      </c>
      <c r="D80" s="7" t="s">
        <v>268</v>
      </c>
      <c r="E80" s="8" t="s">
        <v>269</v>
      </c>
      <c r="F80" s="9" t="s">
        <v>270</v>
      </c>
      <c r="G80" s="10">
        <v>45566</v>
      </c>
      <c r="H80" s="10">
        <v>45930</v>
      </c>
      <c r="I80" s="11">
        <v>2123000</v>
      </c>
      <c r="J80" s="15" t="s">
        <v>17</v>
      </c>
      <c r="K80" s="14" t="s">
        <v>18</v>
      </c>
      <c r="L80" s="7" t="s">
        <v>92</v>
      </c>
    </row>
    <row r="81" spans="1:12" ht="22.5" customHeight="1" x14ac:dyDescent="0.2">
      <c r="A81" s="7" t="s">
        <v>256</v>
      </c>
      <c r="B81" s="7" t="s">
        <v>266</v>
      </c>
      <c r="C81" s="7" t="s">
        <v>267</v>
      </c>
      <c r="D81" s="7" t="s">
        <v>273</v>
      </c>
      <c r="E81" s="8" t="s">
        <v>271</v>
      </c>
      <c r="F81" s="9" t="s">
        <v>272</v>
      </c>
      <c r="G81" s="10">
        <v>45566</v>
      </c>
      <c r="H81" s="10">
        <v>45747</v>
      </c>
      <c r="I81" s="11">
        <v>1192730</v>
      </c>
      <c r="J81" s="15" t="s">
        <v>17</v>
      </c>
      <c r="K81" s="14" t="s">
        <v>18</v>
      </c>
      <c r="L81" s="7"/>
    </row>
    <row r="82" spans="1:12" ht="22.5" customHeight="1" x14ac:dyDescent="0.2">
      <c r="A82" s="7" t="s">
        <v>256</v>
      </c>
      <c r="B82" s="7" t="s">
        <v>274</v>
      </c>
      <c r="C82" s="7" t="s">
        <v>275</v>
      </c>
      <c r="D82" s="7" t="s">
        <v>278</v>
      </c>
      <c r="E82" s="8" t="s">
        <v>276</v>
      </c>
      <c r="F82" s="9" t="s">
        <v>281</v>
      </c>
      <c r="G82" s="10">
        <v>45569</v>
      </c>
      <c r="H82" s="10">
        <v>45747</v>
      </c>
      <c r="I82" s="11">
        <v>2795100</v>
      </c>
      <c r="J82" s="15" t="s">
        <v>17</v>
      </c>
      <c r="K82" s="14" t="s">
        <v>18</v>
      </c>
      <c r="L82" s="7"/>
    </row>
    <row r="83" spans="1:12" ht="22.5" customHeight="1" x14ac:dyDescent="0.2">
      <c r="A83" s="7" t="s">
        <v>256</v>
      </c>
      <c r="B83" s="7" t="s">
        <v>274</v>
      </c>
      <c r="C83" s="7" t="s">
        <v>275</v>
      </c>
      <c r="D83" s="7" t="s">
        <v>279</v>
      </c>
      <c r="E83" s="8" t="s">
        <v>277</v>
      </c>
      <c r="F83" s="9" t="s">
        <v>280</v>
      </c>
      <c r="G83" s="10">
        <v>45617</v>
      </c>
      <c r="H83" s="10">
        <v>45747</v>
      </c>
      <c r="I83" s="11">
        <v>7444081</v>
      </c>
      <c r="J83" s="15" t="s">
        <v>17</v>
      </c>
      <c r="K83" s="14" t="s">
        <v>18</v>
      </c>
      <c r="L83" s="7"/>
    </row>
    <row r="84" spans="1:12" ht="22.5" customHeight="1" x14ac:dyDescent="0.2">
      <c r="A84" s="7" t="s">
        <v>256</v>
      </c>
      <c r="B84" s="7" t="s">
        <v>282</v>
      </c>
      <c r="C84" s="7" t="s">
        <v>283</v>
      </c>
      <c r="D84" s="7" t="s">
        <v>285</v>
      </c>
      <c r="E84" s="8" t="s">
        <v>299</v>
      </c>
      <c r="F84" s="9" t="s">
        <v>298</v>
      </c>
      <c r="G84" s="10">
        <v>45580</v>
      </c>
      <c r="H84" s="10">
        <v>45747</v>
      </c>
      <c r="I84" s="11">
        <v>1104521</v>
      </c>
      <c r="J84" s="15" t="s">
        <v>17</v>
      </c>
      <c r="K84" s="14" t="s">
        <v>18</v>
      </c>
      <c r="L84" s="7"/>
    </row>
    <row r="85" spans="1:12" ht="22.5" customHeight="1" x14ac:dyDescent="0.2">
      <c r="A85" s="7" t="s">
        <v>256</v>
      </c>
      <c r="B85" s="7" t="s">
        <v>282</v>
      </c>
      <c r="C85" s="7" t="s">
        <v>283</v>
      </c>
      <c r="D85" s="7" t="s">
        <v>286</v>
      </c>
      <c r="E85" s="8" t="s">
        <v>284</v>
      </c>
      <c r="F85" s="9" t="s">
        <v>297</v>
      </c>
      <c r="G85" s="10">
        <v>45645</v>
      </c>
      <c r="H85" s="10">
        <v>45747</v>
      </c>
      <c r="I85" s="11">
        <v>1375000</v>
      </c>
      <c r="J85" s="15" t="s">
        <v>17</v>
      </c>
      <c r="K85" s="14" t="s">
        <v>18</v>
      </c>
      <c r="L85" s="7"/>
    </row>
    <row r="86" spans="1:12" ht="22.5" customHeight="1" x14ac:dyDescent="0.2">
      <c r="A86" s="7" t="s">
        <v>256</v>
      </c>
      <c r="B86" s="7" t="s">
        <v>287</v>
      </c>
      <c r="C86" s="7" t="s">
        <v>288</v>
      </c>
      <c r="D86" s="7" t="s">
        <v>290</v>
      </c>
      <c r="E86" s="8" t="s">
        <v>289</v>
      </c>
      <c r="F86" s="9" t="s">
        <v>291</v>
      </c>
      <c r="G86" s="10">
        <v>45566</v>
      </c>
      <c r="H86" s="10">
        <v>45730</v>
      </c>
      <c r="I86" s="11">
        <v>8195500</v>
      </c>
      <c r="J86" s="15" t="s">
        <v>17</v>
      </c>
      <c r="K86" s="14" t="s">
        <v>18</v>
      </c>
      <c r="L86" s="7" t="s">
        <v>19</v>
      </c>
    </row>
    <row r="87" spans="1:12" ht="22.5" customHeight="1" x14ac:dyDescent="0.2">
      <c r="A87" s="7" t="s">
        <v>256</v>
      </c>
      <c r="B87" s="7" t="s">
        <v>292</v>
      </c>
      <c r="C87" s="7" t="s">
        <v>293</v>
      </c>
      <c r="D87" s="7" t="s">
        <v>294</v>
      </c>
      <c r="E87" s="8" t="s">
        <v>295</v>
      </c>
      <c r="F87" s="9" t="s">
        <v>296</v>
      </c>
      <c r="G87" s="10">
        <v>45635</v>
      </c>
      <c r="H87" s="10">
        <v>45747</v>
      </c>
      <c r="I87" s="11">
        <v>2514330</v>
      </c>
      <c r="J87" s="15" t="s">
        <v>17</v>
      </c>
      <c r="K87" s="14" t="s">
        <v>18</v>
      </c>
      <c r="L87" s="7" t="s">
        <v>19</v>
      </c>
    </row>
    <row r="88" spans="1:12" ht="22.5" customHeight="1" x14ac:dyDescent="0.2">
      <c r="A88" s="7" t="s">
        <v>256</v>
      </c>
      <c r="B88" s="7" t="s">
        <v>300</v>
      </c>
      <c r="C88" s="7" t="s">
        <v>439</v>
      </c>
      <c r="D88" s="7" t="s">
        <v>301</v>
      </c>
      <c r="E88" s="8" t="s">
        <v>303</v>
      </c>
      <c r="F88" s="9" t="s">
        <v>304</v>
      </c>
      <c r="G88" s="10">
        <v>45642</v>
      </c>
      <c r="H88" s="10">
        <v>45747</v>
      </c>
      <c r="I88" s="11">
        <v>26346100</v>
      </c>
      <c r="J88" s="15" t="s">
        <v>17</v>
      </c>
      <c r="K88" s="14" t="s">
        <v>18</v>
      </c>
      <c r="L88" s="7" t="s">
        <v>302</v>
      </c>
    </row>
    <row r="89" spans="1:12" ht="22.5" customHeight="1" x14ac:dyDescent="0.2">
      <c r="A89" s="7" t="s">
        <v>305</v>
      </c>
      <c r="B89" s="7" t="s">
        <v>306</v>
      </c>
      <c r="C89" s="7" t="s">
        <v>307</v>
      </c>
      <c r="D89" s="7" t="s">
        <v>308</v>
      </c>
      <c r="E89" s="8" t="s">
        <v>309</v>
      </c>
      <c r="F89" s="9" t="s">
        <v>310</v>
      </c>
      <c r="G89" s="10">
        <v>45621</v>
      </c>
      <c r="H89" s="10">
        <v>46471</v>
      </c>
      <c r="I89" s="11">
        <v>27852000</v>
      </c>
      <c r="J89" s="15" t="s">
        <v>17</v>
      </c>
      <c r="K89" s="14" t="s">
        <v>18</v>
      </c>
      <c r="L89" s="7" t="s">
        <v>19</v>
      </c>
    </row>
    <row r="90" spans="1:12" ht="22.5" customHeight="1" x14ac:dyDescent="0.2">
      <c r="A90" s="7" t="s">
        <v>305</v>
      </c>
      <c r="B90" s="7" t="s">
        <v>311</v>
      </c>
      <c r="C90" s="7" t="s">
        <v>312</v>
      </c>
      <c r="D90" s="7" t="s">
        <v>313</v>
      </c>
      <c r="E90" s="8" t="s">
        <v>314</v>
      </c>
      <c r="F90" s="9" t="s">
        <v>315</v>
      </c>
      <c r="G90" s="10">
        <v>45595</v>
      </c>
      <c r="H90" s="10">
        <v>45744</v>
      </c>
      <c r="I90" s="11">
        <v>37400000</v>
      </c>
      <c r="J90" s="15" t="s">
        <v>17</v>
      </c>
      <c r="K90" s="14" t="s">
        <v>18</v>
      </c>
      <c r="L90" s="7"/>
    </row>
    <row r="91" spans="1:12" ht="22.5" customHeight="1" x14ac:dyDescent="0.2">
      <c r="A91" s="7" t="s">
        <v>305</v>
      </c>
      <c r="B91" s="7" t="s">
        <v>311</v>
      </c>
      <c r="C91" s="7" t="s">
        <v>312</v>
      </c>
      <c r="D91" s="7" t="s">
        <v>316</v>
      </c>
      <c r="E91" s="8" t="s">
        <v>317</v>
      </c>
      <c r="F91" s="9" t="s">
        <v>318</v>
      </c>
      <c r="G91" s="10">
        <v>45597</v>
      </c>
      <c r="H91" s="10">
        <v>45735</v>
      </c>
      <c r="I91" s="11">
        <v>1782000</v>
      </c>
      <c r="J91" s="15" t="s">
        <v>17</v>
      </c>
      <c r="K91" s="14" t="s">
        <v>18</v>
      </c>
      <c r="L91" s="7"/>
    </row>
    <row r="92" spans="1:12" ht="22.5" customHeight="1" x14ac:dyDescent="0.2">
      <c r="A92" s="7" t="s">
        <v>305</v>
      </c>
      <c r="B92" s="7" t="s">
        <v>311</v>
      </c>
      <c r="C92" s="7" t="s">
        <v>312</v>
      </c>
      <c r="D92" s="7" t="s">
        <v>319</v>
      </c>
      <c r="E92" s="8" t="s">
        <v>320</v>
      </c>
      <c r="F92" s="9" t="s">
        <v>321</v>
      </c>
      <c r="G92" s="10">
        <v>45625</v>
      </c>
      <c r="H92" s="10">
        <v>45735</v>
      </c>
      <c r="I92" s="11">
        <v>6525970</v>
      </c>
      <c r="J92" s="15" t="s">
        <v>17</v>
      </c>
      <c r="K92" s="14" t="s">
        <v>18</v>
      </c>
      <c r="L92" s="7"/>
    </row>
    <row r="93" spans="1:12" ht="22.5" customHeight="1" x14ac:dyDescent="0.2">
      <c r="A93" s="7" t="s">
        <v>305</v>
      </c>
      <c r="B93" s="7" t="s">
        <v>311</v>
      </c>
      <c r="C93" s="7" t="s">
        <v>312</v>
      </c>
      <c r="D93" s="7" t="s">
        <v>322</v>
      </c>
      <c r="E93" s="8" t="s">
        <v>323</v>
      </c>
      <c r="F93" s="9" t="s">
        <v>324</v>
      </c>
      <c r="G93" s="10">
        <v>45632</v>
      </c>
      <c r="H93" s="10">
        <v>45737</v>
      </c>
      <c r="I93" s="11">
        <v>14254295</v>
      </c>
      <c r="J93" s="15" t="s">
        <v>17</v>
      </c>
      <c r="K93" s="14" t="s">
        <v>18</v>
      </c>
      <c r="L93" s="7"/>
    </row>
    <row r="94" spans="1:12" ht="22.5" customHeight="1" x14ac:dyDescent="0.2">
      <c r="A94" s="7" t="s">
        <v>305</v>
      </c>
      <c r="B94" s="7" t="s">
        <v>325</v>
      </c>
      <c r="C94" s="7" t="s">
        <v>326</v>
      </c>
      <c r="D94" s="7" t="s">
        <v>327</v>
      </c>
      <c r="E94" s="8" t="s">
        <v>522</v>
      </c>
      <c r="F94" s="9" t="s">
        <v>526</v>
      </c>
      <c r="G94" s="10">
        <v>45581</v>
      </c>
      <c r="H94" s="10">
        <v>45582</v>
      </c>
      <c r="I94" s="11">
        <v>1403050</v>
      </c>
      <c r="J94" s="15" t="s">
        <v>17</v>
      </c>
      <c r="K94" s="14" t="s">
        <v>18</v>
      </c>
      <c r="L94" s="7"/>
    </row>
    <row r="95" spans="1:12" ht="22.5" customHeight="1" x14ac:dyDescent="0.2">
      <c r="A95" s="7" t="s">
        <v>305</v>
      </c>
      <c r="B95" s="7" t="s">
        <v>325</v>
      </c>
      <c r="C95" s="7" t="s">
        <v>326</v>
      </c>
      <c r="D95" s="7" t="s">
        <v>328</v>
      </c>
      <c r="E95" s="8" t="s">
        <v>329</v>
      </c>
      <c r="F95" s="9" t="s">
        <v>527</v>
      </c>
      <c r="G95" s="10">
        <v>45614</v>
      </c>
      <c r="H95" s="10">
        <v>45730</v>
      </c>
      <c r="I95" s="11">
        <v>1980000</v>
      </c>
      <c r="J95" s="15" t="s">
        <v>17</v>
      </c>
      <c r="K95" s="14" t="s">
        <v>18</v>
      </c>
      <c r="L95" s="7"/>
    </row>
    <row r="96" spans="1:12" ht="22.5" customHeight="1" x14ac:dyDescent="0.2">
      <c r="A96" s="7" t="s">
        <v>305</v>
      </c>
      <c r="B96" s="7" t="s">
        <v>330</v>
      </c>
      <c r="C96" s="7" t="s">
        <v>331</v>
      </c>
      <c r="D96" s="7" t="s">
        <v>332</v>
      </c>
      <c r="E96" s="8" t="s">
        <v>333</v>
      </c>
      <c r="F96" s="9" t="s">
        <v>338</v>
      </c>
      <c r="G96" s="10">
        <v>45614</v>
      </c>
      <c r="H96" s="10">
        <v>45730</v>
      </c>
      <c r="I96" s="11">
        <v>7000000</v>
      </c>
      <c r="J96" s="15" t="s">
        <v>17</v>
      </c>
      <c r="K96" s="14" t="s">
        <v>18</v>
      </c>
      <c r="L96" s="7"/>
    </row>
    <row r="97" spans="1:12" ht="22.5" customHeight="1" x14ac:dyDescent="0.2">
      <c r="A97" s="7" t="s">
        <v>305</v>
      </c>
      <c r="B97" s="7" t="s">
        <v>330</v>
      </c>
      <c r="C97" s="7" t="s">
        <v>334</v>
      </c>
      <c r="D97" s="7" t="s">
        <v>336</v>
      </c>
      <c r="E97" s="8" t="s">
        <v>335</v>
      </c>
      <c r="F97" s="9" t="s">
        <v>337</v>
      </c>
      <c r="G97" s="10">
        <v>45623</v>
      </c>
      <c r="H97" s="10">
        <v>45733</v>
      </c>
      <c r="I97" s="11">
        <v>10439000</v>
      </c>
      <c r="J97" s="15" t="s">
        <v>17</v>
      </c>
      <c r="K97" s="14" t="s">
        <v>18</v>
      </c>
      <c r="L97" s="7" t="s">
        <v>19</v>
      </c>
    </row>
    <row r="98" spans="1:12" ht="22.5" customHeight="1" x14ac:dyDescent="0.2">
      <c r="A98" s="7" t="s">
        <v>339</v>
      </c>
      <c r="B98" s="7" t="s">
        <v>340</v>
      </c>
      <c r="C98" s="7" t="s">
        <v>341</v>
      </c>
      <c r="D98" s="7" t="s">
        <v>342</v>
      </c>
      <c r="E98" s="8" t="s">
        <v>343</v>
      </c>
      <c r="F98" s="9" t="s">
        <v>344</v>
      </c>
      <c r="G98" s="10">
        <v>45615</v>
      </c>
      <c r="H98" s="10">
        <v>45652</v>
      </c>
      <c r="I98" s="11">
        <v>1705000</v>
      </c>
      <c r="J98" s="15" t="s">
        <v>345</v>
      </c>
      <c r="K98" s="14" t="s">
        <v>346</v>
      </c>
      <c r="L98" s="7"/>
    </row>
    <row r="99" spans="1:12" ht="22.5" customHeight="1" x14ac:dyDescent="0.2">
      <c r="A99" s="7" t="s">
        <v>339</v>
      </c>
      <c r="B99" s="7" t="s">
        <v>347</v>
      </c>
      <c r="C99" s="7" t="s">
        <v>348</v>
      </c>
      <c r="D99" s="7" t="s">
        <v>349</v>
      </c>
      <c r="E99" s="8" t="s">
        <v>362</v>
      </c>
      <c r="F99" s="9" t="s">
        <v>350</v>
      </c>
      <c r="G99" s="10">
        <v>45616</v>
      </c>
      <c r="H99" s="10">
        <v>45747</v>
      </c>
      <c r="I99" s="11">
        <v>26070000</v>
      </c>
      <c r="J99" s="15" t="s">
        <v>17</v>
      </c>
      <c r="K99" s="14" t="s">
        <v>18</v>
      </c>
      <c r="L99" s="7"/>
    </row>
    <row r="100" spans="1:12" ht="22.5" customHeight="1" x14ac:dyDescent="0.2">
      <c r="A100" s="7" t="s">
        <v>339</v>
      </c>
      <c r="B100" s="7" t="s">
        <v>351</v>
      </c>
      <c r="C100" s="7" t="s">
        <v>352</v>
      </c>
      <c r="D100" s="7" t="s">
        <v>353</v>
      </c>
      <c r="E100" s="8" t="s">
        <v>354</v>
      </c>
      <c r="F100" s="9" t="s">
        <v>355</v>
      </c>
      <c r="G100" s="10">
        <v>45621</v>
      </c>
      <c r="H100" s="10">
        <v>45645</v>
      </c>
      <c r="I100" s="11">
        <v>1717034</v>
      </c>
      <c r="J100" s="15" t="s">
        <v>53</v>
      </c>
      <c r="K100" s="14" t="s">
        <v>54</v>
      </c>
      <c r="L100" s="7"/>
    </row>
    <row r="101" spans="1:12" ht="22.5" customHeight="1" x14ac:dyDescent="0.2">
      <c r="A101" s="7" t="s">
        <v>339</v>
      </c>
      <c r="B101" s="7" t="s">
        <v>351</v>
      </c>
      <c r="C101" s="7" t="s">
        <v>352</v>
      </c>
      <c r="D101" s="7" t="s">
        <v>356</v>
      </c>
      <c r="E101" s="8" t="s">
        <v>357</v>
      </c>
      <c r="F101" s="9" t="s">
        <v>363</v>
      </c>
      <c r="G101" s="10">
        <v>45621</v>
      </c>
      <c r="H101" s="10">
        <v>45628</v>
      </c>
      <c r="I101" s="11">
        <v>1650000</v>
      </c>
      <c r="J101" s="15" t="s">
        <v>53</v>
      </c>
      <c r="K101" s="14" t="s">
        <v>54</v>
      </c>
      <c r="L101" s="7"/>
    </row>
    <row r="102" spans="1:12" ht="22.5" customHeight="1" x14ac:dyDescent="0.2">
      <c r="A102" s="7" t="s">
        <v>339</v>
      </c>
      <c r="B102" s="7" t="s">
        <v>358</v>
      </c>
      <c r="C102" s="7" t="s">
        <v>359</v>
      </c>
      <c r="D102" s="7" t="s">
        <v>361</v>
      </c>
      <c r="E102" s="8" t="s">
        <v>360</v>
      </c>
      <c r="F102" s="9" t="s">
        <v>364</v>
      </c>
      <c r="G102" s="10">
        <v>45616</v>
      </c>
      <c r="H102" s="10">
        <v>45737</v>
      </c>
      <c r="I102" s="11">
        <v>1730300</v>
      </c>
      <c r="J102" s="15" t="s">
        <v>17</v>
      </c>
      <c r="K102" s="14" t="s">
        <v>18</v>
      </c>
      <c r="L102" s="7"/>
    </row>
    <row r="103" spans="1:12" ht="22.5" customHeight="1" x14ac:dyDescent="0.2">
      <c r="A103" s="7" t="s">
        <v>365</v>
      </c>
      <c r="B103" s="7" t="s">
        <v>366</v>
      </c>
      <c r="C103" s="7" t="s">
        <v>367</v>
      </c>
      <c r="D103" s="7" t="s">
        <v>368</v>
      </c>
      <c r="E103" s="8" t="s">
        <v>369</v>
      </c>
      <c r="F103" s="9" t="s">
        <v>436</v>
      </c>
      <c r="G103" s="10">
        <v>45593</v>
      </c>
      <c r="H103" s="10">
        <v>45379</v>
      </c>
      <c r="I103" s="11">
        <v>8415000</v>
      </c>
      <c r="J103" s="15" t="s">
        <v>17</v>
      </c>
      <c r="K103" s="14" t="s">
        <v>18</v>
      </c>
      <c r="L103" s="7"/>
    </row>
    <row r="104" spans="1:12" ht="22.5" customHeight="1" x14ac:dyDescent="0.2">
      <c r="A104" s="7" t="s">
        <v>365</v>
      </c>
      <c r="B104" s="7" t="s">
        <v>366</v>
      </c>
      <c r="C104" s="7" t="s">
        <v>367</v>
      </c>
      <c r="D104" s="7" t="s">
        <v>370</v>
      </c>
      <c r="E104" s="8" t="s">
        <v>371</v>
      </c>
      <c r="F104" s="9" t="s">
        <v>372</v>
      </c>
      <c r="G104" s="10">
        <v>45603</v>
      </c>
      <c r="H104" s="10">
        <v>45379</v>
      </c>
      <c r="I104" s="11">
        <v>8052000</v>
      </c>
      <c r="J104" s="15" t="s">
        <v>17</v>
      </c>
      <c r="K104" s="14" t="s">
        <v>18</v>
      </c>
      <c r="L104" s="7"/>
    </row>
    <row r="105" spans="1:12" ht="22.5" customHeight="1" x14ac:dyDescent="0.2">
      <c r="A105" s="7" t="s">
        <v>365</v>
      </c>
      <c r="B105" s="7" t="s">
        <v>387</v>
      </c>
      <c r="C105" s="7" t="s">
        <v>388</v>
      </c>
      <c r="D105" s="7" t="s">
        <v>389</v>
      </c>
      <c r="E105" s="8" t="s">
        <v>390</v>
      </c>
      <c r="F105" s="9" t="s">
        <v>435</v>
      </c>
      <c r="G105" s="10">
        <v>45617</v>
      </c>
      <c r="H105" s="10">
        <v>45737</v>
      </c>
      <c r="I105" s="11">
        <v>3333000</v>
      </c>
      <c r="J105" s="15" t="s">
        <v>17</v>
      </c>
      <c r="K105" s="14" t="s">
        <v>18</v>
      </c>
      <c r="L105" s="7"/>
    </row>
    <row r="106" spans="1:12" ht="22.5" customHeight="1" x14ac:dyDescent="0.2">
      <c r="A106" s="7" t="s">
        <v>365</v>
      </c>
      <c r="B106" s="7" t="s">
        <v>373</v>
      </c>
      <c r="C106" s="7" t="s">
        <v>374</v>
      </c>
      <c r="D106" s="7" t="s">
        <v>375</v>
      </c>
      <c r="E106" s="8" t="s">
        <v>376</v>
      </c>
      <c r="F106" s="9" t="s">
        <v>377</v>
      </c>
      <c r="G106" s="10">
        <v>45566</v>
      </c>
      <c r="H106" s="10">
        <v>45631</v>
      </c>
      <c r="I106" s="11">
        <v>1312085</v>
      </c>
      <c r="J106" s="15" t="s">
        <v>17</v>
      </c>
      <c r="K106" s="14" t="s">
        <v>18</v>
      </c>
      <c r="L106" s="7"/>
    </row>
    <row r="107" spans="1:12" ht="22.5" customHeight="1" x14ac:dyDescent="0.2">
      <c r="A107" s="7" t="s">
        <v>365</v>
      </c>
      <c r="B107" s="7" t="s">
        <v>373</v>
      </c>
      <c r="C107" s="7" t="s">
        <v>437</v>
      </c>
      <c r="D107" s="7" t="s">
        <v>378</v>
      </c>
      <c r="E107" s="8" t="s">
        <v>379</v>
      </c>
      <c r="F107" s="9" t="s">
        <v>380</v>
      </c>
      <c r="G107" s="10">
        <v>45566</v>
      </c>
      <c r="H107" s="10">
        <v>45747</v>
      </c>
      <c r="I107" s="11">
        <v>54646915</v>
      </c>
      <c r="J107" s="15" t="s">
        <v>17</v>
      </c>
      <c r="K107" s="14" t="s">
        <v>18</v>
      </c>
      <c r="L107" s="7"/>
    </row>
    <row r="108" spans="1:12" ht="22.5" customHeight="1" x14ac:dyDescent="0.2">
      <c r="A108" s="7" t="s">
        <v>365</v>
      </c>
      <c r="B108" s="7" t="s">
        <v>373</v>
      </c>
      <c r="C108" s="7" t="s">
        <v>374</v>
      </c>
      <c r="D108" s="7" t="s">
        <v>381</v>
      </c>
      <c r="E108" s="8" t="s">
        <v>379</v>
      </c>
      <c r="F108" s="9" t="s">
        <v>380</v>
      </c>
      <c r="G108" s="10">
        <v>45566</v>
      </c>
      <c r="H108" s="10">
        <v>45747</v>
      </c>
      <c r="I108" s="11">
        <v>18919884</v>
      </c>
      <c r="J108" s="15" t="s">
        <v>17</v>
      </c>
      <c r="K108" s="14" t="s">
        <v>18</v>
      </c>
      <c r="L108" s="7"/>
    </row>
    <row r="109" spans="1:12" ht="22.5" customHeight="1" x14ac:dyDescent="0.2">
      <c r="A109" s="7" t="s">
        <v>365</v>
      </c>
      <c r="B109" s="7" t="s">
        <v>382</v>
      </c>
      <c r="C109" s="7" t="s">
        <v>383</v>
      </c>
      <c r="D109" s="7" t="s">
        <v>384</v>
      </c>
      <c r="E109" s="8" t="s">
        <v>385</v>
      </c>
      <c r="F109" s="9" t="s">
        <v>386</v>
      </c>
      <c r="G109" s="10">
        <v>45604</v>
      </c>
      <c r="H109" s="10">
        <v>45747</v>
      </c>
      <c r="I109" s="11">
        <v>16500000</v>
      </c>
      <c r="J109" s="15" t="s">
        <v>53</v>
      </c>
      <c r="K109" s="14" t="s">
        <v>54</v>
      </c>
      <c r="L109" s="7"/>
    </row>
    <row r="110" spans="1:12" ht="22.5" customHeight="1" x14ac:dyDescent="0.2">
      <c r="A110" s="7" t="s">
        <v>505</v>
      </c>
      <c r="B110" s="7" t="s">
        <v>506</v>
      </c>
      <c r="C110" s="7" t="s">
        <v>507</v>
      </c>
      <c r="D110" s="7" t="s">
        <v>508</v>
      </c>
      <c r="E110" s="8" t="s">
        <v>509</v>
      </c>
      <c r="F110" s="9" t="s">
        <v>510</v>
      </c>
      <c r="G110" s="10">
        <v>45651</v>
      </c>
      <c r="H110" s="10">
        <v>45930</v>
      </c>
      <c r="I110" s="11">
        <v>451000000</v>
      </c>
      <c r="J110" s="15" t="s">
        <v>345</v>
      </c>
      <c r="K110" s="14" t="s">
        <v>346</v>
      </c>
      <c r="L110" s="7"/>
    </row>
    <row r="111" spans="1:12" ht="22.5" customHeight="1" x14ac:dyDescent="0.2">
      <c r="A111" s="7" t="s">
        <v>365</v>
      </c>
      <c r="B111" s="7" t="s">
        <v>391</v>
      </c>
      <c r="C111" s="7" t="s">
        <v>392</v>
      </c>
      <c r="D111" s="7" t="s">
        <v>393</v>
      </c>
      <c r="E111" s="8" t="s">
        <v>38</v>
      </c>
      <c r="F111" s="9" t="s">
        <v>21</v>
      </c>
      <c r="G111" s="10">
        <v>45618</v>
      </c>
      <c r="H111" s="10">
        <v>45747</v>
      </c>
      <c r="I111" s="11">
        <v>12724690</v>
      </c>
      <c r="J111" s="15" t="s">
        <v>17</v>
      </c>
      <c r="K111" s="14" t="s">
        <v>18</v>
      </c>
      <c r="L111" s="7"/>
    </row>
    <row r="112" spans="1:12" ht="22.5" customHeight="1" x14ac:dyDescent="0.2">
      <c r="A112" s="7" t="s">
        <v>394</v>
      </c>
      <c r="B112" s="7" t="s">
        <v>395</v>
      </c>
      <c r="C112" s="7" t="s">
        <v>396</v>
      </c>
      <c r="D112" s="7" t="s">
        <v>398</v>
      </c>
      <c r="E112" s="8" t="s">
        <v>397</v>
      </c>
      <c r="F112" s="9" t="s">
        <v>399</v>
      </c>
      <c r="G112" s="10">
        <v>45642</v>
      </c>
      <c r="H112" s="10">
        <v>45741</v>
      </c>
      <c r="I112" s="11">
        <v>6204000</v>
      </c>
      <c r="J112" s="15" t="s">
        <v>17</v>
      </c>
      <c r="K112" s="14" t="s">
        <v>18</v>
      </c>
      <c r="L112" s="7"/>
    </row>
    <row r="113" spans="1:12" ht="22.5" customHeight="1" x14ac:dyDescent="0.2">
      <c r="A113" s="7" t="s">
        <v>394</v>
      </c>
      <c r="B113" s="7" t="s">
        <v>400</v>
      </c>
      <c r="C113" s="7" t="s">
        <v>401</v>
      </c>
      <c r="D113" s="7" t="s">
        <v>402</v>
      </c>
      <c r="E113" s="8" t="s">
        <v>119</v>
      </c>
      <c r="F113" s="9" t="s">
        <v>528</v>
      </c>
      <c r="G113" s="10">
        <v>45580</v>
      </c>
      <c r="H113" s="10">
        <v>45741</v>
      </c>
      <c r="I113" s="11">
        <v>1685200</v>
      </c>
      <c r="J113" s="15" t="s">
        <v>17</v>
      </c>
      <c r="K113" s="14" t="s">
        <v>18</v>
      </c>
      <c r="L113" s="7"/>
    </row>
    <row r="114" spans="1:12" ht="22.5" customHeight="1" x14ac:dyDescent="0.2">
      <c r="A114" s="7" t="s">
        <v>394</v>
      </c>
      <c r="B114" s="7" t="s">
        <v>403</v>
      </c>
      <c r="C114" s="7" t="s">
        <v>404</v>
      </c>
      <c r="D114" s="7" t="s">
        <v>406</v>
      </c>
      <c r="E114" s="8" t="s">
        <v>405</v>
      </c>
      <c r="F114" s="9" t="s">
        <v>407</v>
      </c>
      <c r="G114" s="10">
        <v>45566</v>
      </c>
      <c r="H114" s="10">
        <v>45625</v>
      </c>
      <c r="I114" s="11">
        <v>6415200</v>
      </c>
      <c r="J114" s="15" t="s">
        <v>53</v>
      </c>
      <c r="K114" s="14" t="s">
        <v>54</v>
      </c>
      <c r="L114" s="7"/>
    </row>
    <row r="115" spans="1:12" ht="22.5" customHeight="1" x14ac:dyDescent="0.2">
      <c r="A115" s="7" t="s">
        <v>447</v>
      </c>
      <c r="B115" s="7" t="s">
        <v>448</v>
      </c>
      <c r="C115" s="7" t="s">
        <v>449</v>
      </c>
      <c r="D115" s="7" t="s">
        <v>486</v>
      </c>
      <c r="E115" s="8" t="s">
        <v>205</v>
      </c>
      <c r="F115" s="9" t="s">
        <v>490</v>
      </c>
      <c r="G115" s="10">
        <v>45586</v>
      </c>
      <c r="H115" s="10">
        <v>45646</v>
      </c>
      <c r="I115" s="11">
        <v>6039000</v>
      </c>
      <c r="J115" s="15" t="s">
        <v>17</v>
      </c>
      <c r="K115" s="14" t="s">
        <v>18</v>
      </c>
      <c r="L115" s="7"/>
    </row>
    <row r="116" spans="1:12" ht="22.5" customHeight="1" x14ac:dyDescent="0.2">
      <c r="A116" s="7" t="s">
        <v>447</v>
      </c>
      <c r="B116" s="7" t="s">
        <v>450</v>
      </c>
      <c r="C116" s="7" t="s">
        <v>451</v>
      </c>
      <c r="D116" s="7" t="s">
        <v>452</v>
      </c>
      <c r="E116" s="8" t="s">
        <v>453</v>
      </c>
      <c r="F116" s="9" t="s">
        <v>491</v>
      </c>
      <c r="G116" s="10">
        <v>45576</v>
      </c>
      <c r="H116" s="10">
        <v>45747</v>
      </c>
      <c r="I116" s="11">
        <v>3478002</v>
      </c>
      <c r="J116" s="15" t="s">
        <v>17</v>
      </c>
      <c r="K116" s="14" t="s">
        <v>18</v>
      </c>
      <c r="L116" s="7"/>
    </row>
    <row r="117" spans="1:12" ht="22.5" customHeight="1" x14ac:dyDescent="0.2">
      <c r="A117" s="7" t="s">
        <v>447</v>
      </c>
      <c r="B117" s="7" t="s">
        <v>454</v>
      </c>
      <c r="C117" s="7" t="s">
        <v>455</v>
      </c>
      <c r="D117" s="7" t="s">
        <v>456</v>
      </c>
      <c r="E117" s="8" t="s">
        <v>493</v>
      </c>
      <c r="F117" s="9" t="s">
        <v>457</v>
      </c>
      <c r="G117" s="10">
        <v>45625</v>
      </c>
      <c r="H117" s="10">
        <v>45653</v>
      </c>
      <c r="I117" s="11">
        <v>2530000</v>
      </c>
      <c r="J117" s="15" t="s">
        <v>17</v>
      </c>
      <c r="K117" s="14" t="s">
        <v>18</v>
      </c>
      <c r="L117" s="7"/>
    </row>
    <row r="118" spans="1:12" ht="22.5" customHeight="1" x14ac:dyDescent="0.2">
      <c r="A118" s="7" t="s">
        <v>447</v>
      </c>
      <c r="B118" s="7" t="s">
        <v>464</v>
      </c>
      <c r="C118" s="7" t="s">
        <v>465</v>
      </c>
      <c r="D118" s="7" t="s">
        <v>466</v>
      </c>
      <c r="E118" s="8" t="s">
        <v>467</v>
      </c>
      <c r="F118" s="9" t="s">
        <v>468</v>
      </c>
      <c r="G118" s="10">
        <v>45597</v>
      </c>
      <c r="H118" s="10">
        <v>45742</v>
      </c>
      <c r="I118" s="11">
        <v>1416420</v>
      </c>
      <c r="J118" s="15" t="s">
        <v>17</v>
      </c>
      <c r="K118" s="14" t="s">
        <v>18</v>
      </c>
      <c r="L118" s="7" t="s">
        <v>90</v>
      </c>
    </row>
    <row r="119" spans="1:12" ht="22.5" customHeight="1" x14ac:dyDescent="0.2">
      <c r="A119" s="7" t="s">
        <v>447</v>
      </c>
      <c r="B119" s="7" t="s">
        <v>464</v>
      </c>
      <c r="C119" s="7" t="s">
        <v>465</v>
      </c>
      <c r="D119" s="7" t="s">
        <v>466</v>
      </c>
      <c r="E119" s="8" t="s">
        <v>469</v>
      </c>
      <c r="F119" s="9" t="s">
        <v>470</v>
      </c>
      <c r="G119" s="10">
        <v>45597</v>
      </c>
      <c r="H119" s="10">
        <v>45742</v>
      </c>
      <c r="I119" s="11">
        <v>1179750</v>
      </c>
      <c r="J119" s="15" t="s">
        <v>17</v>
      </c>
      <c r="K119" s="14" t="s">
        <v>18</v>
      </c>
      <c r="L119" s="7" t="s">
        <v>90</v>
      </c>
    </row>
    <row r="120" spans="1:12" ht="22.5" customHeight="1" x14ac:dyDescent="0.2">
      <c r="A120" s="7" t="s">
        <v>447</v>
      </c>
      <c r="B120" s="7" t="s">
        <v>464</v>
      </c>
      <c r="C120" s="7" t="s">
        <v>465</v>
      </c>
      <c r="D120" s="7" t="s">
        <v>466</v>
      </c>
      <c r="E120" s="8" t="s">
        <v>471</v>
      </c>
      <c r="F120" s="9" t="s">
        <v>489</v>
      </c>
      <c r="G120" s="10">
        <v>45597</v>
      </c>
      <c r="H120" s="10">
        <v>45742</v>
      </c>
      <c r="I120" s="11">
        <v>2329250</v>
      </c>
      <c r="J120" s="15" t="s">
        <v>17</v>
      </c>
      <c r="K120" s="14" t="s">
        <v>18</v>
      </c>
      <c r="L120" s="7" t="s">
        <v>90</v>
      </c>
    </row>
    <row r="121" spans="1:12" ht="22.5" customHeight="1" x14ac:dyDescent="0.2">
      <c r="A121" s="7" t="s">
        <v>447</v>
      </c>
      <c r="B121" s="7" t="s">
        <v>472</v>
      </c>
      <c r="C121" s="7" t="s">
        <v>473</v>
      </c>
      <c r="D121" s="7" t="s">
        <v>474</v>
      </c>
      <c r="E121" s="8" t="s">
        <v>475</v>
      </c>
      <c r="F121" s="9" t="s">
        <v>488</v>
      </c>
      <c r="G121" s="10">
        <v>45624</v>
      </c>
      <c r="H121" s="10">
        <v>45747</v>
      </c>
      <c r="I121" s="11">
        <v>11677600</v>
      </c>
      <c r="J121" s="15" t="s">
        <v>17</v>
      </c>
      <c r="K121" s="14" t="s">
        <v>18</v>
      </c>
      <c r="L121" s="7"/>
    </row>
    <row r="122" spans="1:12" ht="22.5" customHeight="1" x14ac:dyDescent="0.2">
      <c r="A122" s="7" t="s">
        <v>447</v>
      </c>
      <c r="B122" s="7" t="s">
        <v>472</v>
      </c>
      <c r="C122" s="7" t="s">
        <v>473</v>
      </c>
      <c r="D122" s="7" t="s">
        <v>476</v>
      </c>
      <c r="E122" s="8" t="s">
        <v>475</v>
      </c>
      <c r="F122" s="9" t="s">
        <v>488</v>
      </c>
      <c r="G122" s="10">
        <v>45643</v>
      </c>
      <c r="H122" s="10">
        <v>46053</v>
      </c>
      <c r="I122" s="11">
        <v>78099120</v>
      </c>
      <c r="J122" s="15" t="s">
        <v>17</v>
      </c>
      <c r="K122" s="14" t="s">
        <v>18</v>
      </c>
      <c r="L122" s="7" t="s">
        <v>92</v>
      </c>
    </row>
    <row r="123" spans="1:12" ht="22.5" customHeight="1" x14ac:dyDescent="0.2">
      <c r="A123" s="7" t="s">
        <v>447</v>
      </c>
      <c r="B123" s="7" t="s">
        <v>472</v>
      </c>
      <c r="C123" s="7" t="s">
        <v>473</v>
      </c>
      <c r="D123" s="7" t="s">
        <v>477</v>
      </c>
      <c r="E123" s="8" t="s">
        <v>475</v>
      </c>
      <c r="F123" s="9" t="s">
        <v>488</v>
      </c>
      <c r="G123" s="10">
        <v>45643</v>
      </c>
      <c r="H123" s="10">
        <v>45747</v>
      </c>
      <c r="I123" s="11">
        <v>50711397</v>
      </c>
      <c r="J123" s="15" t="s">
        <v>17</v>
      </c>
      <c r="K123" s="14" t="s">
        <v>18</v>
      </c>
      <c r="L123" s="7"/>
    </row>
    <row r="124" spans="1:12" ht="22.5" customHeight="1" x14ac:dyDescent="0.2">
      <c r="A124" s="7" t="s">
        <v>529</v>
      </c>
      <c r="B124" s="7" t="s">
        <v>458</v>
      </c>
      <c r="C124" s="7" t="s">
        <v>459</v>
      </c>
      <c r="D124" s="7" t="s">
        <v>460</v>
      </c>
      <c r="E124" s="8" t="s">
        <v>461</v>
      </c>
      <c r="F124" s="9" t="s">
        <v>462</v>
      </c>
      <c r="G124" s="10">
        <v>45568</v>
      </c>
      <c r="H124" s="10">
        <v>46022</v>
      </c>
      <c r="I124" s="11">
        <v>174680000</v>
      </c>
      <c r="J124" s="15" t="s">
        <v>17</v>
      </c>
      <c r="K124" s="14" t="s">
        <v>18</v>
      </c>
      <c r="L124" s="7" t="s">
        <v>463</v>
      </c>
    </row>
    <row r="125" spans="1:12" ht="22.5" customHeight="1" x14ac:dyDescent="0.2">
      <c r="A125" s="7" t="s">
        <v>447</v>
      </c>
      <c r="B125" s="7" t="s">
        <v>478</v>
      </c>
      <c r="C125" s="7" t="s">
        <v>479</v>
      </c>
      <c r="D125" s="7" t="s">
        <v>480</v>
      </c>
      <c r="E125" s="8" t="s">
        <v>492</v>
      </c>
      <c r="F125" s="9" t="s">
        <v>487</v>
      </c>
      <c r="G125" s="10">
        <v>45566</v>
      </c>
      <c r="H125" s="10">
        <v>45576</v>
      </c>
      <c r="I125" s="11">
        <v>1968560</v>
      </c>
      <c r="J125" s="15" t="s">
        <v>17</v>
      </c>
      <c r="K125" s="14" t="s">
        <v>18</v>
      </c>
      <c r="L125" s="7"/>
    </row>
    <row r="126" spans="1:12" ht="22.5" customHeight="1" x14ac:dyDescent="0.2">
      <c r="A126" s="7" t="s">
        <v>447</v>
      </c>
      <c r="B126" s="7" t="s">
        <v>481</v>
      </c>
      <c r="C126" s="7" t="s">
        <v>482</v>
      </c>
      <c r="D126" s="7" t="s">
        <v>483</v>
      </c>
      <c r="E126" s="8" t="s">
        <v>484</v>
      </c>
      <c r="F126" s="9" t="s">
        <v>485</v>
      </c>
      <c r="G126" s="10">
        <v>45566</v>
      </c>
      <c r="H126" s="10">
        <v>45688</v>
      </c>
      <c r="I126" s="11">
        <v>2560800</v>
      </c>
      <c r="J126" s="15" t="s">
        <v>17</v>
      </c>
      <c r="K126" s="14" t="s">
        <v>18</v>
      </c>
      <c r="L126" s="7"/>
    </row>
    <row r="127" spans="1:12" ht="22.5" customHeight="1" x14ac:dyDescent="0.2">
      <c r="A127" s="7" t="s">
        <v>408</v>
      </c>
      <c r="B127" s="7" t="s">
        <v>409</v>
      </c>
      <c r="C127" s="7" t="s">
        <v>410</v>
      </c>
      <c r="D127" s="7" t="s">
        <v>411</v>
      </c>
      <c r="E127" s="8" t="s">
        <v>412</v>
      </c>
      <c r="F127" s="9" t="s">
        <v>413</v>
      </c>
      <c r="G127" s="10">
        <v>45597</v>
      </c>
      <c r="H127" s="10">
        <v>45716</v>
      </c>
      <c r="I127" s="11">
        <v>17160000</v>
      </c>
      <c r="J127" s="15" t="s">
        <v>17</v>
      </c>
      <c r="K127" s="14" t="s">
        <v>18</v>
      </c>
      <c r="L127" s="7"/>
    </row>
    <row r="128" spans="1:12" ht="22.5" customHeight="1" x14ac:dyDescent="0.2">
      <c r="A128" s="7" t="s">
        <v>408</v>
      </c>
      <c r="B128" s="7" t="s">
        <v>409</v>
      </c>
      <c r="C128" s="7" t="s">
        <v>410</v>
      </c>
      <c r="D128" s="7" t="s">
        <v>414</v>
      </c>
      <c r="E128" s="8" t="s">
        <v>412</v>
      </c>
      <c r="F128" s="9" t="s">
        <v>413</v>
      </c>
      <c r="G128" s="10">
        <v>45597</v>
      </c>
      <c r="H128" s="10">
        <v>45716</v>
      </c>
      <c r="I128" s="11">
        <v>9020000</v>
      </c>
      <c r="J128" s="15" t="s">
        <v>415</v>
      </c>
      <c r="K128" s="14" t="s">
        <v>416</v>
      </c>
      <c r="L128" s="7"/>
    </row>
    <row r="129" spans="1:12" ht="22.5" customHeight="1" x14ac:dyDescent="0.2">
      <c r="A129" s="7" t="s">
        <v>408</v>
      </c>
      <c r="B129" s="7" t="s">
        <v>417</v>
      </c>
      <c r="C129" s="7" t="s">
        <v>410</v>
      </c>
      <c r="D129" s="7" t="s">
        <v>418</v>
      </c>
      <c r="E129" s="8" t="s">
        <v>419</v>
      </c>
      <c r="F129" s="9" t="s">
        <v>420</v>
      </c>
      <c r="G129" s="10">
        <v>45611</v>
      </c>
      <c r="H129" s="10">
        <v>45616</v>
      </c>
      <c r="I129" s="11">
        <v>13156000</v>
      </c>
      <c r="J129" s="15" t="s">
        <v>17</v>
      </c>
      <c r="K129" s="14" t="s">
        <v>18</v>
      </c>
      <c r="L129" s="7"/>
    </row>
    <row r="130" spans="1:12" ht="22.5" customHeight="1" x14ac:dyDescent="0.2">
      <c r="A130" s="7" t="s">
        <v>408</v>
      </c>
      <c r="B130" s="7" t="s">
        <v>417</v>
      </c>
      <c r="C130" s="7" t="s">
        <v>410</v>
      </c>
      <c r="D130" s="7" t="s">
        <v>421</v>
      </c>
      <c r="E130" s="8" t="s">
        <v>422</v>
      </c>
      <c r="F130" s="9" t="s">
        <v>423</v>
      </c>
      <c r="G130" s="10">
        <v>45622</v>
      </c>
      <c r="H130" s="10">
        <v>45737</v>
      </c>
      <c r="I130" s="11">
        <v>2024011</v>
      </c>
      <c r="J130" s="15" t="s">
        <v>17</v>
      </c>
      <c r="K130" s="14" t="s">
        <v>18</v>
      </c>
      <c r="L130" s="7"/>
    </row>
    <row r="131" spans="1:12" ht="22.5" customHeight="1" x14ac:dyDescent="0.2">
      <c r="A131" s="7" t="s">
        <v>408</v>
      </c>
      <c r="B131" s="7" t="s">
        <v>409</v>
      </c>
      <c r="C131" s="7" t="s">
        <v>410</v>
      </c>
      <c r="D131" s="7" t="s">
        <v>424</v>
      </c>
      <c r="E131" s="8" t="s">
        <v>425</v>
      </c>
      <c r="F131" s="9" t="s">
        <v>426</v>
      </c>
      <c r="G131" s="10">
        <v>45627</v>
      </c>
      <c r="H131" s="10">
        <v>46721</v>
      </c>
      <c r="I131" s="11">
        <v>1980000</v>
      </c>
      <c r="J131" s="15" t="s">
        <v>17</v>
      </c>
      <c r="K131" s="14" t="s">
        <v>18</v>
      </c>
      <c r="L131" s="7" t="s">
        <v>427</v>
      </c>
    </row>
    <row r="132" spans="1:12" ht="22.5" customHeight="1" x14ac:dyDescent="0.2">
      <c r="A132" s="7" t="s">
        <v>408</v>
      </c>
      <c r="B132" s="7" t="s">
        <v>409</v>
      </c>
      <c r="C132" s="7" t="s">
        <v>410</v>
      </c>
      <c r="D132" s="7" t="s">
        <v>428</v>
      </c>
      <c r="E132" s="8" t="s">
        <v>429</v>
      </c>
      <c r="F132" s="9" t="s">
        <v>430</v>
      </c>
      <c r="G132" s="10">
        <v>45650</v>
      </c>
      <c r="H132" s="10">
        <v>45747</v>
      </c>
      <c r="I132" s="11">
        <v>1111000</v>
      </c>
      <c r="J132" s="15" t="s">
        <v>17</v>
      </c>
      <c r="K132" s="14" t="s">
        <v>18</v>
      </c>
      <c r="L132" s="7"/>
    </row>
    <row r="133" spans="1:12" ht="22.5" customHeight="1" x14ac:dyDescent="0.2">
      <c r="A133" s="7" t="s">
        <v>408</v>
      </c>
      <c r="B133" s="7" t="s">
        <v>431</v>
      </c>
      <c r="C133" s="7" t="s">
        <v>440</v>
      </c>
      <c r="D133" s="7" t="s">
        <v>441</v>
      </c>
      <c r="E133" s="8" t="s">
        <v>446</v>
      </c>
      <c r="F133" s="9" t="s">
        <v>443</v>
      </c>
      <c r="G133" s="10">
        <v>45566</v>
      </c>
      <c r="H133" s="10">
        <v>46660</v>
      </c>
      <c r="I133" s="11">
        <v>11583000</v>
      </c>
      <c r="J133" s="15" t="s">
        <v>53</v>
      </c>
      <c r="K133" s="14" t="s">
        <v>54</v>
      </c>
      <c r="L133" s="7" t="s">
        <v>444</v>
      </c>
    </row>
    <row r="134" spans="1:12" ht="22.5" customHeight="1" x14ac:dyDescent="0.2">
      <c r="A134" s="7" t="s">
        <v>408</v>
      </c>
      <c r="B134" s="7" t="s">
        <v>431</v>
      </c>
      <c r="C134" s="7" t="s">
        <v>440</v>
      </c>
      <c r="D134" s="7" t="s">
        <v>445</v>
      </c>
      <c r="E134" s="8" t="s">
        <v>442</v>
      </c>
      <c r="F134" s="9" t="s">
        <v>443</v>
      </c>
      <c r="G134" s="10">
        <v>45566</v>
      </c>
      <c r="H134" s="10">
        <v>46660</v>
      </c>
      <c r="I134" s="11">
        <v>4504500</v>
      </c>
      <c r="J134" s="15" t="s">
        <v>53</v>
      </c>
      <c r="K134" s="14" t="s">
        <v>54</v>
      </c>
      <c r="L134" s="7" t="s">
        <v>444</v>
      </c>
    </row>
    <row r="135" spans="1:12" ht="22.5" customHeight="1" x14ac:dyDescent="0.2">
      <c r="A135" s="7" t="s">
        <v>408</v>
      </c>
      <c r="B135" s="7" t="s">
        <v>431</v>
      </c>
      <c r="C135" s="7" t="s">
        <v>410</v>
      </c>
      <c r="D135" s="7" t="s">
        <v>432</v>
      </c>
      <c r="E135" s="8" t="s">
        <v>433</v>
      </c>
      <c r="F135" s="9" t="s">
        <v>434</v>
      </c>
      <c r="G135" s="10">
        <v>45644</v>
      </c>
      <c r="H135" s="10">
        <v>45716</v>
      </c>
      <c r="I135" s="11">
        <v>1683000</v>
      </c>
      <c r="J135" s="15" t="s">
        <v>17</v>
      </c>
      <c r="K135" s="14" t="s">
        <v>18</v>
      </c>
      <c r="L135" s="7"/>
    </row>
    <row r="136" spans="1:12" ht="22.5" customHeight="1" x14ac:dyDescent="0.2">
      <c r="A136" s="16"/>
      <c r="B136" s="16"/>
      <c r="C136" s="16"/>
      <c r="D136" s="16"/>
      <c r="E136" s="16"/>
      <c r="F136" s="16"/>
      <c r="G136" s="17"/>
      <c r="H136" s="17"/>
      <c r="I136" s="18"/>
      <c r="J136" s="19"/>
      <c r="K136" s="20"/>
      <c r="L136" s="16"/>
    </row>
    <row r="137" spans="1:12" ht="22.5" customHeight="1" x14ac:dyDescent="0.2">
      <c r="A137" s="16"/>
      <c r="B137" s="16"/>
      <c r="C137" s="16"/>
      <c r="D137" s="16"/>
      <c r="E137" s="16"/>
      <c r="F137" s="16"/>
      <c r="G137" s="17"/>
      <c r="H137" s="17"/>
      <c r="I137" s="18"/>
      <c r="J137" s="19"/>
      <c r="K137" s="20"/>
      <c r="L137" s="16"/>
    </row>
    <row r="138" spans="1:12" ht="22.5" customHeight="1" x14ac:dyDescent="0.2">
      <c r="A138" s="16"/>
      <c r="B138" s="16"/>
      <c r="C138" s="16"/>
      <c r="D138" s="16"/>
      <c r="E138" s="16"/>
      <c r="F138" s="16"/>
      <c r="G138" s="17"/>
      <c r="H138" s="17"/>
      <c r="I138" s="18"/>
      <c r="J138" s="19"/>
      <c r="K138" s="20"/>
      <c r="L138" s="16"/>
    </row>
    <row r="139" spans="1:12" ht="22.5" customHeight="1" x14ac:dyDescent="0.2">
      <c r="A139" s="16"/>
      <c r="B139" s="16"/>
      <c r="C139" s="16"/>
      <c r="D139" s="16"/>
      <c r="E139" s="16"/>
      <c r="F139" s="16"/>
      <c r="G139" s="17"/>
      <c r="H139" s="17"/>
      <c r="I139" s="18"/>
      <c r="J139" s="19"/>
      <c r="K139" s="20"/>
      <c r="L139" s="16"/>
    </row>
    <row r="140" spans="1:12" ht="22.5" customHeight="1" x14ac:dyDescent="0.2">
      <c r="A140" s="16"/>
      <c r="B140" s="16"/>
      <c r="C140" s="16"/>
      <c r="D140" s="16"/>
      <c r="E140" s="16"/>
      <c r="F140" s="16"/>
      <c r="G140" s="17"/>
      <c r="H140" s="17"/>
      <c r="I140" s="18"/>
      <c r="J140" s="19"/>
      <c r="K140" s="20"/>
      <c r="L140" s="16"/>
    </row>
    <row r="141" spans="1:12" ht="22.5" customHeight="1" x14ac:dyDescent="0.2">
      <c r="A141" s="16"/>
      <c r="B141" s="16"/>
      <c r="C141" s="16"/>
      <c r="D141" s="16"/>
      <c r="E141" s="16"/>
      <c r="F141" s="16"/>
      <c r="G141" s="17"/>
      <c r="H141" s="17"/>
      <c r="I141" s="18"/>
      <c r="J141" s="19"/>
      <c r="K141" s="20"/>
      <c r="L141" s="16"/>
    </row>
    <row r="142" spans="1:12" ht="22.5" customHeight="1" x14ac:dyDescent="0.2">
      <c r="A142" s="16"/>
      <c r="B142" s="16"/>
      <c r="C142" s="16"/>
      <c r="D142" s="16"/>
      <c r="E142" s="16"/>
      <c r="F142" s="16"/>
      <c r="G142" s="17"/>
      <c r="H142" s="17"/>
      <c r="I142" s="18"/>
      <c r="J142" s="19"/>
      <c r="K142" s="20"/>
      <c r="L142" s="16"/>
    </row>
    <row r="143" spans="1:12" ht="22.5" customHeight="1" x14ac:dyDescent="0.2">
      <c r="A143" s="16"/>
      <c r="B143" s="16"/>
      <c r="C143" s="16"/>
      <c r="D143" s="16"/>
      <c r="E143" s="16"/>
      <c r="F143" s="16"/>
      <c r="G143" s="17"/>
      <c r="H143" s="17"/>
      <c r="I143" s="18"/>
      <c r="J143" s="19"/>
      <c r="K143" s="16"/>
    </row>
    <row r="144" spans="1:12" ht="22.5" customHeight="1" x14ac:dyDescent="0.2">
      <c r="A144" s="16"/>
      <c r="B144" s="16"/>
      <c r="C144" s="16"/>
      <c r="D144" s="16"/>
      <c r="E144" s="16"/>
      <c r="F144" s="16"/>
      <c r="G144" s="17"/>
      <c r="H144" s="17"/>
      <c r="I144" s="18"/>
      <c r="J144" s="19"/>
      <c r="K144" s="20" t="str">
        <f>IF(J143="","",VLOOKUP($J143,#REF!,2,FALSE))</f>
        <v/>
      </c>
      <c r="L144" s="16"/>
    </row>
    <row r="145" spans="1:12" ht="22.5" customHeight="1" x14ac:dyDescent="0.2">
      <c r="A145" s="16"/>
      <c r="B145" s="16"/>
      <c r="C145" s="16"/>
      <c r="D145" s="16"/>
      <c r="E145" s="16"/>
      <c r="F145" s="16"/>
      <c r="G145" s="17"/>
      <c r="H145" s="17"/>
      <c r="I145" s="18"/>
      <c r="J145" s="19"/>
      <c r="K145" s="20" t="str">
        <f>IF(J144="","",VLOOKUP($J144,#REF!,2,FALSE))</f>
        <v/>
      </c>
      <c r="L145" s="16"/>
    </row>
    <row r="146" spans="1:12" ht="22.5" customHeight="1" x14ac:dyDescent="0.2">
      <c r="A146" s="16"/>
      <c r="B146" s="16"/>
      <c r="C146" s="16"/>
      <c r="D146" s="16"/>
      <c r="E146" s="16"/>
      <c r="F146" s="16"/>
      <c r="G146" s="17"/>
      <c r="H146" s="17"/>
      <c r="I146" s="18"/>
      <c r="J146" s="19"/>
      <c r="K146" s="20" t="str">
        <f>IF(J145="","",VLOOKUP($J145,#REF!,2,FALSE))</f>
        <v/>
      </c>
      <c r="L146" s="16"/>
    </row>
    <row r="147" spans="1:12" ht="22.5" customHeight="1" x14ac:dyDescent="0.2">
      <c r="A147" s="16"/>
      <c r="B147" s="16"/>
      <c r="C147" s="16"/>
      <c r="D147" s="16"/>
      <c r="E147" s="16"/>
      <c r="F147" s="16"/>
      <c r="G147" s="17"/>
      <c r="H147" s="17"/>
      <c r="I147" s="18"/>
      <c r="J147" s="19"/>
      <c r="K147" s="20" t="str">
        <f>IF(J146="","",VLOOKUP($J146,#REF!,2,FALSE))</f>
        <v/>
      </c>
      <c r="L147" s="16"/>
    </row>
    <row r="148" spans="1:12" ht="22.5" customHeight="1" x14ac:dyDescent="0.2">
      <c r="A148" s="16"/>
      <c r="B148" s="16"/>
      <c r="C148" s="16"/>
      <c r="D148" s="16"/>
      <c r="E148" s="16"/>
      <c r="F148" s="16"/>
      <c r="G148" s="17"/>
      <c r="H148" s="17"/>
      <c r="I148" s="18"/>
      <c r="J148" s="19"/>
      <c r="K148" s="20" t="str">
        <f>IF(J147="","",VLOOKUP($J147,#REF!,2,FALSE))</f>
        <v/>
      </c>
      <c r="L148" s="16"/>
    </row>
    <row r="149" spans="1:12" ht="22.5" customHeight="1" x14ac:dyDescent="0.2">
      <c r="A149" s="16"/>
      <c r="B149" s="16"/>
      <c r="C149" s="16"/>
      <c r="D149" s="16"/>
      <c r="E149" s="16"/>
      <c r="F149" s="16"/>
      <c r="G149" s="17"/>
      <c r="H149" s="17"/>
      <c r="I149" s="18"/>
      <c r="J149" s="19"/>
      <c r="K149" s="20" t="str">
        <f>IF(J148="","",VLOOKUP($J148,#REF!,2,FALSE))</f>
        <v/>
      </c>
      <c r="L149" s="16"/>
    </row>
    <row r="150" spans="1:12" ht="22.5" customHeight="1" x14ac:dyDescent="0.2">
      <c r="A150" s="16"/>
      <c r="B150" s="16"/>
      <c r="C150" s="16"/>
      <c r="D150" s="16"/>
      <c r="E150" s="16"/>
      <c r="F150" s="16"/>
      <c r="G150" s="17"/>
      <c r="H150" s="17"/>
      <c r="I150" s="18"/>
      <c r="J150" s="19"/>
      <c r="K150" s="20" t="str">
        <f>IF(J149="","",VLOOKUP($J149,#REF!,2,FALSE))</f>
        <v/>
      </c>
      <c r="L150" s="16"/>
    </row>
    <row r="151" spans="1:12" ht="22.5" customHeight="1" x14ac:dyDescent="0.2">
      <c r="A151" s="16"/>
      <c r="B151" s="16"/>
      <c r="C151" s="16"/>
      <c r="D151" s="16"/>
      <c r="E151" s="16"/>
      <c r="F151" s="16"/>
      <c r="G151" s="17"/>
      <c r="H151" s="17"/>
      <c r="I151" s="18"/>
      <c r="J151" s="19"/>
      <c r="K151" s="20" t="str">
        <f>IF(J150="","",VLOOKUP($J150,#REF!,2,FALSE))</f>
        <v/>
      </c>
      <c r="L151" s="16"/>
    </row>
    <row r="152" spans="1:12" ht="22.5" customHeight="1" x14ac:dyDescent="0.2">
      <c r="A152" s="16"/>
      <c r="B152" s="16"/>
      <c r="C152" s="16"/>
      <c r="D152" s="16"/>
      <c r="E152" s="16"/>
      <c r="F152" s="16"/>
      <c r="G152" s="17"/>
      <c r="H152" s="17"/>
      <c r="I152" s="18"/>
      <c r="J152" s="19"/>
      <c r="K152" s="20" t="str">
        <f>IF(J151="","",VLOOKUP($J151,#REF!,2,FALSE))</f>
        <v/>
      </c>
      <c r="L152" s="16"/>
    </row>
    <row r="153" spans="1:12" ht="22.5" customHeight="1" x14ac:dyDescent="0.2">
      <c r="A153" s="16"/>
      <c r="B153" s="16"/>
      <c r="C153" s="16"/>
      <c r="D153" s="16"/>
      <c r="E153" s="16"/>
      <c r="F153" s="16"/>
      <c r="G153" s="17"/>
      <c r="H153" s="17"/>
      <c r="I153" s="18"/>
      <c r="J153" s="19"/>
      <c r="K153" s="20" t="str">
        <f>IF(J152="","",VLOOKUP($J152,#REF!,2,FALSE))</f>
        <v/>
      </c>
      <c r="L153" s="16"/>
    </row>
    <row r="154" spans="1:12" ht="22.5" customHeight="1" x14ac:dyDescent="0.2">
      <c r="A154" s="16"/>
      <c r="B154" s="16"/>
      <c r="C154" s="16"/>
      <c r="D154" s="16"/>
      <c r="E154" s="16"/>
      <c r="F154" s="16"/>
      <c r="G154" s="17"/>
      <c r="H154" s="17"/>
      <c r="I154" s="18"/>
      <c r="J154" s="19"/>
      <c r="K154" s="20" t="str">
        <f>IF(J153="","",VLOOKUP($J153,#REF!,2,FALSE))</f>
        <v/>
      </c>
      <c r="L154" s="16"/>
    </row>
    <row r="155" spans="1:12" ht="22.5" customHeight="1" x14ac:dyDescent="0.2">
      <c r="A155" s="16"/>
      <c r="B155" s="16"/>
      <c r="C155" s="16"/>
      <c r="D155" s="16"/>
      <c r="E155" s="16"/>
      <c r="F155" s="16"/>
      <c r="G155" s="17"/>
      <c r="H155" s="17"/>
      <c r="I155" s="18"/>
      <c r="J155" s="19"/>
      <c r="K155" s="20" t="str">
        <f>IF(J154="","",VLOOKUP($J154,#REF!,2,FALSE))</f>
        <v/>
      </c>
      <c r="L155" s="16"/>
    </row>
    <row r="156" spans="1:12" ht="22.5" customHeight="1" x14ac:dyDescent="0.2">
      <c r="A156" s="16"/>
      <c r="B156" s="16"/>
      <c r="C156" s="16"/>
      <c r="D156" s="16"/>
      <c r="E156" s="16"/>
      <c r="F156" s="16"/>
      <c r="G156" s="17"/>
      <c r="H156" s="17"/>
      <c r="I156" s="18"/>
      <c r="J156" s="19"/>
      <c r="K156" s="20" t="str">
        <f>IF(J155="","",VLOOKUP($J155,#REF!,2,FALSE))</f>
        <v/>
      </c>
      <c r="L156" s="16"/>
    </row>
    <row r="157" spans="1:12" ht="22.5" customHeight="1" x14ac:dyDescent="0.2">
      <c r="A157" s="16"/>
      <c r="B157" s="16"/>
      <c r="C157" s="16"/>
      <c r="D157" s="16"/>
      <c r="E157" s="16"/>
      <c r="F157" s="16"/>
      <c r="G157" s="17"/>
      <c r="H157" s="17"/>
      <c r="I157" s="18"/>
      <c r="J157" s="19"/>
      <c r="K157" s="20" t="str">
        <f>IF(J156="","",VLOOKUP($J156,#REF!,2,FALSE))</f>
        <v/>
      </c>
      <c r="L157" s="16"/>
    </row>
    <row r="158" spans="1:12" ht="22.5" customHeight="1" x14ac:dyDescent="0.2">
      <c r="A158" s="16"/>
      <c r="B158" s="16"/>
      <c r="C158" s="16"/>
      <c r="D158" s="16"/>
      <c r="E158" s="16"/>
      <c r="F158" s="16"/>
      <c r="G158" s="17"/>
      <c r="H158" s="17"/>
      <c r="I158" s="18"/>
      <c r="J158" s="19"/>
      <c r="K158" s="20" t="str">
        <f>IF(J157="","",VLOOKUP($J157,#REF!,2,FALSE))</f>
        <v/>
      </c>
      <c r="L158" s="16"/>
    </row>
    <row r="159" spans="1:12" ht="22.5" customHeight="1" x14ac:dyDescent="0.2">
      <c r="A159" s="16"/>
      <c r="B159" s="16"/>
      <c r="C159" s="16"/>
      <c r="D159" s="16"/>
      <c r="E159" s="16"/>
      <c r="F159" s="16"/>
      <c r="G159" s="17"/>
      <c r="H159" s="17"/>
      <c r="I159" s="18"/>
      <c r="J159" s="19"/>
      <c r="K159" s="20" t="str">
        <f>IF(J158="","",VLOOKUP($J158,#REF!,2,FALSE))</f>
        <v/>
      </c>
      <c r="L159" s="16"/>
    </row>
    <row r="160" spans="1:12" ht="22.5" customHeight="1" x14ac:dyDescent="0.2">
      <c r="A160" s="16"/>
      <c r="B160" s="16"/>
      <c r="C160" s="16"/>
      <c r="D160" s="16"/>
      <c r="E160" s="16"/>
      <c r="F160" s="16"/>
      <c r="G160" s="17"/>
      <c r="H160" s="17"/>
      <c r="I160" s="18"/>
      <c r="J160" s="19"/>
      <c r="K160" s="20" t="str">
        <f>IF(J159="","",VLOOKUP($J159,#REF!,2,FALSE))</f>
        <v/>
      </c>
      <c r="L160" s="16"/>
    </row>
    <row r="161" spans="1:12" ht="22.5" customHeight="1" x14ac:dyDescent="0.2">
      <c r="A161" s="16"/>
      <c r="B161" s="16"/>
      <c r="C161" s="16"/>
      <c r="D161" s="16"/>
      <c r="E161" s="16"/>
      <c r="F161" s="16"/>
      <c r="G161" s="17"/>
      <c r="H161" s="17"/>
      <c r="I161" s="18"/>
      <c r="J161" s="19"/>
      <c r="K161" s="20" t="str">
        <f>IF(J160="","",VLOOKUP($J160,#REF!,2,FALSE))</f>
        <v/>
      </c>
      <c r="L161" s="16"/>
    </row>
    <row r="162" spans="1:12" ht="22.5" customHeight="1" x14ac:dyDescent="0.2">
      <c r="A162" s="16"/>
      <c r="B162" s="16"/>
      <c r="C162" s="16"/>
      <c r="D162" s="16"/>
      <c r="E162" s="16"/>
      <c r="F162" s="16"/>
      <c r="G162" s="17"/>
      <c r="H162" s="17"/>
      <c r="I162" s="18"/>
      <c r="J162" s="19"/>
      <c r="K162" s="20" t="str">
        <f>IF(J161="","",VLOOKUP($J161,#REF!,2,FALSE))</f>
        <v/>
      </c>
      <c r="L162" s="16"/>
    </row>
    <row r="163" spans="1:12" ht="22.5" customHeight="1" x14ac:dyDescent="0.2">
      <c r="A163" s="16"/>
      <c r="B163" s="16"/>
      <c r="C163" s="16"/>
      <c r="D163" s="16"/>
      <c r="E163" s="16"/>
      <c r="F163" s="16"/>
      <c r="G163" s="17"/>
      <c r="H163" s="17"/>
      <c r="I163" s="18"/>
      <c r="J163" s="19"/>
      <c r="K163" s="20" t="str">
        <f>IF(J162="","",VLOOKUP($J162,#REF!,2,FALSE))</f>
        <v/>
      </c>
      <c r="L163" s="16"/>
    </row>
    <row r="164" spans="1:12" ht="22.5" customHeight="1" x14ac:dyDescent="0.2">
      <c r="A164" s="16"/>
      <c r="B164" s="16"/>
      <c r="C164" s="16"/>
      <c r="D164" s="16"/>
      <c r="E164" s="16"/>
      <c r="F164" s="16"/>
      <c r="G164" s="17"/>
      <c r="H164" s="17"/>
      <c r="I164" s="18"/>
      <c r="J164" s="19"/>
      <c r="K164" s="20" t="str">
        <f>IF(J163="","",VLOOKUP($J163,#REF!,2,FALSE))</f>
        <v/>
      </c>
      <c r="L164" s="16"/>
    </row>
    <row r="165" spans="1:12" ht="22.5" customHeight="1" x14ac:dyDescent="0.2">
      <c r="A165" s="16"/>
      <c r="B165" s="16"/>
      <c r="C165" s="16"/>
      <c r="D165" s="16"/>
      <c r="E165" s="16"/>
      <c r="F165" s="16"/>
      <c r="G165" s="17"/>
      <c r="H165" s="17"/>
      <c r="I165" s="18"/>
      <c r="J165" s="19"/>
      <c r="K165" s="20" t="str">
        <f>IF(J164="","",VLOOKUP($J164,#REF!,2,FALSE))</f>
        <v/>
      </c>
      <c r="L165" s="16"/>
    </row>
    <row r="166" spans="1:12" ht="22.5" customHeight="1" x14ac:dyDescent="0.2">
      <c r="A166" s="16"/>
      <c r="B166" s="16"/>
      <c r="C166" s="16"/>
      <c r="D166" s="16"/>
      <c r="E166" s="16"/>
      <c r="F166" s="16"/>
      <c r="G166" s="17"/>
      <c r="H166" s="17"/>
      <c r="I166" s="18"/>
      <c r="J166" s="19"/>
      <c r="K166" s="20" t="str">
        <f>IF(J165="","",VLOOKUP($J165,#REF!,2,FALSE))</f>
        <v/>
      </c>
      <c r="L166" s="16"/>
    </row>
    <row r="167" spans="1:12" ht="22.5" customHeight="1" x14ac:dyDescent="0.2">
      <c r="A167" s="16"/>
      <c r="B167" s="16"/>
      <c r="C167" s="16"/>
      <c r="D167" s="16"/>
      <c r="E167" s="16"/>
      <c r="F167" s="16"/>
      <c r="G167" s="17"/>
      <c r="H167" s="17"/>
      <c r="I167" s="18"/>
      <c r="J167" s="19"/>
      <c r="K167" s="20" t="str">
        <f>IF(J166="","",VLOOKUP($J166,#REF!,2,FALSE))</f>
        <v/>
      </c>
      <c r="L167" s="16"/>
    </row>
    <row r="168" spans="1:12" ht="22.5" customHeight="1" x14ac:dyDescent="0.2">
      <c r="A168" s="16"/>
      <c r="B168" s="16"/>
      <c r="C168" s="16"/>
      <c r="D168" s="16"/>
      <c r="E168" s="16"/>
      <c r="F168" s="16"/>
      <c r="G168" s="17"/>
      <c r="H168" s="17"/>
      <c r="I168" s="18"/>
      <c r="J168" s="19"/>
      <c r="K168" s="20" t="str">
        <f>IF(J167="","",VLOOKUP($J167,#REF!,2,FALSE))</f>
        <v/>
      </c>
      <c r="L168" s="16"/>
    </row>
    <row r="169" spans="1:12" ht="22.5" customHeight="1" x14ac:dyDescent="0.2">
      <c r="A169" s="16"/>
      <c r="B169" s="16"/>
      <c r="C169" s="16"/>
      <c r="D169" s="16"/>
      <c r="E169" s="16"/>
      <c r="F169" s="16"/>
      <c r="G169" s="17"/>
      <c r="H169" s="17"/>
      <c r="I169" s="18"/>
      <c r="J169" s="19"/>
      <c r="K169" s="20" t="str">
        <f>IF(J168="","",VLOOKUP($J168,#REF!,2,FALSE))</f>
        <v/>
      </c>
      <c r="L169" s="16"/>
    </row>
    <row r="170" spans="1:12" ht="22.5" customHeight="1" x14ac:dyDescent="0.2">
      <c r="A170" s="16"/>
      <c r="B170" s="16"/>
      <c r="C170" s="16"/>
      <c r="D170" s="16"/>
      <c r="E170" s="16"/>
      <c r="F170" s="16"/>
      <c r="G170" s="17"/>
      <c r="H170" s="17"/>
      <c r="I170" s="18"/>
      <c r="J170" s="19"/>
      <c r="K170" s="20" t="str">
        <f>IF(J169="","",VLOOKUP($J169,#REF!,2,FALSE))</f>
        <v/>
      </c>
      <c r="L170" s="16"/>
    </row>
    <row r="171" spans="1:12" ht="22.5" customHeight="1" x14ac:dyDescent="0.2">
      <c r="A171" s="16"/>
      <c r="B171" s="16"/>
      <c r="C171" s="16"/>
      <c r="D171" s="16"/>
      <c r="E171" s="16"/>
      <c r="F171" s="16"/>
      <c r="G171" s="17"/>
      <c r="H171" s="17"/>
      <c r="I171" s="18"/>
      <c r="J171" s="19"/>
      <c r="K171" s="20" t="str">
        <f>IF(J170="","",VLOOKUP($J170,#REF!,2,FALSE))</f>
        <v/>
      </c>
      <c r="L171" s="16"/>
    </row>
    <row r="172" spans="1:12" ht="22.5" customHeight="1" x14ac:dyDescent="0.2">
      <c r="A172" s="16"/>
      <c r="B172" s="16"/>
      <c r="C172" s="16"/>
      <c r="D172" s="16"/>
      <c r="E172" s="16"/>
      <c r="F172" s="16"/>
      <c r="G172" s="17"/>
      <c r="H172" s="17"/>
      <c r="I172" s="18"/>
      <c r="J172" s="19"/>
      <c r="K172" s="20" t="str">
        <f>IF(J171="","",VLOOKUP($J171,#REF!,2,FALSE))</f>
        <v/>
      </c>
      <c r="L172" s="16"/>
    </row>
    <row r="173" spans="1:12" ht="22.5" customHeight="1" x14ac:dyDescent="0.2">
      <c r="A173" s="16"/>
      <c r="B173" s="16"/>
      <c r="C173" s="16"/>
      <c r="D173" s="16"/>
      <c r="E173" s="16"/>
      <c r="F173" s="16"/>
      <c r="G173" s="17"/>
      <c r="H173" s="17"/>
      <c r="I173" s="18"/>
      <c r="J173" s="19"/>
      <c r="K173" s="20" t="str">
        <f>IF(J172="","",VLOOKUP($J172,#REF!,2,FALSE))</f>
        <v/>
      </c>
      <c r="L173" s="16"/>
    </row>
    <row r="174" spans="1:12" ht="22.5" customHeight="1" x14ac:dyDescent="0.2">
      <c r="A174" s="16"/>
      <c r="B174" s="16"/>
      <c r="C174" s="16"/>
      <c r="D174" s="16"/>
      <c r="E174" s="16"/>
      <c r="F174" s="16"/>
      <c r="G174" s="17"/>
      <c r="H174" s="17"/>
      <c r="I174" s="18"/>
      <c r="J174" s="19"/>
      <c r="K174" s="20" t="str">
        <f>IF(J173="","",VLOOKUP($J173,#REF!,2,FALSE))</f>
        <v/>
      </c>
      <c r="L174" s="16"/>
    </row>
    <row r="175" spans="1:12" ht="22.5" customHeight="1" x14ac:dyDescent="0.2">
      <c r="A175" s="16"/>
      <c r="B175" s="16"/>
      <c r="C175" s="16"/>
      <c r="D175" s="16"/>
      <c r="E175" s="16"/>
      <c r="F175" s="16"/>
      <c r="G175" s="17"/>
      <c r="H175" s="17"/>
      <c r="I175" s="18"/>
      <c r="J175" s="19"/>
      <c r="K175" s="20" t="str">
        <f>IF(J174="","",VLOOKUP($J174,#REF!,2,FALSE))</f>
        <v/>
      </c>
      <c r="L175" s="16"/>
    </row>
    <row r="176" spans="1:12" ht="22.5" customHeight="1" x14ac:dyDescent="0.2">
      <c r="A176" s="16"/>
      <c r="B176" s="16"/>
      <c r="C176" s="16"/>
      <c r="D176" s="16"/>
      <c r="E176" s="16"/>
      <c r="F176" s="16"/>
      <c r="G176" s="17"/>
      <c r="H176" s="17"/>
      <c r="I176" s="18"/>
      <c r="J176" s="19"/>
      <c r="K176" s="20" t="str">
        <f>IF(J175="","",VLOOKUP($J175,#REF!,2,FALSE))</f>
        <v/>
      </c>
      <c r="L176" s="16"/>
    </row>
    <row r="177" spans="1:12" ht="22.5" customHeight="1" x14ac:dyDescent="0.2">
      <c r="A177" s="16"/>
      <c r="B177" s="16"/>
      <c r="C177" s="16"/>
      <c r="D177" s="16"/>
      <c r="E177" s="16"/>
      <c r="F177" s="16"/>
      <c r="G177" s="17"/>
      <c r="H177" s="17"/>
      <c r="I177" s="18"/>
      <c r="J177" s="19"/>
      <c r="K177" s="20" t="str">
        <f>IF(J176="","",VLOOKUP($J176,#REF!,2,FALSE))</f>
        <v/>
      </c>
      <c r="L177" s="16"/>
    </row>
    <row r="178" spans="1:12" ht="22.5" customHeight="1" x14ac:dyDescent="0.2">
      <c r="A178" s="16"/>
      <c r="B178" s="16"/>
      <c r="C178" s="16"/>
      <c r="D178" s="16"/>
      <c r="E178" s="16"/>
      <c r="F178" s="16"/>
      <c r="G178" s="17"/>
      <c r="H178" s="17"/>
      <c r="I178" s="18"/>
      <c r="J178" s="19"/>
      <c r="K178" s="20" t="str">
        <f>IF(J177="","",VLOOKUP($J177,#REF!,2,FALSE))</f>
        <v/>
      </c>
      <c r="L178" s="16"/>
    </row>
    <row r="179" spans="1:12" ht="22.5" customHeight="1" x14ac:dyDescent="0.2">
      <c r="A179" s="16"/>
      <c r="B179" s="16"/>
      <c r="C179" s="16"/>
      <c r="D179" s="16"/>
      <c r="E179" s="16"/>
      <c r="F179" s="16"/>
      <c r="G179" s="17"/>
      <c r="H179" s="17"/>
      <c r="I179" s="18"/>
      <c r="J179" s="19"/>
      <c r="K179" s="20" t="str">
        <f>IF(J178="","",VLOOKUP($J178,#REF!,2,FALSE))</f>
        <v/>
      </c>
      <c r="L179" s="16"/>
    </row>
    <row r="180" spans="1:12" ht="22.5" customHeight="1" x14ac:dyDescent="0.2">
      <c r="A180" s="16"/>
      <c r="B180" s="16"/>
      <c r="C180" s="16"/>
      <c r="D180" s="16"/>
      <c r="E180" s="16"/>
      <c r="F180" s="16"/>
      <c r="G180" s="17"/>
      <c r="H180" s="17"/>
      <c r="I180" s="18"/>
      <c r="J180" s="19"/>
      <c r="K180" s="20" t="str">
        <f>IF(J179="","",VLOOKUP($J179,#REF!,2,FALSE))</f>
        <v/>
      </c>
      <c r="L180" s="16"/>
    </row>
    <row r="181" spans="1:12" ht="22.5" customHeight="1" x14ac:dyDescent="0.2">
      <c r="A181" s="16"/>
      <c r="B181" s="16"/>
      <c r="C181" s="16"/>
      <c r="D181" s="16"/>
      <c r="E181" s="16"/>
      <c r="F181" s="16"/>
      <c r="G181" s="17"/>
      <c r="H181" s="17"/>
      <c r="I181" s="18"/>
      <c r="J181" s="19"/>
      <c r="K181" s="20" t="str">
        <f>IF(J180="","",VLOOKUP($J180,#REF!,2,FALSE))</f>
        <v/>
      </c>
      <c r="L181" s="16"/>
    </row>
    <row r="182" spans="1:12" ht="22.5" customHeight="1" x14ac:dyDescent="0.2">
      <c r="A182" s="16"/>
      <c r="B182" s="16"/>
      <c r="C182" s="16"/>
      <c r="D182" s="16"/>
      <c r="E182" s="16"/>
      <c r="F182" s="16"/>
      <c r="G182" s="17"/>
      <c r="H182" s="17"/>
      <c r="I182" s="18"/>
      <c r="J182" s="19"/>
      <c r="K182" s="20" t="str">
        <f>IF(J181="","",VLOOKUP($J181,#REF!,2,FALSE))</f>
        <v/>
      </c>
      <c r="L182" s="16"/>
    </row>
    <row r="183" spans="1:12" ht="22.5" customHeight="1" x14ac:dyDescent="0.2">
      <c r="A183" s="16"/>
      <c r="B183" s="16"/>
      <c r="C183" s="16"/>
      <c r="D183" s="16"/>
      <c r="E183" s="16"/>
      <c r="F183" s="16"/>
      <c r="G183" s="17"/>
      <c r="H183" s="17"/>
      <c r="I183" s="18"/>
      <c r="J183" s="19"/>
      <c r="K183" s="20" t="str">
        <f>IF(J182="","",VLOOKUP($J182,#REF!,2,FALSE))</f>
        <v/>
      </c>
      <c r="L183" s="16"/>
    </row>
    <row r="184" spans="1:12" ht="22.5" customHeight="1" x14ac:dyDescent="0.2">
      <c r="A184" s="16"/>
      <c r="B184" s="16"/>
      <c r="C184" s="16"/>
      <c r="D184" s="16"/>
      <c r="E184" s="16"/>
      <c r="F184" s="16"/>
      <c r="G184" s="17"/>
      <c r="H184" s="17"/>
      <c r="I184" s="18"/>
      <c r="J184" s="19"/>
      <c r="K184" s="20" t="str">
        <f>IF(J183="","",VLOOKUP($J183,#REF!,2,FALSE))</f>
        <v/>
      </c>
      <c r="L184" s="16"/>
    </row>
    <row r="185" spans="1:12" ht="22.5" customHeight="1" x14ac:dyDescent="0.2">
      <c r="A185" s="16"/>
      <c r="B185" s="16"/>
      <c r="C185" s="16"/>
      <c r="D185" s="16"/>
      <c r="E185" s="16"/>
      <c r="F185" s="16"/>
      <c r="G185" s="17"/>
      <c r="H185" s="17"/>
      <c r="I185" s="18"/>
      <c r="J185" s="19"/>
      <c r="K185" s="20" t="str">
        <f>IF(J184="","",VLOOKUP($J184,#REF!,2,FALSE))</f>
        <v/>
      </c>
      <c r="L185" s="16"/>
    </row>
    <row r="186" spans="1:12" ht="22.5" customHeight="1" x14ac:dyDescent="0.2">
      <c r="A186" s="16"/>
      <c r="B186" s="16"/>
      <c r="C186" s="16"/>
      <c r="D186" s="16"/>
      <c r="E186" s="16"/>
      <c r="F186" s="16"/>
      <c r="G186" s="17"/>
      <c r="H186" s="17"/>
      <c r="I186" s="18"/>
      <c r="J186" s="19"/>
      <c r="K186" s="20" t="str">
        <f>IF(J185="","",VLOOKUP($J185,#REF!,2,FALSE))</f>
        <v/>
      </c>
      <c r="L186" s="16"/>
    </row>
    <row r="187" spans="1:12" ht="22.5" customHeight="1" x14ac:dyDescent="0.2">
      <c r="A187" s="16"/>
      <c r="B187" s="16"/>
      <c r="C187" s="16"/>
      <c r="D187" s="16"/>
      <c r="E187" s="16"/>
      <c r="F187" s="16"/>
      <c r="G187" s="17"/>
      <c r="H187" s="17"/>
      <c r="I187" s="18"/>
      <c r="J187" s="19"/>
      <c r="K187" s="20" t="str">
        <f>IF(J186="","",VLOOKUP($J186,#REF!,2,FALSE))</f>
        <v/>
      </c>
      <c r="L187" s="16"/>
    </row>
    <row r="188" spans="1:12" ht="22.5" customHeight="1" x14ac:dyDescent="0.2">
      <c r="A188" s="16"/>
      <c r="B188" s="16"/>
      <c r="C188" s="16"/>
      <c r="D188" s="16"/>
      <c r="E188" s="16"/>
      <c r="F188" s="16"/>
      <c r="G188" s="17"/>
      <c r="H188" s="17"/>
      <c r="I188" s="18"/>
      <c r="J188" s="19"/>
      <c r="K188" s="20" t="str">
        <f>IF(J187="","",VLOOKUP($J187,#REF!,2,FALSE))</f>
        <v/>
      </c>
      <c r="L188" s="16"/>
    </row>
    <row r="189" spans="1:12" ht="22.5" customHeight="1" x14ac:dyDescent="0.2">
      <c r="A189" s="16"/>
      <c r="B189" s="16"/>
      <c r="C189" s="16"/>
      <c r="D189" s="16"/>
      <c r="E189" s="16"/>
      <c r="F189" s="16"/>
      <c r="G189" s="17"/>
      <c r="H189" s="17"/>
      <c r="I189" s="18"/>
      <c r="J189" s="19"/>
      <c r="K189" s="20" t="str">
        <f>IF(J188="","",VLOOKUP($J188,#REF!,2,FALSE))</f>
        <v/>
      </c>
      <c r="L189" s="16"/>
    </row>
    <row r="190" spans="1:12" ht="22.5" customHeight="1" x14ac:dyDescent="0.2">
      <c r="A190" s="16"/>
      <c r="B190" s="16"/>
      <c r="C190" s="16"/>
      <c r="D190" s="16"/>
      <c r="E190" s="16"/>
      <c r="F190" s="16"/>
      <c r="G190" s="17"/>
      <c r="H190" s="17"/>
      <c r="I190" s="18"/>
      <c r="J190" s="19"/>
      <c r="K190" s="20" t="str">
        <f>IF(J189="","",VLOOKUP($J189,#REF!,2,FALSE))</f>
        <v/>
      </c>
      <c r="L190" s="16"/>
    </row>
    <row r="191" spans="1:12" ht="22.5" customHeight="1" x14ac:dyDescent="0.2">
      <c r="A191" s="16"/>
      <c r="B191" s="16"/>
      <c r="C191" s="16"/>
      <c r="D191" s="16"/>
      <c r="E191" s="16"/>
      <c r="F191" s="16"/>
      <c r="G191" s="17"/>
      <c r="H191" s="17"/>
      <c r="I191" s="18"/>
      <c r="J191" s="19"/>
      <c r="K191" s="20" t="str">
        <f>IF(J190="","",VLOOKUP($J190,#REF!,2,FALSE))</f>
        <v/>
      </c>
      <c r="L191" s="16"/>
    </row>
    <row r="192" spans="1:12" ht="22.5" customHeight="1" x14ac:dyDescent="0.2">
      <c r="A192" s="16"/>
      <c r="B192" s="16"/>
      <c r="C192" s="16"/>
      <c r="D192" s="16"/>
      <c r="E192" s="16"/>
      <c r="F192" s="16"/>
      <c r="G192" s="17"/>
      <c r="H192" s="17"/>
      <c r="I192" s="18"/>
      <c r="J192" s="19"/>
      <c r="K192" s="20" t="str">
        <f>IF(J191="","",VLOOKUP($J191,#REF!,2,FALSE))</f>
        <v/>
      </c>
      <c r="L192" s="16"/>
    </row>
    <row r="193" spans="1:12" ht="22.5" customHeight="1" x14ac:dyDescent="0.2">
      <c r="A193" s="16"/>
      <c r="B193" s="16"/>
      <c r="C193" s="16"/>
      <c r="D193" s="16"/>
      <c r="E193" s="16"/>
      <c r="F193" s="16"/>
      <c r="G193" s="17"/>
      <c r="H193" s="17"/>
      <c r="I193" s="18"/>
      <c r="J193" s="19"/>
      <c r="K193" s="20" t="str">
        <f>IF(J192="","",VLOOKUP($J192,#REF!,2,FALSE))</f>
        <v/>
      </c>
      <c r="L193" s="16"/>
    </row>
    <row r="194" spans="1:12" ht="22.5" customHeight="1" x14ac:dyDescent="0.2">
      <c r="A194" s="16"/>
      <c r="B194" s="16"/>
      <c r="C194" s="16"/>
      <c r="D194" s="16"/>
      <c r="E194" s="16"/>
      <c r="F194" s="16"/>
      <c r="G194" s="17"/>
      <c r="H194" s="17"/>
      <c r="I194" s="18"/>
      <c r="J194" s="19"/>
      <c r="K194" s="20" t="str">
        <f>IF(J193="","",VLOOKUP($J193,#REF!,2,FALSE))</f>
        <v/>
      </c>
      <c r="L194" s="16"/>
    </row>
    <row r="195" spans="1:12" ht="22.5" customHeight="1" x14ac:dyDescent="0.2">
      <c r="A195" s="16"/>
      <c r="B195" s="16"/>
      <c r="C195" s="16"/>
      <c r="D195" s="16"/>
      <c r="E195" s="16"/>
      <c r="F195" s="16"/>
      <c r="G195" s="17"/>
      <c r="H195" s="17"/>
      <c r="I195" s="18"/>
      <c r="J195" s="19"/>
      <c r="K195" s="20" t="str">
        <f>IF(J194="","",VLOOKUP($J194,#REF!,2,FALSE))</f>
        <v/>
      </c>
      <c r="L195" s="16"/>
    </row>
    <row r="196" spans="1:12" ht="22.5" customHeight="1" x14ac:dyDescent="0.2">
      <c r="A196" s="16"/>
      <c r="B196" s="16"/>
      <c r="C196" s="16"/>
      <c r="D196" s="16"/>
      <c r="E196" s="16"/>
      <c r="F196" s="16"/>
      <c r="G196" s="17"/>
      <c r="H196" s="17"/>
      <c r="I196" s="18"/>
      <c r="J196" s="19"/>
      <c r="K196" s="20" t="str">
        <f>IF(J195="","",VLOOKUP($J195,#REF!,2,FALSE))</f>
        <v/>
      </c>
      <c r="L196" s="16"/>
    </row>
    <row r="197" spans="1:12" ht="22.5" customHeight="1" x14ac:dyDescent="0.2">
      <c r="A197" s="16"/>
      <c r="B197" s="16"/>
      <c r="C197" s="16"/>
      <c r="D197" s="16"/>
      <c r="E197" s="16"/>
      <c r="F197" s="16"/>
      <c r="G197" s="17"/>
      <c r="H197" s="17"/>
      <c r="I197" s="18"/>
      <c r="J197" s="19"/>
      <c r="K197" s="20" t="str">
        <f>IF(J196="","",VLOOKUP($J196,#REF!,2,FALSE))</f>
        <v/>
      </c>
      <c r="L197" s="16"/>
    </row>
    <row r="198" spans="1:12" ht="22.5" customHeight="1" x14ac:dyDescent="0.2">
      <c r="A198" s="16"/>
      <c r="B198" s="16"/>
      <c r="C198" s="16"/>
      <c r="D198" s="16"/>
      <c r="E198" s="16"/>
      <c r="F198" s="16"/>
      <c r="G198" s="17"/>
      <c r="H198" s="17"/>
      <c r="I198" s="18"/>
      <c r="J198" s="19"/>
      <c r="K198" s="20" t="str">
        <f>IF(J197="","",VLOOKUP($J197,#REF!,2,FALSE))</f>
        <v/>
      </c>
      <c r="L198" s="16"/>
    </row>
    <row r="199" spans="1:12" ht="22.5" customHeight="1" x14ac:dyDescent="0.2">
      <c r="A199" s="16"/>
      <c r="B199" s="16"/>
      <c r="C199" s="16"/>
      <c r="D199" s="16"/>
      <c r="E199" s="16"/>
      <c r="F199" s="16"/>
      <c r="G199" s="17"/>
      <c r="H199" s="17"/>
      <c r="I199" s="18"/>
      <c r="J199" s="19"/>
      <c r="K199" s="20" t="str">
        <f>IF(J198="","",VLOOKUP($J198,#REF!,2,FALSE))</f>
        <v/>
      </c>
      <c r="L199" s="16"/>
    </row>
    <row r="200" spans="1:12" ht="22.5" customHeight="1" x14ac:dyDescent="0.2">
      <c r="A200" s="16"/>
      <c r="B200" s="16"/>
      <c r="C200" s="16"/>
      <c r="D200" s="16"/>
      <c r="E200" s="16"/>
      <c r="F200" s="16"/>
      <c r="G200" s="17"/>
      <c r="H200" s="17"/>
      <c r="I200" s="18"/>
      <c r="J200" s="19"/>
      <c r="K200" s="20" t="str">
        <f>IF(J199="","",VLOOKUP($J199,#REF!,2,FALSE))</f>
        <v/>
      </c>
      <c r="L200" s="16"/>
    </row>
    <row r="201" spans="1:12" ht="22.5" customHeight="1" x14ac:dyDescent="0.2">
      <c r="A201" s="16"/>
      <c r="B201" s="16"/>
      <c r="C201" s="16"/>
      <c r="D201" s="16"/>
      <c r="E201" s="16"/>
      <c r="F201" s="16"/>
      <c r="G201" s="17"/>
      <c r="H201" s="17"/>
      <c r="I201" s="18"/>
      <c r="J201" s="19"/>
      <c r="K201" s="20" t="str">
        <f>IF(J200="","",VLOOKUP($J200,#REF!,2,FALSE))</f>
        <v/>
      </c>
      <c r="L201" s="16"/>
    </row>
    <row r="202" spans="1:12" ht="22.5" customHeight="1" x14ac:dyDescent="0.2">
      <c r="A202" s="16"/>
      <c r="B202" s="16"/>
      <c r="C202" s="16"/>
      <c r="D202" s="16"/>
      <c r="E202" s="16"/>
      <c r="F202" s="16"/>
      <c r="G202" s="17"/>
      <c r="H202" s="17"/>
      <c r="I202" s="18"/>
      <c r="J202" s="19"/>
      <c r="K202" s="20" t="str">
        <f>IF(J201="","",VLOOKUP($J201,#REF!,2,FALSE))</f>
        <v/>
      </c>
      <c r="L202" s="16"/>
    </row>
    <row r="203" spans="1:12" ht="22.5" customHeight="1" x14ac:dyDescent="0.2">
      <c r="A203" s="16"/>
      <c r="B203" s="16"/>
      <c r="C203" s="16"/>
      <c r="D203" s="16"/>
      <c r="E203" s="16"/>
      <c r="F203" s="16"/>
      <c r="G203" s="17"/>
      <c r="H203" s="17"/>
      <c r="I203" s="18"/>
      <c r="J203" s="19"/>
      <c r="K203" s="20" t="str">
        <f>IF(J202="","",VLOOKUP($J202,#REF!,2,FALSE))</f>
        <v/>
      </c>
      <c r="L203" s="16"/>
    </row>
    <row r="204" spans="1:12" ht="22.5" customHeight="1" x14ac:dyDescent="0.2">
      <c r="A204" s="16"/>
      <c r="B204" s="16"/>
      <c r="C204" s="16"/>
      <c r="D204" s="16"/>
      <c r="E204" s="16"/>
      <c r="F204" s="16"/>
      <c r="G204" s="17"/>
      <c r="H204" s="17"/>
      <c r="I204" s="18"/>
      <c r="J204" s="19"/>
      <c r="K204" s="20" t="str">
        <f>IF(J203="","",VLOOKUP($J203,#REF!,2,FALSE))</f>
        <v/>
      </c>
      <c r="L204" s="16"/>
    </row>
    <row r="205" spans="1:12" ht="22.5" customHeight="1" x14ac:dyDescent="0.2">
      <c r="A205" s="16"/>
      <c r="B205" s="16"/>
      <c r="C205" s="16"/>
      <c r="D205" s="16"/>
      <c r="E205" s="16"/>
      <c r="F205" s="16"/>
      <c r="G205" s="17"/>
      <c r="H205" s="17"/>
      <c r="I205" s="18"/>
      <c r="J205" s="19"/>
      <c r="K205" s="20" t="str">
        <f>IF(J204="","",VLOOKUP($J204,#REF!,2,FALSE))</f>
        <v/>
      </c>
      <c r="L205" s="16"/>
    </row>
    <row r="206" spans="1:12" ht="22.5" customHeight="1" x14ac:dyDescent="0.2">
      <c r="A206" s="16"/>
      <c r="B206" s="16"/>
      <c r="C206" s="16"/>
      <c r="D206" s="16"/>
      <c r="E206" s="16"/>
      <c r="F206" s="16"/>
      <c r="G206" s="17"/>
      <c r="H206" s="17"/>
      <c r="I206" s="18"/>
      <c r="J206" s="19"/>
      <c r="K206" s="20" t="str">
        <f>IF(J205="","",VLOOKUP($J205,#REF!,2,FALSE))</f>
        <v/>
      </c>
      <c r="L206" s="16"/>
    </row>
    <row r="207" spans="1:12" ht="22.5" customHeight="1" x14ac:dyDescent="0.2">
      <c r="A207" s="16"/>
      <c r="B207" s="16"/>
      <c r="C207" s="16"/>
      <c r="D207" s="16"/>
      <c r="E207" s="16"/>
      <c r="F207" s="16"/>
      <c r="G207" s="17"/>
      <c r="H207" s="17"/>
      <c r="I207" s="18"/>
      <c r="J207" s="19"/>
      <c r="K207" s="20" t="str">
        <f>IF(J206="","",VLOOKUP($J206,#REF!,2,FALSE))</f>
        <v/>
      </c>
      <c r="L207" s="16"/>
    </row>
    <row r="208" spans="1:12" ht="22.5" customHeight="1" x14ac:dyDescent="0.2">
      <c r="A208" s="16"/>
      <c r="B208" s="16"/>
      <c r="C208" s="16"/>
      <c r="D208" s="16"/>
      <c r="E208" s="16"/>
      <c r="F208" s="16"/>
      <c r="G208" s="17"/>
      <c r="H208" s="17"/>
      <c r="I208" s="18"/>
      <c r="J208" s="19"/>
      <c r="K208" s="20" t="str">
        <f>IF(J207="","",VLOOKUP($J207,#REF!,2,FALSE))</f>
        <v/>
      </c>
      <c r="L208" s="16"/>
    </row>
    <row r="209" spans="1:12" ht="22.5" customHeight="1" x14ac:dyDescent="0.2">
      <c r="A209" s="16"/>
      <c r="B209" s="16"/>
      <c r="C209" s="16"/>
      <c r="D209" s="16"/>
      <c r="E209" s="16"/>
      <c r="F209" s="16"/>
      <c r="G209" s="17"/>
      <c r="H209" s="17"/>
      <c r="I209" s="18"/>
      <c r="J209" s="19"/>
      <c r="K209" s="20" t="str">
        <f>IF(J208="","",VLOOKUP($J208,#REF!,2,FALSE))</f>
        <v/>
      </c>
      <c r="L209" s="16"/>
    </row>
    <row r="210" spans="1:12" ht="22.5" customHeight="1" x14ac:dyDescent="0.2">
      <c r="A210" s="16"/>
      <c r="B210" s="16"/>
      <c r="C210" s="16"/>
      <c r="D210" s="16"/>
      <c r="E210" s="16"/>
      <c r="F210" s="16"/>
      <c r="G210" s="17"/>
      <c r="H210" s="17"/>
      <c r="I210" s="18"/>
      <c r="J210" s="19"/>
      <c r="K210" s="20" t="str">
        <f>IF(J209="","",VLOOKUP($J209,#REF!,2,FALSE))</f>
        <v/>
      </c>
      <c r="L210" s="16"/>
    </row>
    <row r="211" spans="1:12" ht="22.5" customHeight="1" x14ac:dyDescent="0.2">
      <c r="A211" s="16"/>
      <c r="B211" s="16"/>
      <c r="C211" s="16"/>
      <c r="D211" s="16"/>
      <c r="E211" s="16"/>
      <c r="F211" s="16"/>
      <c r="G211" s="17"/>
      <c r="H211" s="17"/>
      <c r="I211" s="18"/>
      <c r="J211" s="19"/>
      <c r="K211" s="20" t="str">
        <f>IF(J210="","",VLOOKUP($J210,#REF!,2,FALSE))</f>
        <v/>
      </c>
      <c r="L211" s="16"/>
    </row>
    <row r="212" spans="1:12" ht="22.5" customHeight="1" x14ac:dyDescent="0.2">
      <c r="A212" s="16"/>
      <c r="B212" s="16"/>
      <c r="C212" s="16"/>
      <c r="D212" s="16"/>
      <c r="E212" s="16"/>
      <c r="F212" s="16"/>
      <c r="G212" s="17"/>
      <c r="H212" s="17"/>
      <c r="I212" s="18"/>
      <c r="J212" s="19"/>
      <c r="K212" s="20" t="str">
        <f>IF(J211="","",VLOOKUP($J211,#REF!,2,FALSE))</f>
        <v/>
      </c>
      <c r="L212" s="16"/>
    </row>
    <row r="213" spans="1:12" ht="22.5" customHeight="1" x14ac:dyDescent="0.2">
      <c r="A213" s="16"/>
      <c r="B213" s="16"/>
      <c r="C213" s="16"/>
      <c r="D213" s="16"/>
      <c r="E213" s="16"/>
      <c r="F213" s="16"/>
      <c r="G213" s="17"/>
      <c r="H213" s="17"/>
      <c r="I213" s="18"/>
      <c r="J213" s="19"/>
      <c r="K213" s="20" t="str">
        <f>IF(J212="","",VLOOKUP($J212,#REF!,2,FALSE))</f>
        <v/>
      </c>
      <c r="L213" s="16"/>
    </row>
    <row r="214" spans="1:12" ht="22.5" customHeight="1" x14ac:dyDescent="0.2">
      <c r="A214" s="16"/>
      <c r="B214" s="16"/>
      <c r="C214" s="16"/>
      <c r="D214" s="16"/>
      <c r="E214" s="16"/>
      <c r="F214" s="16"/>
      <c r="G214" s="17"/>
      <c r="H214" s="17"/>
      <c r="I214" s="18"/>
      <c r="J214" s="19"/>
      <c r="K214" s="20" t="str">
        <f>IF(J213="","",VLOOKUP($J213,#REF!,2,FALSE))</f>
        <v/>
      </c>
      <c r="L214" s="16"/>
    </row>
    <row r="215" spans="1:12" ht="22.5" customHeight="1" x14ac:dyDescent="0.2">
      <c r="A215" s="16"/>
      <c r="B215" s="16"/>
      <c r="C215" s="16"/>
      <c r="D215" s="16"/>
      <c r="E215" s="16"/>
      <c r="F215" s="16"/>
      <c r="G215" s="17"/>
      <c r="H215" s="17"/>
      <c r="I215" s="18"/>
      <c r="J215" s="19"/>
      <c r="K215" s="20" t="str">
        <f>IF(J214="","",VLOOKUP($J214,#REF!,2,FALSE))</f>
        <v/>
      </c>
      <c r="L215" s="16"/>
    </row>
    <row r="216" spans="1:12" ht="22.5" customHeight="1" x14ac:dyDescent="0.2">
      <c r="A216" s="16"/>
      <c r="B216" s="16"/>
      <c r="C216" s="16"/>
      <c r="D216" s="16"/>
      <c r="E216" s="16"/>
      <c r="F216" s="16"/>
      <c r="G216" s="17"/>
      <c r="H216" s="17"/>
      <c r="I216" s="18"/>
      <c r="J216" s="19"/>
      <c r="K216" s="20" t="str">
        <f>IF(J215="","",VLOOKUP($J215,#REF!,2,FALSE))</f>
        <v/>
      </c>
      <c r="L216" s="16"/>
    </row>
    <row r="217" spans="1:12" ht="22.5" customHeight="1" x14ac:dyDescent="0.2">
      <c r="A217" s="16"/>
      <c r="B217" s="16"/>
      <c r="C217" s="16"/>
      <c r="D217" s="16"/>
      <c r="E217" s="16"/>
      <c r="F217" s="16"/>
      <c r="G217" s="17"/>
      <c r="H217" s="17"/>
      <c r="I217" s="18"/>
      <c r="J217" s="19"/>
      <c r="K217" s="20" t="str">
        <f>IF(J216="","",VLOOKUP($J216,#REF!,2,FALSE))</f>
        <v/>
      </c>
      <c r="L217" s="16"/>
    </row>
    <row r="218" spans="1:12" ht="22.5" customHeight="1" x14ac:dyDescent="0.2">
      <c r="A218" s="16"/>
      <c r="B218" s="16"/>
      <c r="C218" s="16"/>
      <c r="D218" s="16"/>
      <c r="E218" s="16"/>
      <c r="F218" s="16"/>
      <c r="G218" s="17"/>
      <c r="H218" s="17"/>
      <c r="I218" s="18"/>
      <c r="J218" s="19"/>
      <c r="K218" s="20" t="str">
        <f>IF(J217="","",VLOOKUP($J217,#REF!,2,FALSE))</f>
        <v/>
      </c>
      <c r="L218" s="16"/>
    </row>
    <row r="219" spans="1:12" ht="22.5" customHeight="1" x14ac:dyDescent="0.2">
      <c r="A219" s="16"/>
      <c r="B219" s="16"/>
      <c r="C219" s="16"/>
      <c r="D219" s="16"/>
      <c r="E219" s="16"/>
      <c r="F219" s="16"/>
      <c r="G219" s="17"/>
      <c r="H219" s="17"/>
      <c r="I219" s="18"/>
      <c r="J219" s="19"/>
      <c r="K219" s="20" t="str">
        <f>IF(J218="","",VLOOKUP($J218,#REF!,2,FALSE))</f>
        <v/>
      </c>
      <c r="L219" s="16"/>
    </row>
    <row r="220" spans="1:12" ht="22.5" customHeight="1" x14ac:dyDescent="0.2">
      <c r="A220" s="16"/>
      <c r="B220" s="16"/>
      <c r="C220" s="16"/>
      <c r="D220" s="16"/>
      <c r="E220" s="16"/>
      <c r="F220" s="16"/>
      <c r="G220" s="17"/>
      <c r="H220" s="17"/>
      <c r="I220" s="18"/>
      <c r="J220" s="19"/>
      <c r="K220" s="20" t="str">
        <f>IF(J219="","",VLOOKUP($J219,#REF!,2,FALSE))</f>
        <v/>
      </c>
      <c r="L220" s="16"/>
    </row>
    <row r="221" spans="1:12" ht="22.5" customHeight="1" x14ac:dyDescent="0.2">
      <c r="A221" s="16"/>
      <c r="B221" s="16"/>
      <c r="C221" s="16"/>
      <c r="D221" s="16"/>
      <c r="E221" s="16"/>
      <c r="F221" s="16"/>
      <c r="G221" s="17"/>
      <c r="H221" s="17"/>
      <c r="I221" s="18"/>
      <c r="J221" s="19"/>
      <c r="K221" s="20" t="str">
        <f>IF(J220="","",VLOOKUP($J220,#REF!,2,FALSE))</f>
        <v/>
      </c>
      <c r="L221" s="16"/>
    </row>
    <row r="222" spans="1:12" ht="22.5" customHeight="1" x14ac:dyDescent="0.2">
      <c r="A222" s="16"/>
      <c r="B222" s="16"/>
      <c r="C222" s="16"/>
      <c r="D222" s="16"/>
      <c r="E222" s="16"/>
      <c r="F222" s="16"/>
      <c r="G222" s="17"/>
      <c r="H222" s="17"/>
      <c r="I222" s="18"/>
      <c r="J222" s="19"/>
      <c r="K222" s="20" t="str">
        <f>IF(J221="","",VLOOKUP($J221,#REF!,2,FALSE))</f>
        <v/>
      </c>
      <c r="L222" s="16"/>
    </row>
    <row r="223" spans="1:12" ht="22.5" customHeight="1" x14ac:dyDescent="0.2">
      <c r="A223" s="16"/>
      <c r="B223" s="16"/>
      <c r="C223" s="16"/>
      <c r="D223" s="16"/>
      <c r="E223" s="16"/>
      <c r="F223" s="16"/>
      <c r="G223" s="17"/>
      <c r="H223" s="17"/>
      <c r="I223" s="18"/>
      <c r="J223" s="19"/>
      <c r="K223" s="20" t="str">
        <f>IF(J222="","",VLOOKUP($J222,#REF!,2,FALSE))</f>
        <v/>
      </c>
      <c r="L223" s="16"/>
    </row>
    <row r="224" spans="1:12" ht="22.5" customHeight="1" x14ac:dyDescent="0.2">
      <c r="A224" s="16"/>
      <c r="B224" s="16"/>
      <c r="C224" s="16"/>
      <c r="D224" s="16"/>
      <c r="E224" s="16"/>
      <c r="F224" s="16"/>
      <c r="G224" s="17"/>
      <c r="H224" s="17"/>
      <c r="I224" s="18"/>
      <c r="J224" s="19"/>
      <c r="K224" s="20" t="str">
        <f>IF(J223="","",VLOOKUP($J223,#REF!,2,FALSE))</f>
        <v/>
      </c>
      <c r="L224" s="16"/>
    </row>
    <row r="225" spans="1:12" ht="22.5" customHeight="1" x14ac:dyDescent="0.2">
      <c r="A225" s="16"/>
      <c r="B225" s="16"/>
      <c r="C225" s="16"/>
      <c r="D225" s="16"/>
      <c r="E225" s="16"/>
      <c r="F225" s="16"/>
      <c r="G225" s="17"/>
      <c r="H225" s="17"/>
      <c r="I225" s="18"/>
      <c r="J225" s="19"/>
      <c r="K225" s="20" t="str">
        <f>IF(J224="","",VLOOKUP($J224,#REF!,2,FALSE))</f>
        <v/>
      </c>
      <c r="L225" s="16"/>
    </row>
    <row r="226" spans="1:12" ht="22.5" customHeight="1" x14ac:dyDescent="0.2">
      <c r="A226" s="16"/>
      <c r="B226" s="16"/>
      <c r="C226" s="16"/>
      <c r="D226" s="16"/>
      <c r="E226" s="16"/>
      <c r="F226" s="16"/>
      <c r="G226" s="17"/>
      <c r="H226" s="17"/>
      <c r="I226" s="18"/>
      <c r="J226" s="19"/>
      <c r="K226" s="20" t="str">
        <f>IF(J225="","",VLOOKUP($J225,#REF!,2,FALSE))</f>
        <v/>
      </c>
      <c r="L226" s="16"/>
    </row>
    <row r="227" spans="1:12" ht="22.5" customHeight="1" x14ac:dyDescent="0.2">
      <c r="A227" s="16"/>
      <c r="B227" s="16"/>
      <c r="C227" s="16"/>
      <c r="D227" s="16"/>
      <c r="E227" s="16"/>
      <c r="F227" s="16"/>
      <c r="G227" s="17"/>
      <c r="H227" s="17"/>
      <c r="I227" s="18"/>
      <c r="J227" s="19"/>
      <c r="K227" s="20" t="str">
        <f>IF(J226="","",VLOOKUP($J226,#REF!,2,FALSE))</f>
        <v/>
      </c>
      <c r="L227" s="16"/>
    </row>
    <row r="228" spans="1:12" ht="22.5" customHeight="1" x14ac:dyDescent="0.2">
      <c r="A228" s="16"/>
      <c r="B228" s="16"/>
      <c r="C228" s="16"/>
      <c r="D228" s="16"/>
      <c r="E228" s="16"/>
      <c r="F228" s="16"/>
      <c r="G228" s="17"/>
      <c r="H228" s="17"/>
      <c r="I228" s="18"/>
      <c r="J228" s="19"/>
      <c r="K228" s="20" t="str">
        <f>IF(J227="","",VLOOKUP($J227,#REF!,2,FALSE))</f>
        <v/>
      </c>
      <c r="L228" s="16"/>
    </row>
    <row r="229" spans="1:12" ht="22.5" customHeight="1" x14ac:dyDescent="0.2">
      <c r="A229" s="16"/>
      <c r="B229" s="16"/>
      <c r="C229" s="16"/>
      <c r="D229" s="16"/>
      <c r="E229" s="16"/>
      <c r="F229" s="16"/>
      <c r="G229" s="17"/>
      <c r="H229" s="17"/>
      <c r="I229" s="18"/>
      <c r="J229" s="19"/>
      <c r="K229" s="20" t="str">
        <f>IF(J228="","",VLOOKUP($J228,#REF!,2,FALSE))</f>
        <v/>
      </c>
      <c r="L229" s="16"/>
    </row>
    <row r="230" spans="1:12" ht="22.5" customHeight="1" x14ac:dyDescent="0.2">
      <c r="A230" s="16"/>
      <c r="B230" s="16"/>
      <c r="C230" s="16"/>
      <c r="D230" s="16"/>
      <c r="E230" s="16"/>
      <c r="F230" s="16"/>
      <c r="G230" s="17"/>
      <c r="H230" s="17"/>
      <c r="I230" s="18"/>
      <c r="J230" s="19"/>
      <c r="K230" s="20" t="str">
        <f>IF(J229="","",VLOOKUP($J229,#REF!,2,FALSE))</f>
        <v/>
      </c>
      <c r="L230" s="16"/>
    </row>
    <row r="231" spans="1:12" ht="22.5" customHeight="1" x14ac:dyDescent="0.2">
      <c r="A231" s="16"/>
      <c r="B231" s="16"/>
      <c r="C231" s="16"/>
      <c r="D231" s="16"/>
      <c r="E231" s="16"/>
      <c r="F231" s="16"/>
      <c r="G231" s="17"/>
      <c r="H231" s="17"/>
      <c r="I231" s="18"/>
      <c r="J231" s="19"/>
      <c r="K231" s="20" t="str">
        <f>IF(J230="","",VLOOKUP($J230,#REF!,2,FALSE))</f>
        <v/>
      </c>
      <c r="L231" s="16"/>
    </row>
    <row r="232" spans="1:12" ht="22.5" customHeight="1" x14ac:dyDescent="0.2">
      <c r="A232" s="16"/>
      <c r="B232" s="16"/>
      <c r="C232" s="16"/>
      <c r="D232" s="16"/>
      <c r="E232" s="16"/>
      <c r="F232" s="16"/>
      <c r="G232" s="17"/>
      <c r="H232" s="17"/>
      <c r="I232" s="18"/>
      <c r="J232" s="19"/>
      <c r="K232" s="20" t="str">
        <f>IF(J231="","",VLOOKUP($J231,#REF!,2,FALSE))</f>
        <v/>
      </c>
      <c r="L232" s="16"/>
    </row>
    <row r="233" spans="1:12" ht="22.5" customHeight="1" x14ac:dyDescent="0.2">
      <c r="A233" s="16"/>
      <c r="B233" s="16"/>
      <c r="C233" s="16"/>
      <c r="D233" s="16"/>
      <c r="E233" s="16"/>
      <c r="F233" s="16"/>
      <c r="G233" s="17"/>
      <c r="H233" s="17"/>
      <c r="I233" s="18"/>
      <c r="J233" s="19"/>
      <c r="K233" s="20" t="str">
        <f>IF(J232="","",VLOOKUP($J232,#REF!,2,FALSE))</f>
        <v/>
      </c>
      <c r="L233" s="16"/>
    </row>
    <row r="234" spans="1:12" ht="22.5" customHeight="1" x14ac:dyDescent="0.2">
      <c r="A234" s="16"/>
      <c r="B234" s="16"/>
      <c r="C234" s="16"/>
      <c r="D234" s="16"/>
      <c r="E234" s="16"/>
      <c r="F234" s="16"/>
      <c r="G234" s="17"/>
      <c r="H234" s="17"/>
      <c r="I234" s="18"/>
      <c r="J234" s="19"/>
      <c r="K234" s="20" t="str">
        <f>IF(J233="","",VLOOKUP($J233,#REF!,2,FALSE))</f>
        <v/>
      </c>
      <c r="L234" s="16"/>
    </row>
    <row r="235" spans="1:12" ht="22.5" customHeight="1" x14ac:dyDescent="0.2">
      <c r="A235" s="16"/>
      <c r="B235" s="16"/>
      <c r="C235" s="16"/>
      <c r="D235" s="16"/>
      <c r="E235" s="16"/>
      <c r="F235" s="16"/>
      <c r="G235" s="17"/>
      <c r="H235" s="17"/>
      <c r="I235" s="18"/>
      <c r="J235" s="19"/>
      <c r="K235" s="20" t="str">
        <f>IF(J234="","",VLOOKUP($J234,#REF!,2,FALSE))</f>
        <v/>
      </c>
      <c r="L235" s="16"/>
    </row>
    <row r="236" spans="1:12" ht="22.5" customHeight="1" x14ac:dyDescent="0.2">
      <c r="A236" s="16"/>
      <c r="B236" s="16"/>
      <c r="C236" s="16"/>
      <c r="D236" s="16"/>
      <c r="E236" s="16"/>
      <c r="F236" s="16"/>
      <c r="G236" s="17"/>
      <c r="H236" s="17"/>
      <c r="I236" s="18"/>
      <c r="J236" s="19"/>
      <c r="K236" s="20" t="str">
        <f>IF(J235="","",VLOOKUP($J235,#REF!,2,FALSE))</f>
        <v/>
      </c>
      <c r="L236" s="16"/>
    </row>
    <row r="237" spans="1:12" ht="22.5" customHeight="1" x14ac:dyDescent="0.2">
      <c r="A237" s="16"/>
      <c r="B237" s="16"/>
      <c r="C237" s="16"/>
      <c r="D237" s="16"/>
      <c r="E237" s="16"/>
      <c r="F237" s="16"/>
      <c r="G237" s="17"/>
      <c r="H237" s="17"/>
      <c r="I237" s="18"/>
      <c r="J237" s="19"/>
      <c r="K237" s="20" t="str">
        <f>IF(J236="","",VLOOKUP($J236,#REF!,2,FALSE))</f>
        <v/>
      </c>
      <c r="L237" s="16"/>
    </row>
    <row r="238" spans="1:12" ht="22.5" customHeight="1" x14ac:dyDescent="0.2">
      <c r="A238" s="16"/>
      <c r="B238" s="16"/>
      <c r="C238" s="16"/>
      <c r="D238" s="16"/>
      <c r="E238" s="16"/>
      <c r="F238" s="16"/>
      <c r="G238" s="17"/>
      <c r="H238" s="17"/>
      <c r="I238" s="18"/>
      <c r="J238" s="19"/>
      <c r="K238" s="20" t="str">
        <f>IF(J237="","",VLOOKUP($J237,#REF!,2,FALSE))</f>
        <v/>
      </c>
      <c r="L238" s="16"/>
    </row>
    <row r="239" spans="1:12" ht="22.5" customHeight="1" x14ac:dyDescent="0.2">
      <c r="A239" s="16"/>
      <c r="B239" s="16"/>
      <c r="C239" s="16"/>
      <c r="D239" s="16"/>
      <c r="E239" s="16"/>
      <c r="F239" s="16"/>
      <c r="G239" s="17"/>
      <c r="H239" s="17"/>
      <c r="I239" s="18"/>
      <c r="J239" s="19"/>
      <c r="K239" s="20" t="str">
        <f>IF(J238="","",VLOOKUP($J238,#REF!,2,FALSE))</f>
        <v/>
      </c>
      <c r="L239" s="16"/>
    </row>
    <row r="240" spans="1:12" ht="22.5" customHeight="1" x14ac:dyDescent="0.2">
      <c r="A240" s="16"/>
      <c r="B240" s="16"/>
      <c r="C240" s="16"/>
      <c r="D240" s="16"/>
      <c r="E240" s="16"/>
      <c r="F240" s="16"/>
      <c r="G240" s="17"/>
      <c r="H240" s="17"/>
      <c r="I240" s="18"/>
      <c r="J240" s="19"/>
      <c r="K240" s="20" t="str">
        <f>IF(J239="","",VLOOKUP($J239,#REF!,2,FALSE))</f>
        <v/>
      </c>
      <c r="L240" s="16"/>
    </row>
    <row r="241" spans="1:12" ht="22.5" customHeight="1" x14ac:dyDescent="0.2">
      <c r="A241" s="16"/>
      <c r="B241" s="16"/>
      <c r="C241" s="16"/>
      <c r="D241" s="16"/>
      <c r="E241" s="16"/>
      <c r="F241" s="16"/>
      <c r="G241" s="17"/>
      <c r="H241" s="17"/>
      <c r="I241" s="18"/>
      <c r="J241" s="19"/>
      <c r="K241" s="20" t="str">
        <f>IF(J240="","",VLOOKUP($J240,#REF!,2,FALSE))</f>
        <v/>
      </c>
      <c r="L241" s="16"/>
    </row>
    <row r="242" spans="1:12" ht="22.5" customHeight="1" x14ac:dyDescent="0.2">
      <c r="A242" s="16"/>
      <c r="B242" s="16"/>
      <c r="C242" s="16"/>
      <c r="D242" s="16"/>
      <c r="E242" s="16"/>
      <c r="F242" s="16"/>
      <c r="G242" s="17"/>
      <c r="H242" s="17"/>
      <c r="I242" s="18"/>
      <c r="J242" s="19"/>
      <c r="K242" s="20" t="str">
        <f>IF(J241="","",VLOOKUP($J241,#REF!,2,FALSE))</f>
        <v/>
      </c>
      <c r="L242" s="16"/>
    </row>
    <row r="243" spans="1:12" ht="22.5" customHeight="1" x14ac:dyDescent="0.2">
      <c r="A243" s="16"/>
      <c r="B243" s="16"/>
      <c r="C243" s="16"/>
      <c r="D243" s="16"/>
      <c r="E243" s="16"/>
      <c r="F243" s="16"/>
      <c r="G243" s="17"/>
      <c r="H243" s="17"/>
      <c r="I243" s="18"/>
      <c r="J243" s="19"/>
      <c r="K243" s="20" t="str">
        <f>IF(J242="","",VLOOKUP($J242,#REF!,2,FALSE))</f>
        <v/>
      </c>
      <c r="L243" s="16"/>
    </row>
    <row r="244" spans="1:12" ht="22.5" customHeight="1" x14ac:dyDescent="0.2">
      <c r="A244" s="16"/>
      <c r="B244" s="16"/>
      <c r="C244" s="16"/>
      <c r="D244" s="16"/>
      <c r="E244" s="16"/>
      <c r="F244" s="16"/>
      <c r="G244" s="17"/>
      <c r="H244" s="17"/>
      <c r="I244" s="18"/>
      <c r="J244" s="19"/>
      <c r="K244" s="20" t="str">
        <f>IF(J243="","",VLOOKUP($J243,#REF!,2,FALSE))</f>
        <v/>
      </c>
      <c r="L244" s="16"/>
    </row>
    <row r="245" spans="1:12" ht="22.5" customHeight="1" x14ac:dyDescent="0.2">
      <c r="A245" s="16"/>
      <c r="B245" s="16"/>
      <c r="C245" s="16"/>
      <c r="D245" s="16"/>
      <c r="E245" s="16"/>
      <c r="F245" s="16"/>
      <c r="G245" s="17"/>
      <c r="H245" s="17"/>
      <c r="I245" s="18"/>
      <c r="J245" s="19"/>
      <c r="K245" s="20" t="str">
        <f>IF(J244="","",VLOOKUP($J244,#REF!,2,FALSE))</f>
        <v/>
      </c>
      <c r="L245" s="16"/>
    </row>
    <row r="246" spans="1:12" ht="22.5" customHeight="1" x14ac:dyDescent="0.2">
      <c r="A246" s="16"/>
      <c r="B246" s="16"/>
      <c r="C246" s="16"/>
      <c r="D246" s="16"/>
      <c r="E246" s="16"/>
      <c r="F246" s="16"/>
      <c r="G246" s="17"/>
      <c r="H246" s="17"/>
      <c r="I246" s="18"/>
      <c r="J246" s="19"/>
      <c r="K246" s="20" t="str">
        <f>IF(J245="","",VLOOKUP($J245,#REF!,2,FALSE))</f>
        <v/>
      </c>
      <c r="L246" s="16"/>
    </row>
    <row r="247" spans="1:12" ht="22.5" customHeight="1" x14ac:dyDescent="0.2">
      <c r="A247" s="16"/>
      <c r="B247" s="16"/>
      <c r="C247" s="16"/>
      <c r="D247" s="16"/>
      <c r="E247" s="16"/>
      <c r="F247" s="16"/>
      <c r="G247" s="17"/>
      <c r="H247" s="17"/>
      <c r="I247" s="18"/>
      <c r="J247" s="19"/>
      <c r="K247" s="20" t="str">
        <f>IF(J246="","",VLOOKUP($J246,#REF!,2,FALSE))</f>
        <v/>
      </c>
      <c r="L247" s="16"/>
    </row>
    <row r="248" spans="1:12" ht="22.5" customHeight="1" x14ac:dyDescent="0.2">
      <c r="A248" s="16"/>
      <c r="B248" s="16"/>
      <c r="C248" s="16"/>
      <c r="D248" s="16"/>
      <c r="E248" s="16"/>
      <c r="F248" s="16"/>
      <c r="G248" s="17"/>
      <c r="H248" s="17"/>
      <c r="I248" s="18"/>
      <c r="J248" s="19"/>
      <c r="K248" s="20" t="str">
        <f>IF(J247="","",VLOOKUP($J247,#REF!,2,FALSE))</f>
        <v/>
      </c>
      <c r="L248" s="16"/>
    </row>
    <row r="249" spans="1:12" ht="22.5" customHeight="1" x14ac:dyDescent="0.2">
      <c r="A249" s="16"/>
      <c r="B249" s="16"/>
      <c r="C249" s="16"/>
      <c r="D249" s="16"/>
      <c r="E249" s="16"/>
      <c r="F249" s="16"/>
      <c r="G249" s="17"/>
      <c r="H249" s="17"/>
      <c r="I249" s="18"/>
      <c r="J249" s="19"/>
      <c r="K249" s="20" t="str">
        <f>IF(J248="","",VLOOKUP($J248,#REF!,2,FALSE))</f>
        <v/>
      </c>
      <c r="L249" s="16"/>
    </row>
    <row r="250" spans="1:12" ht="22.5" customHeight="1" x14ac:dyDescent="0.2">
      <c r="A250" s="16"/>
      <c r="B250" s="16"/>
      <c r="C250" s="16"/>
      <c r="D250" s="16"/>
      <c r="E250" s="16"/>
      <c r="F250" s="16"/>
      <c r="G250" s="17"/>
      <c r="H250" s="17"/>
      <c r="I250" s="18"/>
      <c r="J250" s="19"/>
      <c r="K250" s="20" t="str">
        <f>IF(J249="","",VLOOKUP($J249,#REF!,2,FALSE))</f>
        <v/>
      </c>
      <c r="L250" s="16"/>
    </row>
    <row r="251" spans="1:12" ht="22.5" customHeight="1" x14ac:dyDescent="0.2">
      <c r="A251" s="16"/>
      <c r="B251" s="16"/>
      <c r="C251" s="16"/>
      <c r="D251" s="16"/>
      <c r="E251" s="16"/>
      <c r="F251" s="16"/>
      <c r="G251" s="17"/>
      <c r="H251" s="17"/>
      <c r="I251" s="18"/>
      <c r="J251" s="19"/>
      <c r="K251" s="20" t="str">
        <f>IF(J250="","",VLOOKUP($J250,#REF!,2,FALSE))</f>
        <v/>
      </c>
      <c r="L251" s="16"/>
    </row>
    <row r="252" spans="1:12" ht="22.5" customHeight="1" x14ac:dyDescent="0.2">
      <c r="A252" s="16"/>
      <c r="B252" s="16"/>
      <c r="C252" s="16"/>
      <c r="D252" s="16"/>
      <c r="E252" s="16"/>
      <c r="F252" s="16"/>
      <c r="G252" s="17"/>
      <c r="H252" s="17"/>
      <c r="I252" s="18"/>
      <c r="J252" s="19"/>
      <c r="K252" s="20" t="str">
        <f>IF(J251="","",VLOOKUP($J251,#REF!,2,FALSE))</f>
        <v/>
      </c>
      <c r="L252" s="16"/>
    </row>
    <row r="253" spans="1:12" ht="22.5" customHeight="1" x14ac:dyDescent="0.2">
      <c r="A253" s="16"/>
      <c r="B253" s="16"/>
      <c r="C253" s="16"/>
      <c r="D253" s="16"/>
      <c r="E253" s="16"/>
      <c r="F253" s="16"/>
      <c r="G253" s="17"/>
      <c r="H253" s="17"/>
      <c r="I253" s="18"/>
      <c r="J253" s="19"/>
      <c r="K253" s="20" t="str">
        <f>IF(J252="","",VLOOKUP($J252,#REF!,2,FALSE))</f>
        <v/>
      </c>
      <c r="L253" s="16"/>
    </row>
    <row r="254" spans="1:12" ht="22.5" customHeight="1" x14ac:dyDescent="0.2">
      <c r="A254" s="16"/>
      <c r="B254" s="16"/>
      <c r="C254" s="16"/>
      <c r="D254" s="16"/>
      <c r="E254" s="16"/>
      <c r="F254" s="16"/>
      <c r="G254" s="17"/>
      <c r="H254" s="17"/>
      <c r="I254" s="18"/>
      <c r="J254" s="19"/>
      <c r="K254" s="20" t="str">
        <f>IF(J253="","",VLOOKUP($J253,#REF!,2,FALSE))</f>
        <v/>
      </c>
      <c r="L254" s="16"/>
    </row>
    <row r="255" spans="1:12" ht="22.5" customHeight="1" x14ac:dyDescent="0.2">
      <c r="A255" s="16"/>
      <c r="B255" s="16"/>
      <c r="C255" s="16"/>
      <c r="D255" s="16"/>
      <c r="E255" s="16"/>
      <c r="F255" s="16"/>
      <c r="G255" s="17"/>
      <c r="H255" s="17"/>
      <c r="I255" s="18"/>
      <c r="J255" s="19"/>
      <c r="K255" s="20" t="str">
        <f>IF(J254="","",VLOOKUP($J254,#REF!,2,FALSE))</f>
        <v/>
      </c>
      <c r="L255" s="16"/>
    </row>
    <row r="256" spans="1:12" ht="22.5" customHeight="1" x14ac:dyDescent="0.2">
      <c r="A256" s="16"/>
      <c r="B256" s="16"/>
      <c r="C256" s="16"/>
      <c r="D256" s="16"/>
      <c r="E256" s="16"/>
      <c r="F256" s="16"/>
      <c r="G256" s="17"/>
      <c r="H256" s="17"/>
      <c r="I256" s="18"/>
      <c r="J256" s="19"/>
      <c r="K256" s="20" t="str">
        <f>IF(J255="","",VLOOKUP($J255,#REF!,2,FALSE))</f>
        <v/>
      </c>
      <c r="L256" s="16"/>
    </row>
    <row r="257" spans="1:12" ht="22.5" customHeight="1" x14ac:dyDescent="0.2">
      <c r="A257" s="16"/>
      <c r="B257" s="16"/>
      <c r="C257" s="16"/>
      <c r="D257" s="16"/>
      <c r="E257" s="16"/>
      <c r="F257" s="16"/>
      <c r="G257" s="17"/>
      <c r="H257" s="17"/>
      <c r="I257" s="18"/>
      <c r="J257" s="19"/>
      <c r="K257" s="20" t="str">
        <f>IF(J256="","",VLOOKUP($J256,#REF!,2,FALSE))</f>
        <v/>
      </c>
      <c r="L257" s="16"/>
    </row>
    <row r="258" spans="1:12" ht="22.5" customHeight="1" x14ac:dyDescent="0.2">
      <c r="A258" s="16"/>
      <c r="B258" s="16"/>
      <c r="C258" s="16"/>
      <c r="D258" s="16"/>
      <c r="E258" s="16"/>
      <c r="F258" s="16"/>
      <c r="G258" s="17"/>
      <c r="H258" s="17"/>
      <c r="I258" s="18"/>
      <c r="J258" s="19"/>
      <c r="K258" s="20" t="str">
        <f>IF(J257="","",VLOOKUP($J257,#REF!,2,FALSE))</f>
        <v/>
      </c>
      <c r="L258" s="16"/>
    </row>
    <row r="259" spans="1:12" ht="22.5" customHeight="1" x14ac:dyDescent="0.2">
      <c r="A259" s="16"/>
      <c r="B259" s="16"/>
      <c r="C259" s="16"/>
      <c r="D259" s="16"/>
      <c r="E259" s="16"/>
      <c r="F259" s="16"/>
      <c r="G259" s="17"/>
      <c r="H259" s="17"/>
      <c r="I259" s="18"/>
      <c r="J259" s="19"/>
      <c r="K259" s="20" t="str">
        <f>IF(J258="","",VLOOKUP($J258,#REF!,2,FALSE))</f>
        <v/>
      </c>
      <c r="L259" s="16"/>
    </row>
    <row r="260" spans="1:12" ht="22.5" customHeight="1" x14ac:dyDescent="0.2">
      <c r="A260" s="16"/>
      <c r="B260" s="16"/>
      <c r="C260" s="16"/>
      <c r="D260" s="16"/>
      <c r="E260" s="16"/>
      <c r="F260" s="16"/>
      <c r="G260" s="17"/>
      <c r="H260" s="17"/>
      <c r="I260" s="18"/>
      <c r="J260" s="19"/>
      <c r="K260" s="20" t="str">
        <f>IF(J259="","",VLOOKUP($J259,#REF!,2,FALSE))</f>
        <v/>
      </c>
      <c r="L260" s="16"/>
    </row>
    <row r="261" spans="1:12" ht="22.5" customHeight="1" x14ac:dyDescent="0.2">
      <c r="A261" s="16"/>
      <c r="B261" s="16"/>
      <c r="C261" s="16"/>
      <c r="D261" s="16"/>
      <c r="E261" s="16"/>
      <c r="F261" s="16"/>
      <c r="G261" s="17"/>
      <c r="H261" s="17"/>
      <c r="I261" s="18"/>
      <c r="J261" s="19"/>
      <c r="K261" s="20" t="str">
        <f>IF(J260="","",VLOOKUP($J260,#REF!,2,FALSE))</f>
        <v/>
      </c>
      <c r="L261" s="16"/>
    </row>
    <row r="262" spans="1:12" ht="22.5" customHeight="1" x14ac:dyDescent="0.2">
      <c r="A262" s="16"/>
      <c r="B262" s="16"/>
      <c r="C262" s="16"/>
      <c r="D262" s="16"/>
      <c r="E262" s="16"/>
      <c r="F262" s="16"/>
      <c r="G262" s="17"/>
      <c r="H262" s="17"/>
      <c r="I262" s="18"/>
      <c r="J262" s="19"/>
      <c r="K262" s="20" t="str">
        <f>IF(J261="","",VLOOKUP($J261,#REF!,2,FALSE))</f>
        <v/>
      </c>
      <c r="L262" s="16"/>
    </row>
    <row r="263" spans="1:12" ht="22.5" customHeight="1" x14ac:dyDescent="0.2">
      <c r="A263" s="16"/>
      <c r="B263" s="16"/>
      <c r="C263" s="16"/>
      <c r="D263" s="16"/>
      <c r="E263" s="16"/>
      <c r="F263" s="16"/>
      <c r="G263" s="17"/>
      <c r="H263" s="17"/>
      <c r="I263" s="18"/>
      <c r="J263" s="19"/>
      <c r="K263" s="20" t="str">
        <f>IF(J262="","",VLOOKUP($J262,#REF!,2,FALSE))</f>
        <v/>
      </c>
      <c r="L263" s="16"/>
    </row>
    <row r="264" spans="1:12" ht="22.5" customHeight="1" x14ac:dyDescent="0.2">
      <c r="A264" s="16"/>
      <c r="B264" s="16"/>
      <c r="C264" s="16"/>
      <c r="D264" s="16"/>
      <c r="E264" s="16"/>
      <c r="F264" s="16"/>
      <c r="G264" s="17"/>
      <c r="H264" s="17"/>
      <c r="I264" s="18"/>
      <c r="J264" s="19"/>
      <c r="K264" s="20" t="str">
        <f>IF(J263="","",VLOOKUP($J263,#REF!,2,FALSE))</f>
        <v/>
      </c>
      <c r="L264" s="16"/>
    </row>
    <row r="265" spans="1:12" ht="22.5" customHeight="1" x14ac:dyDescent="0.2">
      <c r="A265" s="16"/>
      <c r="B265" s="16"/>
      <c r="C265" s="16"/>
      <c r="D265" s="16"/>
      <c r="E265" s="16"/>
      <c r="F265" s="16"/>
      <c r="G265" s="17"/>
      <c r="H265" s="17"/>
      <c r="I265" s="18"/>
      <c r="J265" s="19"/>
      <c r="K265" s="20" t="str">
        <f>IF(J264="","",VLOOKUP($J264,#REF!,2,FALSE))</f>
        <v/>
      </c>
      <c r="L265" s="16"/>
    </row>
    <row r="266" spans="1:12" ht="22.5" customHeight="1" x14ac:dyDescent="0.2">
      <c r="A266" s="16"/>
      <c r="B266" s="16"/>
      <c r="C266" s="16"/>
      <c r="D266" s="16"/>
      <c r="E266" s="16"/>
      <c r="F266" s="16"/>
      <c r="G266" s="17"/>
      <c r="H266" s="17"/>
      <c r="I266" s="18"/>
      <c r="J266" s="19"/>
      <c r="K266" s="20" t="str">
        <f>IF(J265="","",VLOOKUP($J265,#REF!,2,FALSE))</f>
        <v/>
      </c>
      <c r="L266" s="16"/>
    </row>
    <row r="267" spans="1:12" ht="22.5" customHeight="1" x14ac:dyDescent="0.2">
      <c r="A267" s="16"/>
      <c r="B267" s="16"/>
      <c r="C267" s="16"/>
      <c r="D267" s="16"/>
      <c r="E267" s="16"/>
      <c r="F267" s="16"/>
      <c r="G267" s="17"/>
      <c r="H267" s="17"/>
      <c r="I267" s="18"/>
      <c r="J267" s="19"/>
      <c r="K267" s="20" t="str">
        <f>IF(J266="","",VLOOKUP($J266,#REF!,2,FALSE))</f>
        <v/>
      </c>
      <c r="L267" s="16"/>
    </row>
    <row r="268" spans="1:12" ht="22.5" customHeight="1" x14ac:dyDescent="0.2">
      <c r="A268" s="16"/>
      <c r="B268" s="16"/>
      <c r="C268" s="16"/>
      <c r="D268" s="16"/>
      <c r="E268" s="16"/>
      <c r="F268" s="16"/>
      <c r="G268" s="17"/>
      <c r="H268" s="17"/>
      <c r="I268" s="18"/>
      <c r="J268" s="19"/>
      <c r="K268" s="20" t="str">
        <f>IF(J267="","",VLOOKUP($J267,#REF!,2,FALSE))</f>
        <v/>
      </c>
      <c r="L268" s="16"/>
    </row>
    <row r="269" spans="1:12" ht="22.5" customHeight="1" x14ac:dyDescent="0.2">
      <c r="A269" s="16"/>
      <c r="B269" s="16"/>
      <c r="C269" s="16"/>
      <c r="D269" s="16"/>
      <c r="E269" s="16"/>
      <c r="F269" s="16"/>
      <c r="G269" s="17"/>
      <c r="H269" s="17"/>
      <c r="I269" s="18"/>
      <c r="J269" s="19"/>
      <c r="K269" s="20" t="str">
        <f>IF(J268="","",VLOOKUP($J268,#REF!,2,FALSE))</f>
        <v/>
      </c>
      <c r="L269" s="16"/>
    </row>
    <row r="270" spans="1:12" ht="22.5" customHeight="1" x14ac:dyDescent="0.2">
      <c r="A270" s="16"/>
      <c r="B270" s="16"/>
      <c r="C270" s="16"/>
      <c r="D270" s="16"/>
      <c r="E270" s="16"/>
      <c r="F270" s="16"/>
      <c r="G270" s="17"/>
      <c r="H270" s="17"/>
      <c r="I270" s="18"/>
      <c r="J270" s="19"/>
      <c r="K270" s="20" t="str">
        <f>IF(J269="","",VLOOKUP($J269,#REF!,2,FALSE))</f>
        <v/>
      </c>
      <c r="L270" s="16"/>
    </row>
    <row r="271" spans="1:12" ht="22.5" customHeight="1" x14ac:dyDescent="0.2">
      <c r="A271" s="16"/>
      <c r="B271" s="16"/>
      <c r="C271" s="16"/>
      <c r="D271" s="16"/>
      <c r="E271" s="16"/>
      <c r="F271" s="16"/>
      <c r="G271" s="17"/>
      <c r="H271" s="17"/>
      <c r="I271" s="18"/>
      <c r="J271" s="19"/>
      <c r="K271" s="20" t="str">
        <f>IF(J270="","",VLOOKUP($J270,#REF!,2,FALSE))</f>
        <v/>
      </c>
      <c r="L271" s="16"/>
    </row>
    <row r="272" spans="1:12" ht="22.5" customHeight="1" x14ac:dyDescent="0.2">
      <c r="A272" s="16"/>
      <c r="B272" s="16"/>
      <c r="C272" s="16"/>
      <c r="D272" s="16"/>
      <c r="E272" s="16"/>
      <c r="F272" s="16"/>
      <c r="G272" s="17"/>
      <c r="H272" s="17"/>
      <c r="I272" s="18"/>
      <c r="J272" s="19"/>
      <c r="K272" s="20" t="str">
        <f>IF(J271="","",VLOOKUP($J271,#REF!,2,FALSE))</f>
        <v/>
      </c>
      <c r="L272" s="16"/>
    </row>
    <row r="273" spans="1:12" ht="22.5" customHeight="1" x14ac:dyDescent="0.2">
      <c r="A273" s="16"/>
      <c r="B273" s="16"/>
      <c r="C273" s="16"/>
      <c r="D273" s="16"/>
      <c r="E273" s="16"/>
      <c r="F273" s="16"/>
      <c r="G273" s="17"/>
      <c r="H273" s="17"/>
      <c r="I273" s="18"/>
      <c r="J273" s="19"/>
      <c r="K273" s="20" t="str">
        <f>IF(J272="","",VLOOKUP($J272,#REF!,2,FALSE))</f>
        <v/>
      </c>
      <c r="L273" s="16"/>
    </row>
    <row r="274" spans="1:12" ht="22.5" customHeight="1" x14ac:dyDescent="0.2">
      <c r="A274" s="16"/>
      <c r="B274" s="16"/>
      <c r="C274" s="16"/>
      <c r="D274" s="16"/>
      <c r="E274" s="16"/>
      <c r="F274" s="16"/>
      <c r="G274" s="17"/>
      <c r="H274" s="17"/>
      <c r="I274" s="18"/>
      <c r="J274" s="19"/>
      <c r="K274" s="20" t="str">
        <f>IF(J273="","",VLOOKUP($J273,#REF!,2,FALSE))</f>
        <v/>
      </c>
      <c r="L274" s="16"/>
    </row>
    <row r="275" spans="1:12" ht="22.5" customHeight="1" x14ac:dyDescent="0.2">
      <c r="A275" s="16"/>
      <c r="B275" s="16"/>
      <c r="C275" s="16"/>
      <c r="D275" s="16"/>
      <c r="E275" s="16"/>
      <c r="F275" s="16"/>
      <c r="G275" s="17"/>
      <c r="H275" s="17"/>
      <c r="I275" s="18"/>
      <c r="J275" s="19"/>
      <c r="K275" s="20" t="str">
        <f>IF(J274="","",VLOOKUP($J274,#REF!,2,FALSE))</f>
        <v/>
      </c>
      <c r="L275" s="16"/>
    </row>
    <row r="276" spans="1:12" ht="22.5" customHeight="1" x14ac:dyDescent="0.2">
      <c r="A276" s="16"/>
      <c r="B276" s="16"/>
      <c r="C276" s="16"/>
      <c r="D276" s="16"/>
      <c r="E276" s="16"/>
      <c r="F276" s="16"/>
      <c r="G276" s="17"/>
      <c r="H276" s="17"/>
      <c r="I276" s="18"/>
      <c r="J276" s="19"/>
      <c r="K276" s="20" t="str">
        <f>IF(J275="","",VLOOKUP($J275,#REF!,2,FALSE))</f>
        <v/>
      </c>
      <c r="L276" s="16"/>
    </row>
    <row r="277" spans="1:12" ht="22.5" customHeight="1" x14ac:dyDescent="0.2">
      <c r="A277" s="16"/>
      <c r="B277" s="16"/>
      <c r="C277" s="16"/>
      <c r="D277" s="16"/>
      <c r="E277" s="16"/>
      <c r="F277" s="16"/>
      <c r="G277" s="17"/>
      <c r="H277" s="17"/>
      <c r="I277" s="18"/>
      <c r="J277" s="19"/>
      <c r="K277" s="20" t="str">
        <f>IF(J276="","",VLOOKUP($J276,#REF!,2,FALSE))</f>
        <v/>
      </c>
      <c r="L277" s="16"/>
    </row>
    <row r="278" spans="1:12" ht="22.5" customHeight="1" x14ac:dyDescent="0.2">
      <c r="A278" s="16"/>
      <c r="B278" s="16"/>
      <c r="C278" s="16"/>
      <c r="D278" s="16"/>
      <c r="E278" s="16"/>
      <c r="F278" s="16"/>
      <c r="G278" s="17"/>
      <c r="H278" s="17"/>
      <c r="I278" s="18"/>
      <c r="J278" s="19"/>
      <c r="K278" s="20" t="str">
        <f>IF(J277="","",VLOOKUP($J277,#REF!,2,FALSE))</f>
        <v/>
      </c>
      <c r="L278" s="16"/>
    </row>
    <row r="279" spans="1:12" ht="22.5" customHeight="1" x14ac:dyDescent="0.2">
      <c r="A279" s="16"/>
      <c r="B279" s="16"/>
      <c r="C279" s="16"/>
      <c r="D279" s="16"/>
      <c r="E279" s="16"/>
      <c r="F279" s="16"/>
      <c r="G279" s="17"/>
      <c r="H279" s="17"/>
      <c r="I279" s="18"/>
      <c r="J279" s="19"/>
      <c r="K279" s="20" t="str">
        <f>IF(J278="","",VLOOKUP($J278,#REF!,2,FALSE))</f>
        <v/>
      </c>
      <c r="L279" s="16"/>
    </row>
    <row r="280" spans="1:12" ht="22.5" customHeight="1" x14ac:dyDescent="0.2">
      <c r="A280" s="16"/>
      <c r="B280" s="16"/>
      <c r="C280" s="16"/>
      <c r="D280" s="16"/>
      <c r="E280" s="16"/>
      <c r="F280" s="16"/>
      <c r="G280" s="17"/>
      <c r="H280" s="17"/>
      <c r="I280" s="18"/>
      <c r="J280" s="19"/>
      <c r="K280" s="20" t="str">
        <f>IF(J279="","",VLOOKUP($J279,#REF!,2,FALSE))</f>
        <v/>
      </c>
      <c r="L280" s="16"/>
    </row>
    <row r="281" spans="1:12" ht="22.5" customHeight="1" x14ac:dyDescent="0.2">
      <c r="A281" s="16"/>
      <c r="B281" s="16"/>
      <c r="C281" s="16"/>
      <c r="D281" s="16"/>
      <c r="E281" s="16"/>
      <c r="F281" s="16"/>
      <c r="G281" s="17"/>
      <c r="H281" s="17"/>
      <c r="I281" s="18"/>
      <c r="J281" s="19"/>
      <c r="K281" s="20" t="str">
        <f>IF(J280="","",VLOOKUP($J280,#REF!,2,FALSE))</f>
        <v/>
      </c>
      <c r="L281" s="16"/>
    </row>
    <row r="282" spans="1:12" ht="22.5" customHeight="1" x14ac:dyDescent="0.2">
      <c r="A282" s="16"/>
      <c r="B282" s="16"/>
      <c r="C282" s="16"/>
      <c r="D282" s="16"/>
      <c r="E282" s="16"/>
      <c r="F282" s="16"/>
      <c r="G282" s="17"/>
      <c r="H282" s="17"/>
      <c r="I282" s="18"/>
      <c r="J282" s="19"/>
      <c r="K282" s="20" t="str">
        <f>IF(J281="","",VLOOKUP($J281,#REF!,2,FALSE))</f>
        <v/>
      </c>
      <c r="L282" s="16"/>
    </row>
    <row r="283" spans="1:12" ht="22.5" customHeight="1" x14ac:dyDescent="0.2">
      <c r="A283" s="16"/>
      <c r="B283" s="16"/>
      <c r="C283" s="16"/>
      <c r="D283" s="16"/>
      <c r="E283" s="16"/>
      <c r="F283" s="16"/>
      <c r="G283" s="17"/>
      <c r="H283" s="17"/>
      <c r="I283" s="18"/>
      <c r="J283" s="19"/>
      <c r="K283" s="20" t="str">
        <f>IF(J282="","",VLOOKUP($J282,#REF!,2,FALSE))</f>
        <v/>
      </c>
      <c r="L283" s="16"/>
    </row>
    <row r="284" spans="1:12" ht="22.5" customHeight="1" x14ac:dyDescent="0.2">
      <c r="A284" s="16"/>
      <c r="B284" s="16"/>
      <c r="C284" s="16"/>
      <c r="D284" s="16"/>
      <c r="E284" s="16"/>
      <c r="F284" s="16"/>
      <c r="G284" s="17"/>
      <c r="H284" s="17"/>
      <c r="I284" s="18"/>
      <c r="J284" s="19"/>
      <c r="K284" s="20" t="str">
        <f>IF(J283="","",VLOOKUP($J283,#REF!,2,FALSE))</f>
        <v/>
      </c>
      <c r="L284" s="16"/>
    </row>
    <row r="285" spans="1:12" ht="22.5" customHeight="1" x14ac:dyDescent="0.2">
      <c r="A285" s="16"/>
      <c r="B285" s="16"/>
      <c r="C285" s="16"/>
      <c r="D285" s="16"/>
      <c r="E285" s="16"/>
      <c r="F285" s="16"/>
      <c r="G285" s="17"/>
      <c r="H285" s="17"/>
      <c r="I285" s="18"/>
      <c r="J285" s="19"/>
      <c r="K285" s="20" t="str">
        <f>IF(J284="","",VLOOKUP($J284,#REF!,2,FALSE))</f>
        <v/>
      </c>
      <c r="L285" s="16"/>
    </row>
    <row r="286" spans="1:12" ht="22.5" customHeight="1" x14ac:dyDescent="0.2">
      <c r="A286" s="16"/>
      <c r="B286" s="16"/>
      <c r="C286" s="16"/>
      <c r="D286" s="16"/>
      <c r="E286" s="16"/>
      <c r="F286" s="16"/>
      <c r="G286" s="17"/>
      <c r="H286" s="17"/>
      <c r="I286" s="18"/>
      <c r="J286" s="19"/>
      <c r="K286" s="20" t="str">
        <f>IF(J285="","",VLOOKUP($J285,#REF!,2,FALSE))</f>
        <v/>
      </c>
      <c r="L286" s="16"/>
    </row>
    <row r="287" spans="1:12" ht="22.5" customHeight="1" x14ac:dyDescent="0.2">
      <c r="A287" s="16"/>
      <c r="B287" s="16"/>
      <c r="C287" s="16"/>
      <c r="D287" s="16"/>
      <c r="E287" s="16"/>
      <c r="F287" s="16"/>
      <c r="G287" s="17"/>
      <c r="H287" s="17"/>
      <c r="I287" s="18"/>
      <c r="J287" s="19"/>
      <c r="K287" s="20" t="str">
        <f>IF(J286="","",VLOOKUP($J286,#REF!,2,FALSE))</f>
        <v/>
      </c>
      <c r="L287" s="16"/>
    </row>
    <row r="288" spans="1:12" ht="22.5" customHeight="1" x14ac:dyDescent="0.2">
      <c r="A288" s="16"/>
      <c r="B288" s="16"/>
      <c r="C288" s="16"/>
      <c r="D288" s="16"/>
      <c r="E288" s="16"/>
      <c r="F288" s="16"/>
      <c r="G288" s="17"/>
      <c r="H288" s="17"/>
      <c r="I288" s="18"/>
      <c r="J288" s="19"/>
      <c r="K288" s="20" t="str">
        <f>IF(J287="","",VLOOKUP($J287,#REF!,2,FALSE))</f>
        <v/>
      </c>
      <c r="L288" s="16"/>
    </row>
    <row r="289" spans="1:12" ht="22.5" customHeight="1" x14ac:dyDescent="0.2">
      <c r="A289" s="16"/>
      <c r="B289" s="16"/>
      <c r="C289" s="16"/>
      <c r="D289" s="16"/>
      <c r="E289" s="16"/>
      <c r="F289" s="16"/>
      <c r="G289" s="17"/>
      <c r="H289" s="17"/>
      <c r="I289" s="18"/>
      <c r="J289" s="19"/>
      <c r="K289" s="20" t="str">
        <f>IF(J288="","",VLOOKUP($J288,#REF!,2,FALSE))</f>
        <v/>
      </c>
      <c r="L289" s="16"/>
    </row>
    <row r="290" spans="1:12" ht="22.5" customHeight="1" x14ac:dyDescent="0.2">
      <c r="A290" s="16"/>
      <c r="B290" s="16"/>
      <c r="C290" s="16"/>
      <c r="D290" s="16"/>
      <c r="E290" s="16"/>
      <c r="F290" s="16"/>
      <c r="G290" s="17"/>
      <c r="H290" s="17"/>
      <c r="I290" s="18"/>
      <c r="J290" s="19"/>
      <c r="K290" s="20" t="str">
        <f>IF(J289="","",VLOOKUP($J289,#REF!,2,FALSE))</f>
        <v/>
      </c>
      <c r="L290" s="16"/>
    </row>
    <row r="291" spans="1:12" ht="22.5" customHeight="1" x14ac:dyDescent="0.2">
      <c r="A291" s="16"/>
      <c r="B291" s="16"/>
      <c r="C291" s="16"/>
      <c r="D291" s="16"/>
      <c r="E291" s="16"/>
      <c r="F291" s="16"/>
      <c r="G291" s="17"/>
      <c r="H291" s="17"/>
      <c r="I291" s="18"/>
      <c r="J291" s="19"/>
      <c r="K291" s="20" t="str">
        <f>IF(J290="","",VLOOKUP($J290,#REF!,2,FALSE))</f>
        <v/>
      </c>
      <c r="L291" s="16"/>
    </row>
    <row r="292" spans="1:12" ht="22.5" customHeight="1" x14ac:dyDescent="0.2">
      <c r="A292" s="16"/>
      <c r="B292" s="16"/>
      <c r="C292" s="16"/>
      <c r="D292" s="16"/>
      <c r="E292" s="16"/>
      <c r="F292" s="16"/>
      <c r="G292" s="17"/>
      <c r="H292" s="17"/>
      <c r="I292" s="18"/>
      <c r="J292" s="19"/>
      <c r="K292" s="20" t="str">
        <f>IF(J291="","",VLOOKUP($J291,#REF!,2,FALSE))</f>
        <v/>
      </c>
      <c r="L292" s="16"/>
    </row>
    <row r="293" spans="1:12" ht="22.5" customHeight="1" x14ac:dyDescent="0.2">
      <c r="A293" s="16"/>
      <c r="B293" s="16"/>
      <c r="C293" s="16"/>
      <c r="D293" s="16"/>
      <c r="E293" s="16"/>
      <c r="F293" s="16"/>
      <c r="G293" s="17"/>
      <c r="H293" s="17"/>
      <c r="I293" s="18"/>
      <c r="J293" s="19"/>
      <c r="K293" s="20" t="str">
        <f>IF(J292="","",VLOOKUP($J292,#REF!,2,FALSE))</f>
        <v/>
      </c>
      <c r="L293" s="16"/>
    </row>
    <row r="294" spans="1:12" ht="22.5" customHeight="1" x14ac:dyDescent="0.2">
      <c r="A294" s="16"/>
      <c r="B294" s="16"/>
      <c r="C294" s="16"/>
      <c r="D294" s="16"/>
      <c r="E294" s="16"/>
      <c r="F294" s="16"/>
      <c r="G294" s="17"/>
      <c r="H294" s="17"/>
      <c r="I294" s="18"/>
      <c r="J294" s="19"/>
      <c r="K294" s="20" t="str">
        <f>IF(J293="","",VLOOKUP($J293,#REF!,2,FALSE))</f>
        <v/>
      </c>
      <c r="L294" s="16"/>
    </row>
    <row r="295" spans="1:12" ht="22.5" customHeight="1" x14ac:dyDescent="0.2">
      <c r="A295" s="16"/>
      <c r="B295" s="16"/>
      <c r="C295" s="16"/>
      <c r="D295" s="16"/>
      <c r="E295" s="16"/>
      <c r="F295" s="16"/>
      <c r="G295" s="17"/>
      <c r="H295" s="17"/>
      <c r="I295" s="18"/>
      <c r="J295" s="19"/>
      <c r="K295" s="20" t="str">
        <f>IF(J294="","",VLOOKUP($J294,#REF!,2,FALSE))</f>
        <v/>
      </c>
      <c r="L295" s="16"/>
    </row>
    <row r="296" spans="1:12" ht="22.5" customHeight="1" x14ac:dyDescent="0.2">
      <c r="A296" s="16"/>
      <c r="B296" s="16"/>
      <c r="C296" s="16"/>
      <c r="D296" s="16"/>
      <c r="E296" s="16"/>
      <c r="F296" s="16"/>
      <c r="G296" s="17"/>
      <c r="H296" s="17"/>
      <c r="I296" s="18"/>
      <c r="J296" s="19"/>
      <c r="K296" s="20" t="str">
        <f>IF(J295="","",VLOOKUP($J295,#REF!,2,FALSE))</f>
        <v/>
      </c>
      <c r="L296" s="16"/>
    </row>
    <row r="297" spans="1:12" ht="22.5" customHeight="1" x14ac:dyDescent="0.2">
      <c r="A297" s="16"/>
      <c r="B297" s="16"/>
      <c r="C297" s="16"/>
      <c r="D297" s="16"/>
      <c r="E297" s="16"/>
      <c r="F297" s="16"/>
      <c r="G297" s="17"/>
      <c r="H297" s="17"/>
      <c r="I297" s="18"/>
      <c r="J297" s="19"/>
      <c r="K297" s="20" t="str">
        <f>IF(J296="","",VLOOKUP($J296,#REF!,2,FALSE))</f>
        <v/>
      </c>
      <c r="L297" s="16"/>
    </row>
    <row r="298" spans="1:12" ht="22.5" customHeight="1" x14ac:dyDescent="0.2">
      <c r="A298" s="16"/>
      <c r="B298" s="16"/>
      <c r="C298" s="16"/>
      <c r="D298" s="16"/>
      <c r="E298" s="16"/>
      <c r="F298" s="16"/>
      <c r="G298" s="17"/>
      <c r="H298" s="17"/>
      <c r="I298" s="18"/>
      <c r="J298" s="19"/>
      <c r="K298" s="20" t="str">
        <f>IF(J297="","",VLOOKUP($J297,#REF!,2,FALSE))</f>
        <v/>
      </c>
      <c r="L298" s="16"/>
    </row>
    <row r="299" spans="1:12" ht="22.5" customHeight="1" x14ac:dyDescent="0.2">
      <c r="A299" s="16"/>
      <c r="B299" s="16"/>
      <c r="C299" s="16"/>
      <c r="D299" s="16"/>
      <c r="E299" s="16"/>
      <c r="F299" s="16"/>
      <c r="G299" s="17"/>
      <c r="H299" s="17"/>
      <c r="I299" s="18"/>
      <c r="J299" s="19"/>
      <c r="K299" s="20" t="str">
        <f>IF(J298="","",VLOOKUP($J298,#REF!,2,FALSE))</f>
        <v/>
      </c>
      <c r="L299" s="16"/>
    </row>
    <row r="300" spans="1:12" ht="22.5" customHeight="1" x14ac:dyDescent="0.2">
      <c r="A300" s="16"/>
      <c r="B300" s="16"/>
      <c r="C300" s="16"/>
      <c r="D300" s="16"/>
      <c r="E300" s="16"/>
      <c r="F300" s="16"/>
      <c r="G300" s="17"/>
      <c r="H300" s="17"/>
      <c r="I300" s="18"/>
      <c r="J300" s="19"/>
      <c r="K300" s="20" t="str">
        <f>IF(J299="","",VLOOKUP($J299,#REF!,2,FALSE))</f>
        <v/>
      </c>
      <c r="L300" s="16"/>
    </row>
    <row r="301" spans="1:12" ht="22.5" customHeight="1" x14ac:dyDescent="0.2">
      <c r="A301" s="16"/>
      <c r="B301" s="16"/>
      <c r="C301" s="16"/>
      <c r="D301" s="16"/>
      <c r="E301" s="16"/>
      <c r="F301" s="16"/>
      <c r="G301" s="17"/>
      <c r="H301" s="17"/>
      <c r="I301" s="18"/>
      <c r="J301" s="19"/>
      <c r="K301" s="20" t="str">
        <f>IF(J300="","",VLOOKUP($J300,#REF!,2,FALSE))</f>
        <v/>
      </c>
      <c r="L301" s="16"/>
    </row>
    <row r="302" spans="1:12" ht="22.5" customHeight="1" x14ac:dyDescent="0.2">
      <c r="A302" s="16"/>
      <c r="B302" s="16"/>
      <c r="C302" s="16"/>
      <c r="D302" s="16"/>
      <c r="E302" s="16"/>
      <c r="F302" s="16"/>
      <c r="G302" s="17"/>
      <c r="H302" s="17"/>
      <c r="I302" s="18"/>
      <c r="J302" s="19"/>
      <c r="K302" s="20" t="str">
        <f>IF(J301="","",VLOOKUP($J301,#REF!,2,FALSE))</f>
        <v/>
      </c>
      <c r="L302" s="16"/>
    </row>
    <row r="303" spans="1:12" ht="22.5" customHeight="1" x14ac:dyDescent="0.2">
      <c r="A303" s="16"/>
      <c r="B303" s="16"/>
      <c r="C303" s="16"/>
      <c r="D303" s="16"/>
      <c r="E303" s="16"/>
      <c r="F303" s="16"/>
      <c r="G303" s="17"/>
      <c r="H303" s="17"/>
      <c r="I303" s="18"/>
      <c r="J303" s="19"/>
      <c r="K303" s="20" t="str">
        <f>IF(J302="","",VLOOKUP($J302,#REF!,2,FALSE))</f>
        <v/>
      </c>
      <c r="L303" s="16"/>
    </row>
    <row r="304" spans="1:12" ht="22.5" customHeight="1" x14ac:dyDescent="0.2">
      <c r="A304" s="16"/>
      <c r="B304" s="16"/>
      <c r="C304" s="16"/>
      <c r="D304" s="16"/>
      <c r="E304" s="16"/>
      <c r="F304" s="16"/>
      <c r="G304" s="17"/>
      <c r="H304" s="17"/>
      <c r="I304" s="18"/>
      <c r="J304" s="19"/>
      <c r="K304" s="20" t="str">
        <f>IF(J303="","",VLOOKUP($J303,#REF!,2,FALSE))</f>
        <v/>
      </c>
      <c r="L304" s="16"/>
    </row>
    <row r="305" spans="1:12" ht="22.5" customHeight="1" x14ac:dyDescent="0.2">
      <c r="A305" s="16"/>
      <c r="B305" s="16"/>
      <c r="C305" s="16"/>
      <c r="D305" s="16"/>
      <c r="E305" s="16"/>
      <c r="F305" s="16"/>
      <c r="G305" s="17"/>
      <c r="H305" s="17"/>
      <c r="I305" s="18"/>
      <c r="J305" s="19"/>
      <c r="K305" s="20" t="str">
        <f>IF(J304="","",VLOOKUP($J304,#REF!,2,FALSE))</f>
        <v/>
      </c>
      <c r="L305" s="16"/>
    </row>
    <row r="306" spans="1:12" ht="22.5" customHeight="1" x14ac:dyDescent="0.2">
      <c r="A306" s="16"/>
      <c r="B306" s="16"/>
      <c r="C306" s="16"/>
      <c r="D306" s="16"/>
      <c r="E306" s="16"/>
      <c r="F306" s="16"/>
      <c r="G306" s="17"/>
      <c r="H306" s="17"/>
      <c r="I306" s="18"/>
      <c r="J306" s="19"/>
      <c r="K306" s="20" t="str">
        <f>IF(J305="","",VLOOKUP($J305,#REF!,2,FALSE))</f>
        <v/>
      </c>
      <c r="L306" s="16"/>
    </row>
    <row r="307" spans="1:12" ht="22.5" customHeight="1" x14ac:dyDescent="0.2">
      <c r="A307" s="16"/>
      <c r="B307" s="16"/>
      <c r="C307" s="16"/>
      <c r="D307" s="16"/>
      <c r="E307" s="16"/>
      <c r="F307" s="16"/>
      <c r="G307" s="17"/>
      <c r="H307" s="17"/>
      <c r="I307" s="18"/>
      <c r="J307" s="19"/>
      <c r="K307" s="20" t="str">
        <f>IF(J306="","",VLOOKUP($J306,#REF!,2,FALSE))</f>
        <v/>
      </c>
      <c r="L307" s="16"/>
    </row>
    <row r="308" spans="1:12" ht="22.5" customHeight="1" x14ac:dyDescent="0.2">
      <c r="A308" s="16"/>
      <c r="B308" s="16"/>
      <c r="C308" s="16"/>
      <c r="D308" s="16"/>
      <c r="E308" s="16"/>
      <c r="F308" s="16"/>
      <c r="G308" s="17"/>
      <c r="H308" s="17"/>
      <c r="I308" s="18"/>
      <c r="J308" s="19"/>
      <c r="K308" s="20" t="str">
        <f>IF(J307="","",VLOOKUP($J307,#REF!,2,FALSE))</f>
        <v/>
      </c>
      <c r="L308" s="16"/>
    </row>
    <row r="309" spans="1:12" ht="22.5" customHeight="1" x14ac:dyDescent="0.2">
      <c r="A309" s="16"/>
      <c r="B309" s="16"/>
      <c r="C309" s="16"/>
      <c r="D309" s="16"/>
      <c r="E309" s="16"/>
      <c r="F309" s="16"/>
      <c r="G309" s="17"/>
      <c r="H309" s="17"/>
      <c r="I309" s="18"/>
      <c r="J309" s="19"/>
      <c r="K309" s="20" t="str">
        <f>IF(J308="","",VLOOKUP($J308,#REF!,2,FALSE))</f>
        <v/>
      </c>
      <c r="L309" s="16"/>
    </row>
    <row r="310" spans="1:12" ht="22.5" customHeight="1" x14ac:dyDescent="0.2">
      <c r="A310" s="16"/>
      <c r="B310" s="16"/>
      <c r="C310" s="16"/>
      <c r="D310" s="16"/>
      <c r="E310" s="16"/>
      <c r="F310" s="16"/>
      <c r="G310" s="17"/>
      <c r="H310" s="17"/>
      <c r="I310" s="18"/>
      <c r="J310" s="19"/>
      <c r="K310" s="20" t="str">
        <f>IF(J309="","",VLOOKUP($J309,#REF!,2,FALSE))</f>
        <v/>
      </c>
      <c r="L310" s="16"/>
    </row>
    <row r="311" spans="1:12" ht="22.5" customHeight="1" x14ac:dyDescent="0.2">
      <c r="A311" s="16"/>
      <c r="B311" s="16"/>
      <c r="C311" s="16"/>
      <c r="D311" s="16"/>
      <c r="E311" s="16"/>
      <c r="F311" s="16"/>
      <c r="G311" s="17"/>
      <c r="H311" s="17"/>
      <c r="I311" s="18"/>
      <c r="J311" s="19"/>
      <c r="K311" s="20" t="str">
        <f>IF(J310="","",VLOOKUP($J310,#REF!,2,FALSE))</f>
        <v/>
      </c>
      <c r="L311" s="16"/>
    </row>
    <row r="312" spans="1:12" ht="22.5" customHeight="1" x14ac:dyDescent="0.2">
      <c r="A312" s="16"/>
      <c r="B312" s="16"/>
      <c r="C312" s="16"/>
      <c r="D312" s="16"/>
      <c r="E312" s="16"/>
      <c r="F312" s="16"/>
      <c r="G312" s="17"/>
      <c r="H312" s="17"/>
      <c r="I312" s="18"/>
      <c r="J312" s="19"/>
      <c r="K312" s="20" t="str">
        <f>IF(J311="","",VLOOKUP($J311,#REF!,2,FALSE))</f>
        <v/>
      </c>
      <c r="L312" s="16"/>
    </row>
    <row r="313" spans="1:12" ht="22.5" customHeight="1" x14ac:dyDescent="0.2">
      <c r="A313" s="16"/>
      <c r="B313" s="16"/>
      <c r="C313" s="16"/>
      <c r="D313" s="16"/>
      <c r="E313" s="16"/>
      <c r="F313" s="16"/>
      <c r="G313" s="17"/>
      <c r="H313" s="17"/>
      <c r="I313" s="18"/>
      <c r="J313" s="19"/>
      <c r="K313" s="20" t="str">
        <f>IF(J312="","",VLOOKUP($J312,#REF!,2,FALSE))</f>
        <v/>
      </c>
      <c r="L313" s="16"/>
    </row>
    <row r="314" spans="1:12" ht="22.5" customHeight="1" x14ac:dyDescent="0.2">
      <c r="A314" s="16"/>
      <c r="B314" s="16"/>
      <c r="C314" s="16"/>
      <c r="D314" s="16"/>
      <c r="E314" s="16"/>
      <c r="F314" s="16"/>
      <c r="G314" s="17"/>
      <c r="H314" s="17"/>
      <c r="I314" s="18"/>
      <c r="J314" s="19"/>
      <c r="K314" s="20" t="str">
        <f>IF(J313="","",VLOOKUP($J313,#REF!,2,FALSE))</f>
        <v/>
      </c>
      <c r="L314" s="16"/>
    </row>
    <row r="315" spans="1:12" ht="22.5" customHeight="1" x14ac:dyDescent="0.2">
      <c r="A315" s="16"/>
      <c r="B315" s="16"/>
      <c r="C315" s="16"/>
      <c r="D315" s="16"/>
      <c r="E315" s="16"/>
      <c r="F315" s="16"/>
      <c r="G315" s="17"/>
      <c r="H315" s="17"/>
      <c r="I315" s="18"/>
      <c r="J315" s="19"/>
      <c r="K315" s="20" t="str">
        <f>IF(J314="","",VLOOKUP($J314,#REF!,2,FALSE))</f>
        <v/>
      </c>
      <c r="L315" s="16"/>
    </row>
    <row r="316" spans="1:12" ht="22.5" customHeight="1" x14ac:dyDescent="0.2">
      <c r="A316" s="16"/>
      <c r="B316" s="16"/>
      <c r="C316" s="16"/>
      <c r="D316" s="16"/>
      <c r="E316" s="16"/>
      <c r="F316" s="16"/>
      <c r="G316" s="17"/>
      <c r="H316" s="17"/>
      <c r="I316" s="18"/>
      <c r="J316" s="19"/>
      <c r="K316" s="20" t="str">
        <f>IF(J315="","",VLOOKUP($J315,#REF!,2,FALSE))</f>
        <v/>
      </c>
      <c r="L316" s="16"/>
    </row>
    <row r="317" spans="1:12" ht="22.5" customHeight="1" x14ac:dyDescent="0.2">
      <c r="K317" s="20" t="str">
        <f>IF(J316="","",VLOOKUP($J316,#REF!,2,FALSE))</f>
        <v/>
      </c>
    </row>
  </sheetData>
  <autoFilter ref="A1:L135" xr:uid="{8139753F-E721-460F-951E-9B2179361AE8}">
    <filterColumn colId="9" showButton="0"/>
  </autoFilter>
  <mergeCells count="1">
    <mergeCell ref="J1:K1"/>
  </mergeCells>
  <phoneticPr fontId="1"/>
  <dataValidations count="3">
    <dataValidation type="whole" imeMode="halfAlpha" operator="greaterThan" allowBlank="1" showInputMessage="1" showErrorMessage="1" errorTitle="半角数字を入力してください。" error="半角数字のみ入力してください。「円」は不要です。" sqref="I2:I117 I118:I316" xr:uid="{7A40455C-0BEF-4B9F-8BE7-12AD4030CA40}">
      <formula1>0</formula1>
    </dataValidation>
    <dataValidation type="date" operator="greaterThanOrEqual" allowBlank="1" showInputMessage="1" showErrorMessage="1" errorTitle="日付を入力してください" error="2022/4/1のように入力してください。" sqref="G2:H117 G118:H316" xr:uid="{3148D9B1-B397-4E97-B5C7-F72EC8953F26}">
      <formula1>44652</formula1>
    </dataValidation>
    <dataValidation type="list" allowBlank="1" showInputMessage="1" showErrorMessage="1" sqref="J2:J117 J118:J316" xr:uid="{81C5C10A-2E60-4D99-85FD-05E1EBB307B3}">
      <formula1>#REF!</formula1>
    </dataValidation>
  </dataValidations>
  <printOptions horizontalCentered="1"/>
  <pageMargins left="0.70866141732283472" right="0.70866141732283472" top="0.74803149606299213" bottom="0.74803149606299213" header="0.31496062992125984" footer="0.31496062992125984"/>
  <pageSetup paperSize="9" scale="48" fitToHeight="0" orientation="landscape" errors="blank"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saitama-zuii-R6-10-12</vt:lpstr>
      <vt:lpstr>'saitama-zuii-R6-10-12'!Print_Area</vt:lpstr>
      <vt:lpstr>'saitama-zuii-R6-10-12'!Print_Titles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2020-09-14T02:08:13Z</dcterms:created>
  <dcterms:modified xsi:type="dcterms:W3CDTF">2025-05-29T04:22:58Z</dcterms:modified>
</cp:coreProperties>
</file>