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83016\Desktop\"/>
    </mc:Choice>
  </mc:AlternateContent>
  <xr:revisionPtr revIDLastSave="0" documentId="13_ncr:1_{FC543DB7-A3B7-44D9-AA14-48EDE578DC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12" r:id="rId1"/>
    <sheet name="1-9" sheetId="8" r:id="rId2"/>
    <sheet name="1-10" sheetId="3" r:id="rId3"/>
    <sheet name="1-11" sheetId="9" r:id="rId4"/>
    <sheet name="1-12" sheetId="10" r:id="rId5"/>
    <sheet name="1-13" sheetId="6" r:id="rId6"/>
    <sheet name="1-14" sheetId="11" r:id="rId7"/>
  </sheets>
  <definedNames>
    <definedName name="_xlnm._FilterDatabase" localSheetId="5" hidden="1">'1-13'!#REF!</definedName>
    <definedName name="_xlnm._FilterDatabase" localSheetId="6" hidden="1">'1-14'!$A$14:$A$25</definedName>
    <definedName name="_xlnm.Print_Area" localSheetId="6">'1-14'!$A$3:$M$47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1" l="1"/>
  <c r="E13" i="11"/>
  <c r="D13" i="11"/>
  <c r="C13" i="11"/>
  <c r="B13" i="11"/>
  <c r="F16" i="8"/>
  <c r="F15" i="8"/>
  <c r="F14" i="8"/>
  <c r="F13" i="8"/>
  <c r="F11" i="8"/>
  <c r="F10" i="8"/>
  <c r="F9" i="8"/>
  <c r="F8" i="8"/>
  <c r="F12" i="8" l="1"/>
</calcChain>
</file>

<file path=xl/sharedStrings.xml><?xml version="1.0" encoding="utf-8"?>
<sst xmlns="http://schemas.openxmlformats.org/spreadsheetml/2006/main" count="152" uniqueCount="124">
  <si>
    <t>提携都市　　キャンベルタウン市（オーストラリア）</t>
    <rPh sb="0" eb="2">
      <t>テイケイ</t>
    </rPh>
    <rPh sb="2" eb="4">
      <t>トシ</t>
    </rPh>
    <phoneticPr fontId="5"/>
  </si>
  <si>
    <t>提携年月日　昭和59年（1984年）4月11日</t>
    <rPh sb="0" eb="2">
      <t>テイケイ</t>
    </rPh>
    <rPh sb="2" eb="5">
      <t>ネンガッピ</t>
    </rPh>
    <phoneticPr fontId="5"/>
  </si>
  <si>
    <t>（単位：人）</t>
    <rPh sb="1" eb="3">
      <t>タンイ</t>
    </rPh>
    <rPh sb="4" eb="5">
      <t>ニン</t>
    </rPh>
    <phoneticPr fontId="5"/>
  </si>
  <si>
    <t>事業内容</t>
    <rPh sb="0" eb="2">
      <t>ジギョウ</t>
    </rPh>
    <rPh sb="2" eb="4">
      <t>ナイヨウ</t>
    </rPh>
    <phoneticPr fontId="5"/>
  </si>
  <si>
    <t>総　数</t>
    <rPh sb="0" eb="1">
      <t>フサ</t>
    </rPh>
    <rPh sb="2" eb="3">
      <t>カズ</t>
    </rPh>
    <phoneticPr fontId="5"/>
  </si>
  <si>
    <t>青少年交流</t>
    <rPh sb="0" eb="3">
      <t>セイショウネン</t>
    </rPh>
    <rPh sb="3" eb="5">
      <t>コウリュウ</t>
    </rPh>
    <phoneticPr fontId="5"/>
  </si>
  <si>
    <t>青少年・中学生使節団派遣</t>
    <rPh sb="0" eb="3">
      <t>セイショウネン</t>
    </rPh>
    <rPh sb="4" eb="7">
      <t>チュウガクセイ</t>
    </rPh>
    <rPh sb="7" eb="10">
      <t>シセツダン</t>
    </rPh>
    <rPh sb="10" eb="12">
      <t>ハケン</t>
    </rPh>
    <phoneticPr fontId="5"/>
  </si>
  <si>
    <t>青少年使節団受入</t>
    <rPh sb="0" eb="3">
      <t>セイショウネン</t>
    </rPh>
    <rPh sb="3" eb="6">
      <t>シセツダン</t>
    </rPh>
    <rPh sb="6" eb="8">
      <t>ウケイレ</t>
    </rPh>
    <phoneticPr fontId="5"/>
  </si>
  <si>
    <t>その他使節団派遣</t>
    <rPh sb="2" eb="3">
      <t>タ</t>
    </rPh>
    <rPh sb="3" eb="6">
      <t>シセツダン</t>
    </rPh>
    <rPh sb="6" eb="8">
      <t>ハケン</t>
    </rPh>
    <phoneticPr fontId="5"/>
  </si>
  <si>
    <t>その他使節団受入</t>
    <rPh sb="2" eb="3">
      <t>タ</t>
    </rPh>
    <rPh sb="3" eb="6">
      <t>シセツダン</t>
    </rPh>
    <rPh sb="6" eb="8">
      <t>ウケイレ</t>
    </rPh>
    <phoneticPr fontId="5"/>
  </si>
  <si>
    <t>計</t>
    <rPh sb="0" eb="1">
      <t>ケイ</t>
    </rPh>
    <phoneticPr fontId="5"/>
  </si>
  <si>
    <t>行政人事交流</t>
    <rPh sb="0" eb="2">
      <t>ギョウセイ</t>
    </rPh>
    <rPh sb="2" eb="4">
      <t>ジンジ</t>
    </rPh>
    <rPh sb="4" eb="6">
      <t>コウリュウ</t>
    </rPh>
    <phoneticPr fontId="5"/>
  </si>
  <si>
    <t>職員派遣</t>
    <rPh sb="0" eb="2">
      <t>ショクイン</t>
    </rPh>
    <rPh sb="2" eb="4">
      <t>ハケン</t>
    </rPh>
    <phoneticPr fontId="5"/>
  </si>
  <si>
    <t>職員受入</t>
    <rPh sb="0" eb="2">
      <t>ショクイン</t>
    </rPh>
    <rPh sb="2" eb="4">
      <t>ウケイレ</t>
    </rPh>
    <phoneticPr fontId="5"/>
  </si>
  <si>
    <t>教員人事交流</t>
    <rPh sb="0" eb="2">
      <t>キョウイン</t>
    </rPh>
    <rPh sb="2" eb="4">
      <t>ジンジ</t>
    </rPh>
    <rPh sb="4" eb="6">
      <t>コウリュウ</t>
    </rPh>
    <phoneticPr fontId="5"/>
  </si>
  <si>
    <t>教員派遣</t>
    <rPh sb="0" eb="2">
      <t>キョウイン</t>
    </rPh>
    <rPh sb="2" eb="4">
      <t>ハケン</t>
    </rPh>
    <phoneticPr fontId="5"/>
  </si>
  <si>
    <t>教員受入</t>
    <rPh sb="0" eb="2">
      <t>キョウイン</t>
    </rPh>
    <rPh sb="2" eb="4">
      <t>ウケイレ</t>
    </rPh>
    <phoneticPr fontId="5"/>
  </si>
  <si>
    <t>資料：市民活動支援課</t>
    <rPh sb="0" eb="2">
      <t>シリョウ</t>
    </rPh>
    <rPh sb="3" eb="10">
      <t>シミンカツドウシエンカ</t>
    </rPh>
    <phoneticPr fontId="5"/>
  </si>
  <si>
    <t>1-10. 越谷都市計画区域の変遷</t>
    <phoneticPr fontId="5"/>
  </si>
  <si>
    <t>告示年月日</t>
  </si>
  <si>
    <t>告示番号</t>
  </si>
  <si>
    <t>区　域</t>
    <phoneticPr fontId="5"/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</si>
  <si>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</si>
  <si>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</si>
  <si>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</si>
  <si>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</si>
  <si>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</si>
  <si>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</si>
  <si>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</si>
  <si>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</si>
  <si>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資料：都市計画課</t>
    <phoneticPr fontId="5"/>
  </si>
  <si>
    <t>1-11. 地目別土地面積</t>
    <phoneticPr fontId="5"/>
  </si>
  <si>
    <t>各年1月1日</t>
  </si>
  <si>
    <t>（単位：k㎡）</t>
    <rPh sb="1" eb="3">
      <t>タンイ</t>
    </rPh>
    <phoneticPr fontId="5"/>
  </si>
  <si>
    <t>年</t>
    <phoneticPr fontId="7"/>
  </si>
  <si>
    <t>総　数</t>
    <phoneticPr fontId="5"/>
  </si>
  <si>
    <t>田</t>
  </si>
  <si>
    <t>畑</t>
  </si>
  <si>
    <t>宅　地</t>
    <phoneticPr fontId="5"/>
  </si>
  <si>
    <t>池　沼</t>
    <phoneticPr fontId="5"/>
  </si>
  <si>
    <t>山　林</t>
    <phoneticPr fontId="5"/>
  </si>
  <si>
    <t>原　野</t>
    <phoneticPr fontId="5"/>
  </si>
  <si>
    <t>雑種地</t>
  </si>
  <si>
    <t>その他</t>
  </si>
  <si>
    <t>　　　資料：資産税課</t>
    <rPh sb="3" eb="5">
      <t>シリョウ</t>
    </rPh>
    <rPh sb="6" eb="9">
      <t>シサンゼイ</t>
    </rPh>
    <rPh sb="9" eb="10">
      <t>カ</t>
    </rPh>
    <phoneticPr fontId="5"/>
  </si>
  <si>
    <t>1-12. 地目別土地面積割合</t>
    <phoneticPr fontId="5"/>
  </si>
  <si>
    <t>（単位：％）</t>
    <rPh sb="1" eb="3">
      <t>タンイ</t>
    </rPh>
    <phoneticPr fontId="2"/>
  </si>
  <si>
    <t>資料：資産税課</t>
    <rPh sb="0" eb="2">
      <t>シリョウ</t>
    </rPh>
    <rPh sb="3" eb="6">
      <t>シサンゼイ</t>
    </rPh>
    <rPh sb="6" eb="7">
      <t>カ</t>
    </rPh>
    <phoneticPr fontId="5"/>
  </si>
  <si>
    <t>1-13. 主要河川</t>
    <rPh sb="6" eb="8">
      <t>シュヨウ</t>
    </rPh>
    <rPh sb="8" eb="10">
      <t>カセン</t>
    </rPh>
    <phoneticPr fontId="5"/>
  </si>
  <si>
    <t>（単位：㎞）</t>
    <rPh sb="1" eb="3">
      <t>タンイ</t>
    </rPh>
    <phoneticPr fontId="5"/>
  </si>
  <si>
    <t>河川名</t>
  </si>
  <si>
    <t>中　川</t>
    <phoneticPr fontId="5"/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</si>
  <si>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</si>
  <si>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</si>
  <si>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</si>
  <si>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</si>
  <si>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</si>
  <si>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</si>
  <si>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</si>
  <si>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資料：河川課</t>
    <rPh sb="0" eb="2">
      <t>シリョウ</t>
    </rPh>
    <rPh sb="3" eb="6">
      <t>カセンカ</t>
    </rPh>
    <phoneticPr fontId="5"/>
  </si>
  <si>
    <t>1-14. 気象の概況</t>
    <phoneticPr fontId="5"/>
  </si>
  <si>
    <t xml:space="preserve"> </t>
    <phoneticPr fontId="5"/>
  </si>
  <si>
    <t>各年中</t>
  </si>
  <si>
    <t>年</t>
  </si>
  <si>
    <t>天気日報</t>
  </si>
  <si>
    <t>気　温（℃）</t>
    <phoneticPr fontId="5"/>
  </si>
  <si>
    <t>平均湿度</t>
  </si>
  <si>
    <t>総降雨量</t>
    <phoneticPr fontId="7"/>
  </si>
  <si>
    <t>平均風速</t>
  </si>
  <si>
    <t>最多風向</t>
    <rPh sb="0" eb="2">
      <t>サイタ</t>
    </rPh>
    <phoneticPr fontId="5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</si>
  <si>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</si>
  <si>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</si>
  <si>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</si>
  <si>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</si>
  <si>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</si>
  <si>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</si>
  <si>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</si>
  <si>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</si>
  <si>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（㎜）</t>
    <phoneticPr fontId="7"/>
  </si>
  <si>
    <t>（m）</t>
    <phoneticPr fontId="7"/>
  </si>
  <si>
    <t>北西</t>
    <rPh sb="0" eb="2">
      <t>ホクセイ</t>
    </rPh>
    <phoneticPr fontId="7"/>
  </si>
  <si>
    <t>令和元</t>
    <rPh sb="0" eb="1">
      <t>レイワガン</t>
    </rPh>
    <phoneticPr fontId="7"/>
  </si>
  <si>
    <t>北西</t>
  </si>
  <si>
    <t>北西</t>
    <rPh sb="0" eb="2">
      <t>ホクセイ</t>
    </rPh>
    <phoneticPr fontId="3"/>
  </si>
  <si>
    <t>資料：消防局・指令課</t>
    <rPh sb="0" eb="2">
      <t>シリョウ</t>
    </rPh>
    <rPh sb="3" eb="5">
      <t>ショウボウ</t>
    </rPh>
    <rPh sb="5" eb="6">
      <t>キョク</t>
    </rPh>
    <rPh sb="7" eb="9">
      <t>シレイ</t>
    </rPh>
    <rPh sb="9" eb="10">
      <t>カ</t>
    </rPh>
    <phoneticPr fontId="5"/>
  </si>
  <si>
    <t>　　　令和3年度は「2021年度越谷市中学生ビデオ・オンライン姉妹都市交流事業」を、</t>
    <phoneticPr fontId="7"/>
  </si>
  <si>
    <t>1-9. 国際交流（姉妹都市交流）</t>
    <rPh sb="5" eb="7">
      <t>コクサイ</t>
    </rPh>
    <rPh sb="7" eb="9">
      <t>コウリュウ</t>
    </rPh>
    <phoneticPr fontId="5"/>
  </si>
  <si>
    <t>北北西</t>
    <rPh sb="0" eb="3">
      <t>ホクホクセイ</t>
    </rPh>
    <phoneticPr fontId="7"/>
  </si>
  <si>
    <t>北北西</t>
    <phoneticPr fontId="7"/>
  </si>
  <si>
    <t>東</t>
    <rPh sb="0" eb="1">
      <t>ヒガシ</t>
    </rPh>
    <phoneticPr fontId="7"/>
  </si>
  <si>
    <t>平成30</t>
    <rPh sb="0" eb="2">
      <t>ヘイセイ</t>
    </rPh>
    <phoneticPr fontId="2"/>
  </si>
  <si>
    <t>南</t>
    <rPh sb="0" eb="1">
      <t>ミナミ</t>
    </rPh>
    <phoneticPr fontId="7"/>
  </si>
  <si>
    <t>南東</t>
    <rPh sb="0" eb="2">
      <t>ナントウ</t>
    </rPh>
    <phoneticPr fontId="7"/>
  </si>
  <si>
    <t xml:space="preserve"> 5</t>
    <phoneticPr fontId="7"/>
  </si>
  <si>
    <t xml:space="preserve">  5</t>
    <rPh sb="1" eb="2">
      <t>レイワ</t>
    </rPh>
    <phoneticPr fontId="7"/>
  </si>
  <si>
    <t>5年度</t>
    <rPh sb="1" eb="3">
      <t>ネンド</t>
    </rPh>
    <phoneticPr fontId="5"/>
  </si>
  <si>
    <t>（注）新型コロナウイルス感染症の影響により、令和2年度から令和4年度まで事業を中止。事業の代替として、</t>
    <rPh sb="3" eb="5">
      <t>シンガタ</t>
    </rPh>
    <rPh sb="12" eb="15">
      <t>カンセンショウ</t>
    </rPh>
    <rPh sb="16" eb="18">
      <t>エイキョウ</t>
    </rPh>
    <rPh sb="22" eb="24">
      <t>レイワ</t>
    </rPh>
    <rPh sb="25" eb="27">
      <t>ネンド</t>
    </rPh>
    <rPh sb="29" eb="31">
      <t>レイワ</t>
    </rPh>
    <rPh sb="32" eb="34">
      <t>ネンド</t>
    </rPh>
    <rPh sb="36" eb="38">
      <t>ジギョウ</t>
    </rPh>
    <rPh sb="39" eb="41">
      <t>チュウシ</t>
    </rPh>
    <rPh sb="42" eb="44">
      <t>ジギョウ</t>
    </rPh>
    <rPh sb="45" eb="47">
      <t>ダイタイ</t>
    </rPh>
    <phoneticPr fontId="7"/>
  </si>
  <si>
    <t>　　　令和4年度は「2022年度越谷市中学生ビデオ・オンライン姉妹都市交流事業」を実施した。</t>
    <phoneticPr fontId="7"/>
  </si>
  <si>
    <t>昭和59年度～
令和4年度</t>
    <rPh sb="0" eb="2">
      <t>ショウワ</t>
    </rPh>
    <rPh sb="4" eb="6">
      <t>ネンド</t>
    </rPh>
    <rPh sb="8" eb="10">
      <t>レイワ</t>
    </rPh>
    <rPh sb="11" eb="13">
      <t>ネンド</t>
    </rPh>
    <phoneticPr fontId="5"/>
  </si>
  <si>
    <t>6年度</t>
    <rPh sb="1" eb="3">
      <t>ネンド</t>
    </rPh>
    <phoneticPr fontId="5"/>
  </si>
  <si>
    <t>（注）小数点以下第３位四捨五入のため、総数と内訳は必ずしも一致しない。</t>
    <phoneticPr fontId="7"/>
  </si>
  <si>
    <t>（注）小数点以下第２位四捨五入のため、総数と内訳は必ずしも一致しない。</t>
  </si>
  <si>
    <t>東北東</t>
    <rPh sb="0" eb="3">
      <t>トウホクトウ</t>
    </rPh>
    <phoneticPr fontId="7"/>
  </si>
  <si>
    <t>令和6年1月</t>
    <rPh sb="0" eb="1">
      <t>ネン</t>
    </rPh>
    <rPh sb="2" eb="3">
      <t>ガツ</t>
    </rPh>
    <phoneticPr fontId="3"/>
  </si>
  <si>
    <t xml:space="preserve">       2月</t>
    <phoneticPr fontId="3"/>
  </si>
  <si>
    <t xml:space="preserve">       3月</t>
  </si>
  <si>
    <t xml:space="preserve">       4月</t>
  </si>
  <si>
    <t xml:space="preserve">       5月</t>
  </si>
  <si>
    <t xml:space="preserve">       6月</t>
  </si>
  <si>
    <t xml:space="preserve">       7月</t>
  </si>
  <si>
    <t xml:space="preserve">       8月</t>
  </si>
  <si>
    <t xml:space="preserve">       9月</t>
  </si>
  <si>
    <t xml:space="preserve">      10月</t>
    <phoneticPr fontId="3"/>
  </si>
  <si>
    <t xml:space="preserve">      11月</t>
    <phoneticPr fontId="3"/>
  </si>
  <si>
    <t xml:space="preserve">      12月</t>
    <phoneticPr fontId="3"/>
  </si>
  <si>
    <t>令和4</t>
    <rPh sb="0" eb="1">
      <t>レイワ</t>
    </rPh>
    <phoneticPr fontId="7"/>
  </si>
  <si>
    <t>目次</t>
  </si>
  <si>
    <t>目次へもどる</t>
  </si>
  <si>
    <t>1-9. 国際交流（姉妹都市交流）</t>
  </si>
  <si>
    <t>1-10. 越谷都市計画区域の変遷</t>
  </si>
  <si>
    <t>1-11. 地目別土地面積</t>
  </si>
  <si>
    <t>1-12. 地目別土地面積割合</t>
  </si>
  <si>
    <t>1-13. 主要河川</t>
  </si>
  <si>
    <t>1-14. 気象の概況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</si>
</sst>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#,##0_ "/>
    <numFmt numFmtId="178" formatCode="[$-411]ggge&quot;年&quot;m&quot;月&quot;d&quot;日&quot;;@"/>
    <numFmt numFmtId="179" formatCode="#,##0.00_ ;[Red]\-#,##0.00\ "/>
    <numFmt numFmtId="180" formatCode="0.00_);[Red]\(0.00\)"/>
    <numFmt numFmtId="181" formatCode="#,##0.0_);[Red]\(#,##0.0\)"/>
    <numFmt numFmtId="182" formatCode="#,##0.0_ "/>
    <numFmt numFmtId="183" formatCode="0_);[Red]\(0\)"/>
  </numFmts>
  <fonts count="16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" fillId="0" borderId="0"/>
    <xf numFmtId="38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1" applyNumberForma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2" fillId="0" borderId="0" xfId="1" applyNumberFormat="1" applyFont="1" applyFill="1"/>
    <xf numFmtId="0" fontId="6" fillId="0" borderId="0" xfId="1" applyNumberFormat="1" applyFont="1" applyFill="1"/>
    <xf numFmtId="0" fontId="6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Protection="1"/>
    <xf numFmtId="0" fontId="6" fillId="0" borderId="0" xfId="1" applyNumberFormat="1" applyFont="1" applyFill="1" applyProtection="1"/>
    <xf numFmtId="182" fontId="6" fillId="0" borderId="0" xfId="2" applyNumberFormat="1" applyFont="1" applyFill="1" applyAlignment="1" applyProtection="1">
      <alignment vertical="center"/>
    </xf>
    <xf numFmtId="182" fontId="6" fillId="0" borderId="0" xfId="1" applyNumberFormat="1" applyFont="1" applyFill="1" applyProtection="1"/>
    <xf numFmtId="0" fontId="2" fillId="2" borderId="0" xfId="1" applyNumberFormat="1" applyFont="1" applyFill="1" applyAlignment="1">
      <alignment vertical="center"/>
    </xf>
    <xf numFmtId="0" fontId="4" fillId="0" borderId="0" xfId="1" applyNumberFormat="1" applyFont="1" applyAlignment="1">
      <alignment vertical="center"/>
    </xf>
    <xf numFmtId="0" fontId="1" fillId="0" borderId="0" xfId="1" applyNumberFormat="1" applyAlignment="1">
      <alignment vertical="center"/>
    </xf>
    <xf numFmtId="0" fontId="6" fillId="0" borderId="0" xfId="1" applyNumberFormat="1" applyFont="1" applyAlignment="1">
      <alignment horizontal="left" vertical="center" indent="1"/>
    </xf>
    <xf numFmtId="0" fontId="6" fillId="0" borderId="0" xfId="1" applyNumberFormat="1" applyFont="1" applyAlignment="1">
      <alignment vertical="center"/>
    </xf>
    <xf numFmtId="0" fontId="6" fillId="0" borderId="0" xfId="1" applyNumberFormat="1" applyFont="1" applyAlignment="1">
      <alignment horizontal="right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left" vertical="center" indent="1"/>
    </xf>
    <xf numFmtId="177" fontId="6" fillId="0" borderId="0" xfId="1" applyNumberFormat="1" applyFont="1" applyAlignment="1">
      <alignment vertical="center"/>
    </xf>
    <xf numFmtId="177" fontId="4" fillId="0" borderId="5" xfId="1" applyNumberFormat="1" applyFont="1" applyBorder="1" applyAlignment="1">
      <alignment vertical="center"/>
    </xf>
    <xf numFmtId="177" fontId="6" fillId="0" borderId="0" xfId="1" applyNumberFormat="1" applyFont="1" applyAlignment="1">
      <alignment horizontal="right" vertical="center"/>
    </xf>
    <xf numFmtId="177" fontId="4" fillId="0" borderId="0" xfId="1" applyNumberFormat="1" applyFont="1" applyAlignment="1">
      <alignment vertical="center"/>
    </xf>
    <xf numFmtId="177" fontId="6" fillId="0" borderId="0" xfId="1" quotePrefix="1" applyNumberFormat="1" applyFont="1" applyAlignment="1">
      <alignment horizontal="right" vertical="center"/>
    </xf>
    <xf numFmtId="0" fontId="6" fillId="0" borderId="5" xfId="1" applyNumberFormat="1" applyFont="1" applyBorder="1" applyAlignment="1">
      <alignment horizontal="left" vertical="center" indent="1"/>
    </xf>
    <xf numFmtId="0" fontId="6" fillId="0" borderId="6" xfId="1" applyNumberFormat="1" applyFont="1" applyBorder="1" applyAlignment="1">
      <alignment horizontal="left" vertical="center" indent="1"/>
    </xf>
    <xf numFmtId="177" fontId="6" fillId="0" borderId="5" xfId="1" applyNumberFormat="1" applyFont="1" applyBorder="1" applyAlignment="1">
      <alignment vertical="center"/>
    </xf>
    <xf numFmtId="177" fontId="6" fillId="0" borderId="5" xfId="1" applyNumberFormat="1" applyFont="1" applyBorder="1" applyAlignment="1">
      <alignment horizontal="right" vertical="center"/>
    </xf>
    <xf numFmtId="0" fontId="6" fillId="0" borderId="7" xfId="1" applyNumberFormat="1" applyFont="1" applyBorder="1" applyAlignment="1">
      <alignment horizontal="left" vertical="center" indent="1"/>
    </xf>
    <xf numFmtId="0" fontId="6" fillId="0" borderId="8" xfId="1" applyNumberFormat="1" applyFont="1" applyBorder="1" applyAlignment="1">
      <alignment horizontal="left" vertical="center" indent="1"/>
    </xf>
    <xf numFmtId="177" fontId="6" fillId="0" borderId="7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vertical="center"/>
    </xf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0" fontId="6" fillId="0" borderId="0" xfId="1" applyNumberFormat="1" applyFont="1" applyAlignment="1">
      <alignment horizontal="right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left" vertical="center" indent="1"/>
    </xf>
    <xf numFmtId="0" fontId="6" fillId="0" borderId="10" xfId="1" applyNumberFormat="1" applyFont="1" applyBorder="1" applyAlignment="1">
      <alignment horizontal="left" vertical="center" indent="2"/>
    </xf>
    <xf numFmtId="0" fontId="6" fillId="0" borderId="10" xfId="1" applyNumberFormat="1" applyFont="1" applyBorder="1" applyAlignment="1">
      <alignment horizontal="left" vertical="center" indent="1"/>
    </xf>
    <xf numFmtId="178" fontId="6" fillId="0" borderId="11" xfId="1" applyNumberFormat="1" applyFont="1" applyBorder="1" applyAlignment="1">
      <alignment horizontal="left" vertical="center" indent="1"/>
    </xf>
    <xf numFmtId="0" fontId="6" fillId="0" borderId="11" xfId="1" applyNumberFormat="1" applyFont="1" applyBorder="1" applyAlignment="1">
      <alignment horizontal="left" vertical="center" indent="2"/>
    </xf>
    <xf numFmtId="0" fontId="6" fillId="0" borderId="11" xfId="1" applyNumberFormat="1" applyFont="1" applyBorder="1" applyAlignment="1">
      <alignment horizontal="left" vertical="center" indent="1"/>
    </xf>
    <xf numFmtId="178" fontId="6" fillId="0" borderId="12" xfId="1" applyNumberFormat="1" applyFont="1" applyBorder="1" applyAlignment="1">
      <alignment horizontal="left" vertical="center" indent="1"/>
    </xf>
    <xf numFmtId="0" fontId="6" fillId="0" borderId="12" xfId="1" applyNumberFormat="1" applyFont="1" applyBorder="1" applyAlignment="1">
      <alignment horizontal="left" vertical="center" indent="2"/>
    </xf>
    <xf numFmtId="0" fontId="6" fillId="0" borderId="12" xfId="1" applyNumberFormat="1" applyFont="1" applyBorder="1" applyAlignment="1">
      <alignment horizontal="left" vertical="center" indent="1"/>
    </xf>
    <xf numFmtId="0" fontId="6" fillId="0" borderId="0" xfId="1" applyNumberFormat="1" applyFont="1"/>
    <xf numFmtId="0" fontId="2" fillId="0" borderId="0" xfId="1" applyNumberFormat="1" applyFont="1" applyAlignment="1">
      <alignment vertical="center"/>
    </xf>
    <xf numFmtId="0" fontId="6" fillId="0" borderId="0" xfId="1" quotePrefix="1" applyNumberFormat="1" applyFont="1" applyAlignment="1">
      <alignment horizontal="right" vertical="center" indent="1"/>
    </xf>
    <xf numFmtId="179" fontId="4" fillId="0" borderId="13" xfId="1" applyNumberFormat="1" applyFont="1" applyBorder="1" applyAlignment="1" applyProtection="1">
      <alignment vertical="center"/>
      <protection locked="0"/>
    </xf>
    <xf numFmtId="180" fontId="6" fillId="0" borderId="0" xfId="1" applyNumberFormat="1" applyFont="1" applyAlignment="1" applyProtection="1">
      <alignment horizontal="right" vertical="center"/>
      <protection locked="0"/>
    </xf>
    <xf numFmtId="180" fontId="6" fillId="0" borderId="0" xfId="1" applyNumberFormat="1" applyFont="1" applyAlignment="1" applyProtection="1">
      <alignment vertical="center"/>
      <protection locked="0"/>
    </xf>
    <xf numFmtId="0" fontId="6" fillId="0" borderId="4" xfId="1" quotePrefix="1" applyNumberFormat="1" applyFont="1" applyBorder="1" applyAlignment="1">
      <alignment horizontal="right" vertical="center" indent="1"/>
    </xf>
    <xf numFmtId="0" fontId="6" fillId="0" borderId="5" xfId="1" applyNumberFormat="1" applyFont="1" applyBorder="1" applyAlignment="1">
      <alignment vertical="center"/>
    </xf>
    <xf numFmtId="0" fontId="6" fillId="0" borderId="5" xfId="1" applyNumberFormat="1" applyFont="1" applyBorder="1" applyAlignment="1">
      <alignment horizontal="right" vertical="center"/>
    </xf>
    <xf numFmtId="181" fontId="4" fillId="0" borderId="13" xfId="1" applyNumberFormat="1" applyFont="1" applyBorder="1" applyAlignment="1" applyProtection="1">
      <alignment vertical="center"/>
      <protection locked="0"/>
    </xf>
    <xf numFmtId="182" fontId="6" fillId="0" borderId="0" xfId="1" applyNumberFormat="1" applyFont="1" applyAlignment="1" applyProtection="1">
      <alignment vertical="center"/>
      <protection locked="0"/>
    </xf>
    <xf numFmtId="181" fontId="4" fillId="0" borderId="14" xfId="1" applyNumberFormat="1" applyFont="1" applyBorder="1" applyAlignment="1" applyProtection="1">
      <alignment vertical="center"/>
      <protection locked="0"/>
    </xf>
    <xf numFmtId="182" fontId="6" fillId="0" borderId="7" xfId="1" applyNumberFormat="1" applyFont="1" applyBorder="1" applyAlignment="1" applyProtection="1">
      <alignment vertical="center"/>
      <protection locked="0"/>
    </xf>
    <xf numFmtId="0" fontId="6" fillId="0" borderId="3" xfId="1" applyNumberFormat="1" applyFont="1" applyBorder="1" applyAlignment="1">
      <alignment horizontal="center" vertical="center" shrinkToFit="1"/>
    </xf>
    <xf numFmtId="40" fontId="6" fillId="0" borderId="9" xfId="1" applyNumberFormat="1" applyFont="1" applyBorder="1" applyAlignment="1">
      <alignment vertical="center"/>
    </xf>
    <xf numFmtId="40" fontId="6" fillId="0" borderId="1" xfId="1" applyNumberFormat="1" applyFont="1" applyBorder="1" applyAlignment="1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horizontal="centerContinuous"/>
    </xf>
    <xf numFmtId="0" fontId="6" fillId="0" borderId="15" xfId="1" applyNumberFormat="1" applyFont="1" applyBorder="1" applyAlignment="1">
      <alignment horizontal="center" vertical="center" shrinkToFit="1"/>
    </xf>
    <xf numFmtId="0" fontId="6" fillId="0" borderId="5" xfId="1" applyNumberFormat="1" applyFont="1" applyBorder="1" applyAlignment="1">
      <alignment horizontal="center" vertical="center" shrinkToFit="1"/>
    </xf>
    <xf numFmtId="0" fontId="6" fillId="0" borderId="1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right" vertical="center" indent="1"/>
    </xf>
    <xf numFmtId="183" fontId="6" fillId="0" borderId="13" xfId="1" applyNumberFormat="1" applyFont="1" applyBorder="1" applyAlignment="1">
      <alignment vertical="center"/>
    </xf>
    <xf numFmtId="183" fontId="6" fillId="0" borderId="0" xfId="1" applyNumberFormat="1" applyFont="1" applyAlignment="1">
      <alignment vertical="center"/>
    </xf>
    <xf numFmtId="182" fontId="6" fillId="0" borderId="0" xfId="1" applyNumberFormat="1" applyFont="1" applyAlignment="1">
      <alignment vertical="center"/>
    </xf>
    <xf numFmtId="0" fontId="8" fillId="0" borderId="0" xfId="1" applyNumberFormat="1" applyFont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182" fontId="6" fillId="0" borderId="0" xfId="1" applyNumberFormat="1" applyFont="1" applyAlignment="1" applyProtection="1">
      <alignment vertical="center"/>
      <protection hidden="1"/>
    </xf>
    <xf numFmtId="0" fontId="6" fillId="0" borderId="0" xfId="1" applyNumberFormat="1" applyFont="1" applyAlignment="1" applyProtection="1">
      <alignment horizontal="center" vertical="center"/>
      <protection hidden="1"/>
    </xf>
    <xf numFmtId="183" fontId="6" fillId="0" borderId="14" xfId="1" applyNumberFormat="1" applyFont="1" applyBorder="1" applyAlignment="1">
      <alignment vertical="center"/>
    </xf>
    <xf numFmtId="183" fontId="6" fillId="0" borderId="7" xfId="1" applyNumberFormat="1" applyFont="1" applyBorder="1" applyAlignment="1">
      <alignment vertical="center"/>
    </xf>
    <xf numFmtId="182" fontId="6" fillId="0" borderId="7" xfId="1" applyNumberFormat="1" applyFont="1" applyBorder="1" applyAlignment="1" applyProtection="1">
      <alignment vertical="center"/>
      <protection hidden="1"/>
    </xf>
    <xf numFmtId="0" fontId="6" fillId="0" borderId="7" xfId="1" applyNumberFormat="1" applyFont="1" applyBorder="1" applyAlignment="1" applyProtection="1">
      <alignment horizontal="center" vertical="center"/>
      <protection hidden="1"/>
    </xf>
    <xf numFmtId="0" fontId="12" fillId="0" borderId="0" xfId="1" applyNumberFormat="1" applyFont="1"/>
    <xf numFmtId="182" fontId="6" fillId="0" borderId="0" xfId="1" applyNumberFormat="1" applyFont="1" applyAlignment="1">
      <alignment vertical="center" shrinkToFit="1"/>
    </xf>
    <xf numFmtId="182" fontId="6" fillId="0" borderId="0" xfId="1" applyNumberFormat="1" applyFont="1" applyAlignment="1" applyProtection="1">
      <alignment vertical="center" shrinkToFit="1"/>
      <protection hidden="1"/>
    </xf>
    <xf numFmtId="182" fontId="6" fillId="0" borderId="7" xfId="1" applyNumberFormat="1" applyFont="1" applyBorder="1" applyAlignment="1" applyProtection="1">
      <alignment vertical="center" shrinkToFit="1"/>
      <protection hidden="1"/>
    </xf>
    <xf numFmtId="0" fontId="13" fillId="0" borderId="1" xfId="1" applyNumberFormat="1" applyFont="1" applyBorder="1" applyAlignment="1">
      <alignment horizontal="center" vertical="center" wrapText="1"/>
    </xf>
    <xf numFmtId="0" fontId="14" fillId="0" borderId="4" xfId="1" applyNumberFormat="1" applyFont="1" applyBorder="1" applyAlignment="1">
      <alignment horizontal="center" vertical="center"/>
    </xf>
    <xf numFmtId="0" fontId="6" fillId="0" borderId="0" xfId="1" applyNumberFormat="1" applyFont="1" applyFill="1" applyAlignment="1" applyProtection="1">
      <alignment horizontal="center"/>
    </xf>
    <xf numFmtId="0" fontId="6" fillId="0" borderId="4" xfId="1" quotePrefix="1" applyNumberFormat="1" applyFont="1" applyBorder="1" applyAlignment="1">
      <alignment horizontal="center" vertical="center"/>
    </xf>
    <xf numFmtId="0" fontId="6" fillId="0" borderId="0" xfId="1" applyNumberFormat="1" applyFont="1" applyFill="1" applyAlignment="1" applyProtection="1">
      <alignment horizontal="left"/>
    </xf>
    <xf numFmtId="0" fontId="6" fillId="0" borderId="0" xfId="1" applyNumberFormat="1" applyFont="1" applyFill="1" applyAlignment="1" applyProtection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12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12" fillId="0" borderId="2" xfId="1" applyNumberFormat="1" applyFont="1" applyBorder="1" applyAlignment="1">
      <alignment horizontal="center" vertical="center"/>
    </xf>
    <xf numFmtId="0" fontId="15" fillId="0" borderId="0" xfId="3" applyNumberFormat="1" applyFill="1" applyAlignment="1">
      <alignment vertical="center"/>
    </xf>
    <xf numFmtId="0" fontId="15" fillId="0" borderId="0" xfId="3">
      <alignment vertical="center"/>
    </xf>
    <xf numFmtId="0" fontId="2" fillId="0" borderId="0" xfId="1" applyNumberFormat="1" applyFont="1" applyFill="1" applyAlignment="1">
      <alignment vertical="center"/>
    </xf>
    <xf numFmtId="0" fontId="15" fillId="2" borderId="0" xfId="3" applyNumberFormat="1" applyFill="1" applyAlignment="1">
      <alignment vertical="center"/>
    </xf>
    <xf numFmtId="0" fontId="15" fillId="0" borderId="0" xfId="3" applyNumberFormat="1" applyFill="1" applyBorder="1" applyAlignment="1" applyProtection="1">
      <alignment vertical="center"/>
    </xf>
    <xf numFmtId="0" fontId="2" fillId="0" borderId="0" xfId="1" applyNumberFormat="1" applyFont="1" applyFill="1" applyAlignment="1" applyProtection="1">
      <alignment vertical="center"/>
    </xf>
    <xf numFmtId="0" fontId="15" fillId="0" borderId="0" xfId="3" applyNumberFormat="1" applyFill="1" applyAlignment="1" applyProtection="1">
      <alignment vertical="center"/>
    </xf>
  </cellXfs>
  <cellStyles count="4">
    <cellStyle name="ハイパーリンク" xfId="3" builtinId="8"/>
    <cellStyle name="桁区切り 2" xfId="2" xr:uid="{00000000-0005-0000-0000-000000000000}"/>
    <cellStyle name="標準" xfId="0" builtinId="0"/>
    <cellStyle name="標準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69273</xdr:colOff>
      <xdr:row>2</xdr:row>
      <xdr:rowOff>43295</xdr:rowOff>
    </xdr:from>
    <xdr:ext cx="5282045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07523" y="43295"/>
          <a:ext cx="5282045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EF6BA-F1BA-4D70-BAC2-2A09032E00FF}">
  <dimension ref="A1:A7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116</v>
      </c>
    </row>
    <row r="2" spans="1:1" x14ac:dyDescent="0.2">
      <c r="A2" s="104" t="s">
        <v>118</v>
      </c>
    </row>
    <row r="3" spans="1:1" x14ac:dyDescent="0.2">
      <c r="A3" s="104" t="s">
        <v>119</v>
      </c>
    </row>
    <row r="4" spans="1:1" x14ac:dyDescent="0.2">
      <c r="A4" s="104" t="s">
        <v>120</v>
      </c>
    </row>
    <row r="5" spans="1:1" x14ac:dyDescent="0.2">
      <c r="A5" s="104" t="s">
        <v>121</v>
      </c>
    </row>
    <row r="6" spans="1:1" x14ac:dyDescent="0.2">
      <c r="A6" s="104" t="s">
        <v>122</v>
      </c>
    </row>
    <row r="7" spans="1:1" x14ac:dyDescent="0.2">
      <c r="A7" s="104" t="s">
        <v>123</v>
      </c>
    </row>
  </sheetData>
  <phoneticPr fontId="3"/>
  <hyperlinks>
    <hyperlink ref="A2" location="'1-9'!A1" display="1-9. 国際交流（姉妹都市交流）" xr:uid="{9A6E0D49-D672-4258-8F67-21BCFBC2CA52}"/>
    <hyperlink ref="A3" location="'1-10'!A1" display="1-10. 越谷都市計画区域の変遷" xr:uid="{7A03ED89-3D3C-4977-B949-8CE910C7B1E8}"/>
    <hyperlink ref="A4" location="'1-11'!A1" display="1-11. 地目別土地面積" xr:uid="{D88FB853-8308-4F8F-AAD1-4BD34EC999B6}"/>
    <hyperlink ref="A5" location="'1-12'!A1" display="1-12. 地目別土地面積割合" xr:uid="{CC9998BF-EBC8-461E-8D5C-E7E6EC9F8073}"/>
    <hyperlink ref="A6" location="'1-13'!A1" display="1-13. 主要河川" xr:uid="{C5A1193C-88D5-4D14-9810-0CF54494D9C1}"/>
    <hyperlink ref="A7" location="'1-14'!A1" display="1-14. 気象の概況" xr:uid="{6BABBF5D-4369-4FDC-B22D-133087E8BC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20"/>
  <sheetViews>
    <sheetView zoomScale="110" zoomScaleNormal="110" workbookViewId="0"/>
  </sheetViews>
  <sheetFormatPr defaultColWidth="8.77734375" defaultRowHeight="15" customHeight="1" x14ac:dyDescent="0.2"/>
  <cols>
    <col min="1" max="1" width="14.33203125" style="1" customWidth="1"/>
    <col min="2" max="2" width="26.109375" style="1" customWidth="1"/>
    <col min="3" max="3" width="12" style="1" customWidth="1"/>
    <col min="4" max="6" width="11.21875" style="1" customWidth="1"/>
    <col min="7" max="16384" width="8.77734375" style="1"/>
  </cols>
  <sheetData>
    <row r="1" spans="1:6" ht="15" customHeight="1" x14ac:dyDescent="0.2">
      <c r="A1" s="103" t="s">
        <v>117</v>
      </c>
    </row>
    <row r="3" spans="1:6" ht="15" customHeight="1" x14ac:dyDescent="0.2">
      <c r="A3" s="11" t="s">
        <v>86</v>
      </c>
      <c r="B3" s="12"/>
      <c r="C3" s="12"/>
      <c r="D3" s="12"/>
      <c r="E3" s="12"/>
      <c r="F3" s="12"/>
    </row>
    <row r="4" spans="1:6" ht="1.2" customHeight="1" x14ac:dyDescent="0.2">
      <c r="A4" s="11"/>
      <c r="B4" s="12"/>
      <c r="C4" s="12"/>
      <c r="D4" s="12"/>
      <c r="E4" s="12"/>
      <c r="F4" s="12"/>
    </row>
    <row r="5" spans="1:6" s="2" customFormat="1" ht="15" customHeight="1" x14ac:dyDescent="0.2">
      <c r="A5" s="13" t="s">
        <v>0</v>
      </c>
      <c r="B5" s="14"/>
      <c r="C5" s="14"/>
      <c r="D5" s="14"/>
      <c r="E5" s="14"/>
      <c r="F5" s="14"/>
    </row>
    <row r="6" spans="1:6" s="2" customFormat="1" ht="15" customHeight="1" x14ac:dyDescent="0.15">
      <c r="A6" s="13" t="s">
        <v>1</v>
      </c>
      <c r="B6" s="14"/>
      <c r="C6" s="14"/>
      <c r="D6" s="14"/>
      <c r="E6" s="14"/>
      <c r="F6" s="15" t="s">
        <v>2</v>
      </c>
    </row>
    <row r="7" spans="1:6" s="2" customFormat="1" ht="30" customHeight="1" x14ac:dyDescent="0.2">
      <c r="A7" s="96" t="s">
        <v>3</v>
      </c>
      <c r="B7" s="97"/>
      <c r="C7" s="88" t="s">
        <v>98</v>
      </c>
      <c r="D7" s="17" t="s">
        <v>95</v>
      </c>
      <c r="E7" s="17" t="s">
        <v>99</v>
      </c>
      <c r="F7" s="18" t="s">
        <v>4</v>
      </c>
    </row>
    <row r="8" spans="1:6" s="2" customFormat="1" ht="15" customHeight="1" x14ac:dyDescent="0.2">
      <c r="A8" s="13" t="s">
        <v>5</v>
      </c>
      <c r="B8" s="19" t="s">
        <v>6</v>
      </c>
      <c r="C8" s="20">
        <v>844</v>
      </c>
      <c r="D8" s="20">
        <v>16</v>
      </c>
      <c r="E8" s="20">
        <v>16</v>
      </c>
      <c r="F8" s="21">
        <f>SUM(C8:E8)</f>
        <v>876</v>
      </c>
    </row>
    <row r="9" spans="1:6" s="2" customFormat="1" ht="15" customHeight="1" x14ac:dyDescent="0.2">
      <c r="A9" s="13"/>
      <c r="B9" s="19" t="s">
        <v>7</v>
      </c>
      <c r="C9" s="20">
        <v>476</v>
      </c>
      <c r="D9" s="22">
        <v>17</v>
      </c>
      <c r="E9" s="22">
        <v>17</v>
      </c>
      <c r="F9" s="23">
        <f>SUM(C9:E9)</f>
        <v>510</v>
      </c>
    </row>
    <row r="10" spans="1:6" s="2" customFormat="1" ht="15" customHeight="1" x14ac:dyDescent="0.2">
      <c r="A10" s="13"/>
      <c r="B10" s="19" t="s">
        <v>8</v>
      </c>
      <c r="C10" s="20">
        <v>477</v>
      </c>
      <c r="D10" s="24">
        <v>0</v>
      </c>
      <c r="E10" s="24">
        <v>0</v>
      </c>
      <c r="F10" s="23">
        <f>SUM(C10:E10)</f>
        <v>477</v>
      </c>
    </row>
    <row r="11" spans="1:6" s="2" customFormat="1" ht="15" customHeight="1" x14ac:dyDescent="0.2">
      <c r="A11" s="13"/>
      <c r="B11" s="19" t="s">
        <v>9</v>
      </c>
      <c r="C11" s="20">
        <v>456</v>
      </c>
      <c r="D11" s="22">
        <v>0</v>
      </c>
      <c r="E11" s="22">
        <v>0</v>
      </c>
      <c r="F11" s="23">
        <f>SUM(C11:E11)</f>
        <v>456</v>
      </c>
    </row>
    <row r="12" spans="1:6" s="2" customFormat="1" ht="15" customHeight="1" x14ac:dyDescent="0.2">
      <c r="A12" s="11"/>
      <c r="B12" s="89" t="s">
        <v>10</v>
      </c>
      <c r="C12" s="20">
        <v>2253</v>
      </c>
      <c r="D12" s="20">
        <v>33</v>
      </c>
      <c r="E12" s="20">
        <v>33</v>
      </c>
      <c r="F12" s="23">
        <f>SUM(F8:F11)</f>
        <v>2319</v>
      </c>
    </row>
    <row r="13" spans="1:6" s="2" customFormat="1" ht="15" customHeight="1" x14ac:dyDescent="0.2">
      <c r="A13" s="25" t="s">
        <v>11</v>
      </c>
      <c r="B13" s="26" t="s">
        <v>12</v>
      </c>
      <c r="C13" s="27">
        <v>11</v>
      </c>
      <c r="D13" s="28">
        <v>0</v>
      </c>
      <c r="E13" s="28">
        <v>1</v>
      </c>
      <c r="F13" s="27">
        <f>SUM(C13:E13)</f>
        <v>12</v>
      </c>
    </row>
    <row r="14" spans="1:6" s="2" customFormat="1" ht="15" customHeight="1" x14ac:dyDescent="0.2">
      <c r="A14" s="13"/>
      <c r="B14" s="19" t="s">
        <v>13</v>
      </c>
      <c r="C14" s="20">
        <v>12</v>
      </c>
      <c r="D14" s="24">
        <v>1</v>
      </c>
      <c r="E14" s="24">
        <v>0</v>
      </c>
      <c r="F14" s="20">
        <f>SUM(C14:E14)</f>
        <v>13</v>
      </c>
    </row>
    <row r="15" spans="1:6" s="2" customFormat="1" ht="15" customHeight="1" x14ac:dyDescent="0.2">
      <c r="A15" s="25" t="s">
        <v>14</v>
      </c>
      <c r="B15" s="26" t="s">
        <v>15</v>
      </c>
      <c r="C15" s="27">
        <v>12</v>
      </c>
      <c r="D15" s="28">
        <v>1</v>
      </c>
      <c r="E15" s="28">
        <v>1</v>
      </c>
      <c r="F15" s="27">
        <f>SUM(C15:E15)</f>
        <v>14</v>
      </c>
    </row>
    <row r="16" spans="1:6" s="2" customFormat="1" ht="15" customHeight="1" x14ac:dyDescent="0.2">
      <c r="A16" s="29"/>
      <c r="B16" s="30" t="s">
        <v>16</v>
      </c>
      <c r="C16" s="20">
        <v>1</v>
      </c>
      <c r="D16" s="24">
        <v>0</v>
      </c>
      <c r="E16" s="24">
        <v>0</v>
      </c>
      <c r="F16" s="31">
        <f>SUM(C16:E16)</f>
        <v>1</v>
      </c>
    </row>
    <row r="17" spans="1:6" s="2" customFormat="1" ht="15" customHeight="1" x14ac:dyDescent="0.2">
      <c r="A17" s="32" t="s">
        <v>96</v>
      </c>
      <c r="B17" s="33"/>
      <c r="C17" s="33"/>
      <c r="D17" s="33"/>
      <c r="E17" s="33"/>
      <c r="F17" s="34"/>
    </row>
    <row r="18" spans="1:6" ht="15" customHeight="1" x14ac:dyDescent="0.2">
      <c r="A18" s="35" t="s">
        <v>85</v>
      </c>
      <c r="B18" s="36"/>
      <c r="C18" s="36"/>
      <c r="D18" s="36"/>
      <c r="E18" s="36"/>
      <c r="F18" s="36"/>
    </row>
    <row r="19" spans="1:6" ht="15" customHeight="1" x14ac:dyDescent="0.2">
      <c r="A19" s="35" t="s">
        <v>97</v>
      </c>
      <c r="B19" s="36"/>
      <c r="C19" s="36"/>
      <c r="D19" s="36"/>
      <c r="E19" s="36"/>
      <c r="F19" s="36"/>
    </row>
    <row r="20" spans="1:6" ht="15" customHeight="1" x14ac:dyDescent="0.2">
      <c r="A20" s="37"/>
      <c r="B20" s="37"/>
      <c r="C20" s="37"/>
      <c r="D20" s="37"/>
      <c r="E20" s="37"/>
      <c r="F20" s="38" t="s">
        <v>17</v>
      </c>
    </row>
  </sheetData>
  <dataConsolidate/>
  <mergeCells count="1">
    <mergeCell ref="A7:B7"/>
  </mergeCells>
  <phoneticPr fontId="3"/>
  <hyperlinks>
    <hyperlink ref="A1" location="目次!A1" display="目次へもどる" xr:uid="{A3A64C85-3A6E-4EAC-8E64-6E2B634FDD2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F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C10"/>
  <sheetViews>
    <sheetView zoomScale="110" zoomScaleNormal="110" workbookViewId="0"/>
  </sheetViews>
  <sheetFormatPr defaultColWidth="8.77734375" defaultRowHeight="15" customHeight="1" x14ac:dyDescent="0.15"/>
  <cols>
    <col min="1" max="2" width="25" style="3" customWidth="1"/>
    <col min="3" max="3" width="36.21875" style="3" customWidth="1"/>
    <col min="4" max="16384" width="8.77734375" style="3"/>
  </cols>
  <sheetData>
    <row r="1" spans="1:3" s="105" customFormat="1" ht="15" customHeight="1" x14ac:dyDescent="0.2">
      <c r="A1" s="103" t="s">
        <v>117</v>
      </c>
    </row>
    <row r="2" spans="1:3" s="105" customFormat="1" ht="15" customHeight="1" x14ac:dyDescent="0.2"/>
    <row r="3" spans="1:3" ht="15" customHeight="1" x14ac:dyDescent="0.15">
      <c r="A3" s="11" t="s">
        <v>18</v>
      </c>
      <c r="B3" s="14"/>
      <c r="C3" s="14"/>
    </row>
    <row r="4" spans="1:3" s="4" customFormat="1" ht="15" customHeight="1" x14ac:dyDescent="0.15">
      <c r="A4" s="14"/>
      <c r="B4" s="14"/>
      <c r="C4" s="38"/>
    </row>
    <row r="5" spans="1:3" s="2" customFormat="1" ht="15" customHeight="1" x14ac:dyDescent="0.2">
      <c r="A5" s="18" t="s">
        <v>19</v>
      </c>
      <c r="B5" s="17" t="s">
        <v>20</v>
      </c>
      <c r="C5" s="40" t="s">
        <v>21</v>
      </c>
    </row>
    <row r="6" spans="1:3" s="4" customFormat="1" ht="15" customHeight="1" x14ac:dyDescent="0.15">
      <c r="A6" s="41">
        <v>21105</v>
      </c>
      <c r="B6" s="42" t="s">
        <v>22</v>
      </c>
      <c r="C6" s="43" t="s">
        <v>23</v>
      </c>
    </row>
    <row r="7" spans="1:3" s="4" customFormat="1" ht="15" customHeight="1" x14ac:dyDescent="0.15">
      <c r="A7" s="44">
        <v>24104</v>
      </c>
      <c r="B7" s="45" t="s">
        <v>24</v>
      </c>
      <c r="C7" s="46" t="s">
        <v>25</v>
      </c>
    </row>
    <row r="8" spans="1:3" s="4" customFormat="1" ht="15" customHeight="1" x14ac:dyDescent="0.15">
      <c r="A8" s="44">
        <v>24469</v>
      </c>
      <c r="B8" s="45" t="s">
        <v>26</v>
      </c>
      <c r="C8" s="46" t="s">
        <v>27</v>
      </c>
    </row>
    <row r="9" spans="1:3" s="4" customFormat="1" ht="15" customHeight="1" x14ac:dyDescent="0.15">
      <c r="A9" s="47">
        <v>38104</v>
      </c>
      <c r="B9" s="48" t="s">
        <v>28</v>
      </c>
      <c r="C9" s="49" t="s">
        <v>29</v>
      </c>
    </row>
    <row r="10" spans="1:3" s="4" customFormat="1" ht="15" customHeight="1" x14ac:dyDescent="0.15">
      <c r="A10" s="50"/>
      <c r="B10" s="50"/>
      <c r="C10" s="38" t="s">
        <v>30</v>
      </c>
    </row>
  </sheetData>
  <phoneticPr fontId="3"/>
  <hyperlinks>
    <hyperlink ref="A1" location="目次!A1" display="目次へもどる" xr:uid="{704F77E5-BC0C-4BC8-8000-BC0F347787B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J9"/>
  <sheetViews>
    <sheetView zoomScale="110" zoomScaleNormal="110" workbookViewId="0"/>
  </sheetViews>
  <sheetFormatPr defaultColWidth="8.77734375" defaultRowHeight="15" customHeight="1" x14ac:dyDescent="0.2"/>
  <cols>
    <col min="1" max="1" width="11.21875" style="10" customWidth="1"/>
    <col min="2" max="2" width="9" style="10" customWidth="1"/>
    <col min="3" max="10" width="8.21875" style="10" customWidth="1"/>
    <col min="11" max="16384" width="8.77734375" style="10"/>
  </cols>
  <sheetData>
    <row r="1" spans="1:10" ht="15" customHeight="1" x14ac:dyDescent="0.2">
      <c r="A1" s="106" t="s">
        <v>117</v>
      </c>
    </row>
    <row r="3" spans="1:10" ht="15" customHeight="1" x14ac:dyDescent="0.2">
      <c r="A3" s="11" t="s">
        <v>31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5" customHeight="1" x14ac:dyDescent="0.15">
      <c r="A4" s="13" t="s">
        <v>32</v>
      </c>
      <c r="B4" s="14"/>
      <c r="C4" s="14"/>
      <c r="D4" s="14"/>
      <c r="E4" s="14"/>
      <c r="F4" s="14"/>
      <c r="G4" s="14"/>
      <c r="H4" s="14"/>
      <c r="I4" s="14"/>
      <c r="J4" s="15" t="s">
        <v>33</v>
      </c>
    </row>
    <row r="5" spans="1:10" ht="30" customHeight="1" x14ac:dyDescent="0.2">
      <c r="A5" s="16" t="s">
        <v>34</v>
      </c>
      <c r="B5" s="40" t="s">
        <v>35</v>
      </c>
      <c r="C5" s="40" t="s">
        <v>36</v>
      </c>
      <c r="D5" s="40" t="s">
        <v>37</v>
      </c>
      <c r="E5" s="40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</row>
    <row r="6" spans="1:10" ht="15" customHeight="1" x14ac:dyDescent="0.2">
      <c r="A6" s="52" t="s">
        <v>115</v>
      </c>
      <c r="B6" s="53">
        <v>60.24</v>
      </c>
      <c r="C6" s="54">
        <v>8.9</v>
      </c>
      <c r="D6" s="55">
        <v>3.8</v>
      </c>
      <c r="E6" s="54">
        <v>24.66</v>
      </c>
      <c r="F6" s="55">
        <v>0.52</v>
      </c>
      <c r="G6" s="55">
        <v>0.12</v>
      </c>
      <c r="H6" s="55">
        <v>0.12</v>
      </c>
      <c r="I6" s="55">
        <v>4.43</v>
      </c>
      <c r="J6" s="55">
        <v>17.7</v>
      </c>
    </row>
    <row r="7" spans="1:10" ht="15" customHeight="1" x14ac:dyDescent="0.2">
      <c r="A7" s="56" t="s">
        <v>93</v>
      </c>
      <c r="B7" s="53">
        <v>60.24</v>
      </c>
      <c r="C7" s="54">
        <v>8.8000000000000007</v>
      </c>
      <c r="D7" s="55">
        <v>3.77</v>
      </c>
      <c r="E7" s="54">
        <v>24.74</v>
      </c>
      <c r="F7" s="55">
        <v>0.52</v>
      </c>
      <c r="G7" s="55">
        <v>0.11</v>
      </c>
      <c r="H7" s="55">
        <v>0.12</v>
      </c>
      <c r="I7" s="55">
        <v>4.46</v>
      </c>
      <c r="J7" s="55">
        <v>17.72</v>
      </c>
    </row>
    <row r="8" spans="1:10" ht="15" customHeight="1" x14ac:dyDescent="0.2">
      <c r="A8" s="56">
        <v>6</v>
      </c>
      <c r="B8" s="53">
        <v>60.24</v>
      </c>
      <c r="C8" s="54">
        <v>8.73</v>
      </c>
      <c r="D8" s="55">
        <v>3.74</v>
      </c>
      <c r="E8" s="54">
        <v>24.85</v>
      </c>
      <c r="F8" s="55">
        <v>0.52</v>
      </c>
      <c r="G8" s="55">
        <v>0.11</v>
      </c>
      <c r="H8" s="55">
        <v>0.12</v>
      </c>
      <c r="I8" s="55">
        <v>4.4400000000000004</v>
      </c>
      <c r="J8" s="55">
        <v>17.73</v>
      </c>
    </row>
    <row r="9" spans="1:10" ht="15" customHeight="1" x14ac:dyDescent="0.2">
      <c r="A9" s="57" t="s">
        <v>100</v>
      </c>
      <c r="B9" s="57"/>
      <c r="C9" s="57"/>
      <c r="D9" s="57"/>
      <c r="E9" s="57"/>
      <c r="F9" s="57"/>
      <c r="G9" s="57"/>
      <c r="H9" s="57"/>
      <c r="I9" s="57"/>
      <c r="J9" s="58" t="s">
        <v>44</v>
      </c>
    </row>
  </sheetData>
  <phoneticPr fontId="3"/>
  <hyperlinks>
    <hyperlink ref="A1" location="目次!A1" display="目次へもどる" xr:uid="{4F4B6729-8739-4380-B472-55976278FC9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J9"/>
  <sheetViews>
    <sheetView zoomScale="110" zoomScaleNormal="110" workbookViewId="0"/>
  </sheetViews>
  <sheetFormatPr defaultColWidth="8.77734375" defaultRowHeight="15" customHeight="1" x14ac:dyDescent="0.2"/>
  <cols>
    <col min="1" max="1" width="11.21875" style="10" customWidth="1"/>
    <col min="2" max="2" width="9" style="10" customWidth="1"/>
    <col min="3" max="10" width="8.21875" style="10" customWidth="1"/>
    <col min="11" max="16384" width="8.77734375" style="10"/>
  </cols>
  <sheetData>
    <row r="1" spans="1:10" ht="15" customHeight="1" x14ac:dyDescent="0.2">
      <c r="A1" s="106" t="s">
        <v>117</v>
      </c>
    </row>
    <row r="3" spans="1:10" ht="15" customHeight="1" x14ac:dyDescent="0.2">
      <c r="A3" s="11" t="s">
        <v>45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5" customHeight="1" x14ac:dyDescent="0.15">
      <c r="A4" s="13" t="s">
        <v>32</v>
      </c>
      <c r="B4" s="14"/>
      <c r="C4" s="14"/>
      <c r="D4" s="14"/>
      <c r="E4" s="14"/>
      <c r="F4" s="14"/>
      <c r="G4" s="14"/>
      <c r="H4" s="14"/>
      <c r="I4" s="14"/>
      <c r="J4" s="15" t="s">
        <v>46</v>
      </c>
    </row>
    <row r="5" spans="1:10" ht="30" customHeight="1" x14ac:dyDescent="0.2">
      <c r="A5" s="16" t="s">
        <v>34</v>
      </c>
      <c r="B5" s="40" t="s">
        <v>35</v>
      </c>
      <c r="C5" s="40" t="s">
        <v>36</v>
      </c>
      <c r="D5" s="40" t="s">
        <v>37</v>
      </c>
      <c r="E5" s="40" t="s">
        <v>38</v>
      </c>
      <c r="F5" s="40" t="s">
        <v>39</v>
      </c>
      <c r="G5" s="40" t="s">
        <v>40</v>
      </c>
      <c r="H5" s="40" t="s">
        <v>41</v>
      </c>
      <c r="I5" s="40" t="s">
        <v>42</v>
      </c>
      <c r="J5" s="40" t="s">
        <v>43</v>
      </c>
    </row>
    <row r="6" spans="1:10" ht="15" customHeight="1" x14ac:dyDescent="0.2">
      <c r="A6" s="56" t="s">
        <v>115</v>
      </c>
      <c r="B6" s="59">
        <v>100</v>
      </c>
      <c r="C6" s="60">
        <v>14.8</v>
      </c>
      <c r="D6" s="60">
        <v>6.3</v>
      </c>
      <c r="E6" s="60">
        <v>40.9</v>
      </c>
      <c r="F6" s="60">
        <v>0.9</v>
      </c>
      <c r="G6" s="60">
        <v>0.2</v>
      </c>
      <c r="H6" s="60">
        <v>0.2</v>
      </c>
      <c r="I6" s="60">
        <v>7.4</v>
      </c>
      <c r="J6" s="60">
        <v>29.3</v>
      </c>
    </row>
    <row r="7" spans="1:10" ht="15" customHeight="1" x14ac:dyDescent="0.2">
      <c r="A7" s="56" t="s">
        <v>94</v>
      </c>
      <c r="B7" s="59">
        <v>100</v>
      </c>
      <c r="C7" s="60">
        <v>14.6</v>
      </c>
      <c r="D7" s="60">
        <v>6.3</v>
      </c>
      <c r="E7" s="60">
        <v>41.1</v>
      </c>
      <c r="F7" s="60">
        <v>0.9</v>
      </c>
      <c r="G7" s="60">
        <v>0.2</v>
      </c>
      <c r="H7" s="60">
        <v>0.2</v>
      </c>
      <c r="I7" s="60">
        <v>7.4</v>
      </c>
      <c r="J7" s="60">
        <v>29.3</v>
      </c>
    </row>
    <row r="8" spans="1:10" ht="15" customHeight="1" x14ac:dyDescent="0.2">
      <c r="A8" s="56">
        <v>6</v>
      </c>
      <c r="B8" s="61">
        <v>100</v>
      </c>
      <c r="C8" s="62">
        <v>14.5</v>
      </c>
      <c r="D8" s="62">
        <v>6.2</v>
      </c>
      <c r="E8" s="62">
        <v>41.3</v>
      </c>
      <c r="F8" s="62">
        <v>0.9</v>
      </c>
      <c r="G8" s="62">
        <v>0.2</v>
      </c>
      <c r="H8" s="62">
        <v>0.2</v>
      </c>
      <c r="I8" s="62">
        <v>7.4</v>
      </c>
      <c r="J8" s="62">
        <v>29.3</v>
      </c>
    </row>
    <row r="9" spans="1:10" ht="15" customHeight="1" x14ac:dyDescent="0.2">
      <c r="A9" s="57" t="s">
        <v>101</v>
      </c>
      <c r="B9" s="14"/>
      <c r="C9" s="14"/>
      <c r="D9" s="14"/>
      <c r="E9" s="14"/>
      <c r="F9" s="14"/>
      <c r="G9" s="14"/>
      <c r="H9" s="14"/>
      <c r="I9" s="14"/>
      <c r="J9" s="38" t="s">
        <v>47</v>
      </c>
    </row>
  </sheetData>
  <phoneticPr fontId="3"/>
  <hyperlinks>
    <hyperlink ref="A1" location="目次!A1" display="目次へもどる" xr:uid="{A29EC8DD-F7F0-4710-A694-5B2E02150A3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7"/>
  <sheetViews>
    <sheetView zoomScale="110" zoomScaleNormal="110" workbookViewId="0"/>
  </sheetViews>
  <sheetFormatPr defaultColWidth="9.77734375" defaultRowHeight="15" customHeight="1" x14ac:dyDescent="0.2"/>
  <cols>
    <col min="1" max="1" width="15.6640625" style="5" customWidth="1"/>
    <col min="2" max="5" width="10" style="5" customWidth="1"/>
    <col min="6" max="6" width="10.6640625" style="5" customWidth="1"/>
    <col min="7" max="8" width="10" style="5" customWidth="1"/>
    <col min="9" max="16384" width="9.77734375" style="5"/>
  </cols>
  <sheetData>
    <row r="1" spans="1:8" ht="15" customHeight="1" x14ac:dyDescent="0.2">
      <c r="A1" s="107" t="s">
        <v>117</v>
      </c>
    </row>
    <row r="3" spans="1:8" ht="15" customHeight="1" x14ac:dyDescent="0.2">
      <c r="A3" s="11" t="s">
        <v>48</v>
      </c>
      <c r="B3" s="14"/>
      <c r="C3" s="14"/>
      <c r="D3" s="14"/>
      <c r="E3" s="14"/>
      <c r="F3" s="14"/>
      <c r="G3" s="14"/>
      <c r="H3" s="14"/>
    </row>
    <row r="4" spans="1:8" ht="15" customHeight="1" x14ac:dyDescent="0.15">
      <c r="A4" s="14"/>
      <c r="B4" s="14"/>
      <c r="C4" s="14"/>
      <c r="D4" s="14"/>
      <c r="E4" s="14"/>
      <c r="F4" s="14"/>
      <c r="G4" s="14"/>
      <c r="H4" s="15" t="s">
        <v>49</v>
      </c>
    </row>
    <row r="5" spans="1:8" ht="15" customHeight="1" x14ac:dyDescent="0.2">
      <c r="A5" s="39" t="s">
        <v>50</v>
      </c>
      <c r="B5" s="17" t="s">
        <v>51</v>
      </c>
      <c r="C5" s="17" t="s">
        <v>52</v>
      </c>
      <c r="D5" s="17" t="s">
        <v>53</v>
      </c>
      <c r="E5" s="17" t="s">
        <v>54</v>
      </c>
      <c r="F5" s="63" t="s">
        <v>55</v>
      </c>
      <c r="G5" s="17" t="s">
        <v>56</v>
      </c>
      <c r="H5" s="40" t="s">
        <v>57</v>
      </c>
    </row>
    <row r="6" spans="1:8" ht="15" customHeight="1" x14ac:dyDescent="0.2">
      <c r="A6" s="39" t="s">
        <v>58</v>
      </c>
      <c r="B6" s="64">
        <v>4.3600000000000003</v>
      </c>
      <c r="C6" s="65">
        <v>12.4</v>
      </c>
      <c r="D6" s="65">
        <v>5.81</v>
      </c>
      <c r="E6" s="65">
        <v>10.68</v>
      </c>
      <c r="F6" s="65">
        <v>10.5</v>
      </c>
      <c r="G6" s="65">
        <v>0.41</v>
      </c>
      <c r="H6" s="65">
        <v>0.9</v>
      </c>
    </row>
    <row r="7" spans="1:8" ht="15" customHeight="1" x14ac:dyDescent="0.2">
      <c r="A7" s="14"/>
      <c r="B7" s="14"/>
      <c r="C7" s="14"/>
      <c r="D7" s="14"/>
      <c r="E7" s="14"/>
      <c r="F7" s="14"/>
      <c r="G7" s="14"/>
      <c r="H7" s="38" t="s">
        <v>59</v>
      </c>
    </row>
  </sheetData>
  <phoneticPr fontId="3"/>
  <hyperlinks>
    <hyperlink ref="A1" location="目次!A1" display="目次へもどる" xr:uid="{E531178D-6280-48B4-BA6C-A11B506E730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V28"/>
  <sheetViews>
    <sheetView zoomScale="110" zoomScaleNormal="110" workbookViewId="0"/>
  </sheetViews>
  <sheetFormatPr defaultColWidth="8.77734375" defaultRowHeight="15" customHeight="1" x14ac:dyDescent="0.15"/>
  <cols>
    <col min="1" max="1" width="12.33203125" style="6" customWidth="1"/>
    <col min="2" max="6" width="5" style="6" customWidth="1"/>
    <col min="7" max="9" width="5.6640625" style="6" customWidth="1"/>
    <col min="10" max="10" width="8.109375" style="6" customWidth="1"/>
    <col min="11" max="11" width="8.77734375" style="6" customWidth="1"/>
    <col min="12" max="13" width="8.109375" style="6" customWidth="1"/>
    <col min="14" max="16384" width="8.77734375" style="6"/>
  </cols>
  <sheetData>
    <row r="1" spans="1:22" s="108" customFormat="1" ht="15" customHeight="1" x14ac:dyDescent="0.2">
      <c r="A1" s="109" t="s">
        <v>117</v>
      </c>
    </row>
    <row r="2" spans="1:22" s="108" customFormat="1" ht="15" customHeight="1" x14ac:dyDescent="0.2"/>
    <row r="3" spans="1:22" ht="15" customHeight="1" x14ac:dyDescent="0.15">
      <c r="A3" s="11" t="s">
        <v>60</v>
      </c>
      <c r="B3" s="66"/>
      <c r="C3" s="66"/>
      <c r="D3" s="66"/>
      <c r="E3" s="66"/>
      <c r="F3" s="66"/>
      <c r="G3" s="67" t="s">
        <v>61</v>
      </c>
      <c r="H3" s="66"/>
      <c r="I3" s="66"/>
      <c r="J3" s="66"/>
      <c r="K3" s="66"/>
      <c r="L3" s="66"/>
      <c r="M3" s="66"/>
    </row>
    <row r="4" spans="1:22" s="7" customFormat="1" ht="15" customHeight="1" x14ac:dyDescent="0.15">
      <c r="A4" s="13" t="s">
        <v>62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22" s="7" customFormat="1" ht="15" customHeight="1" x14ac:dyDescent="0.15">
      <c r="A5" s="98" t="s">
        <v>63</v>
      </c>
      <c r="B5" s="100" t="s">
        <v>64</v>
      </c>
      <c r="C5" s="101"/>
      <c r="D5" s="101"/>
      <c r="E5" s="101"/>
      <c r="F5" s="102"/>
      <c r="G5" s="100" t="s">
        <v>65</v>
      </c>
      <c r="H5" s="101"/>
      <c r="I5" s="102"/>
      <c r="J5" s="68" t="s">
        <v>66</v>
      </c>
      <c r="K5" s="68" t="s">
        <v>67</v>
      </c>
      <c r="L5" s="68" t="s">
        <v>68</v>
      </c>
      <c r="M5" s="69" t="s">
        <v>69</v>
      </c>
    </row>
    <row r="6" spans="1:22" s="7" customFormat="1" ht="15" customHeight="1" x14ac:dyDescent="0.15">
      <c r="A6" s="99"/>
      <c r="B6" s="63" t="s">
        <v>70</v>
      </c>
      <c r="C6" s="63" t="s">
        <v>71</v>
      </c>
      <c r="D6" s="63" t="s">
        <v>72</v>
      </c>
      <c r="E6" s="63" t="s">
        <v>73</v>
      </c>
      <c r="F6" s="63" t="s">
        <v>43</v>
      </c>
      <c r="G6" s="63" t="s">
        <v>74</v>
      </c>
      <c r="H6" s="63" t="s">
        <v>75</v>
      </c>
      <c r="I6" s="63" t="s">
        <v>76</v>
      </c>
      <c r="J6" s="70" t="s">
        <v>77</v>
      </c>
      <c r="K6" s="70" t="s">
        <v>78</v>
      </c>
      <c r="L6" s="70" t="s">
        <v>79</v>
      </c>
      <c r="M6" s="71"/>
    </row>
    <row r="7" spans="1:22" s="7" customFormat="1" ht="15" customHeight="1" x14ac:dyDescent="0.15">
      <c r="A7" s="72" t="s">
        <v>90</v>
      </c>
      <c r="B7" s="73">
        <v>80</v>
      </c>
      <c r="C7" s="74">
        <v>137</v>
      </c>
      <c r="D7" s="74">
        <v>112</v>
      </c>
      <c r="E7" s="74">
        <v>32</v>
      </c>
      <c r="F7" s="74">
        <v>4</v>
      </c>
      <c r="G7" s="85">
        <v>38.6</v>
      </c>
      <c r="H7" s="85">
        <v>-3.7</v>
      </c>
      <c r="I7" s="85">
        <v>16.7</v>
      </c>
      <c r="J7" s="75">
        <v>70.3</v>
      </c>
      <c r="K7" s="75">
        <v>1138.5</v>
      </c>
      <c r="L7" s="8">
        <v>2.2000000000000002</v>
      </c>
      <c r="M7" s="76" t="s">
        <v>80</v>
      </c>
    </row>
    <row r="8" spans="1:22" s="7" customFormat="1" ht="15" customHeight="1" x14ac:dyDescent="0.15">
      <c r="A8" s="52" t="s">
        <v>81</v>
      </c>
      <c r="B8" s="73">
        <v>84</v>
      </c>
      <c r="C8" s="74">
        <v>110</v>
      </c>
      <c r="D8" s="74">
        <v>131</v>
      </c>
      <c r="E8" s="74">
        <v>38</v>
      </c>
      <c r="F8" s="74">
        <v>2</v>
      </c>
      <c r="G8" s="85">
        <v>37.299999999999997</v>
      </c>
      <c r="H8" s="85">
        <v>-2</v>
      </c>
      <c r="I8" s="85">
        <v>16.3</v>
      </c>
      <c r="J8" s="75">
        <v>70.5</v>
      </c>
      <c r="K8" s="75">
        <v>1408.5</v>
      </c>
      <c r="L8" s="8">
        <v>2.2000000000000002</v>
      </c>
      <c r="M8" s="76" t="s">
        <v>82</v>
      </c>
    </row>
    <row r="9" spans="1:22" s="7" customFormat="1" ht="15" customHeight="1" x14ac:dyDescent="0.15">
      <c r="A9" s="52">
        <v>2</v>
      </c>
      <c r="B9" s="73">
        <v>79</v>
      </c>
      <c r="C9" s="74">
        <v>125</v>
      </c>
      <c r="D9" s="74">
        <v>119</v>
      </c>
      <c r="E9" s="74">
        <v>42</v>
      </c>
      <c r="F9" s="74">
        <v>1</v>
      </c>
      <c r="G9" s="85">
        <v>38.700000000000003</v>
      </c>
      <c r="H9" s="85">
        <v>-3.1</v>
      </c>
      <c r="I9" s="85">
        <v>16.3</v>
      </c>
      <c r="J9" s="75">
        <v>71.599999999999994</v>
      </c>
      <c r="K9" s="75">
        <v>1243.5</v>
      </c>
      <c r="L9" s="8">
        <v>2.1</v>
      </c>
      <c r="M9" s="76" t="s">
        <v>83</v>
      </c>
    </row>
    <row r="10" spans="1:22" s="7" customFormat="1" ht="15" customHeight="1" x14ac:dyDescent="0.15">
      <c r="A10" s="52">
        <v>3</v>
      </c>
      <c r="B10" s="73">
        <v>95</v>
      </c>
      <c r="C10" s="74">
        <v>121</v>
      </c>
      <c r="D10" s="74">
        <v>105</v>
      </c>
      <c r="E10" s="74">
        <v>44</v>
      </c>
      <c r="F10" s="74">
        <v>0</v>
      </c>
      <c r="G10" s="85">
        <v>37.4</v>
      </c>
      <c r="H10" s="85">
        <v>-4.4000000000000004</v>
      </c>
      <c r="I10" s="85">
        <v>16.399999999999999</v>
      </c>
      <c r="J10" s="75">
        <v>64.900000000000006</v>
      </c>
      <c r="K10" s="75">
        <v>1520.5</v>
      </c>
      <c r="L10" s="8">
        <v>1.9</v>
      </c>
      <c r="M10" s="76" t="s">
        <v>87</v>
      </c>
    </row>
    <row r="11" spans="1:22" s="7" customFormat="1" ht="15" customHeight="1" x14ac:dyDescent="0.15">
      <c r="A11" s="52">
        <v>4</v>
      </c>
      <c r="B11" s="73">
        <v>57</v>
      </c>
      <c r="C11" s="74">
        <v>152</v>
      </c>
      <c r="D11" s="74">
        <v>119</v>
      </c>
      <c r="E11" s="74">
        <v>36</v>
      </c>
      <c r="F11" s="74">
        <v>1</v>
      </c>
      <c r="G11" s="85">
        <v>39.200000000000003</v>
      </c>
      <c r="H11" s="85">
        <v>-4.2</v>
      </c>
      <c r="I11" s="85">
        <v>16.2</v>
      </c>
      <c r="J11" s="75">
        <v>67.599999999999994</v>
      </c>
      <c r="K11" s="75">
        <v>1177</v>
      </c>
      <c r="L11" s="8">
        <v>1.9</v>
      </c>
      <c r="M11" s="76" t="s">
        <v>88</v>
      </c>
      <c r="O11" s="93"/>
    </row>
    <row r="12" spans="1:22" s="7" customFormat="1" ht="15" customHeight="1" x14ac:dyDescent="0.15">
      <c r="A12" s="52">
        <v>5</v>
      </c>
      <c r="B12" s="73">
        <v>57</v>
      </c>
      <c r="C12" s="74">
        <v>182</v>
      </c>
      <c r="D12" s="74">
        <v>88</v>
      </c>
      <c r="E12" s="74">
        <v>37</v>
      </c>
      <c r="F12" s="74">
        <v>1</v>
      </c>
      <c r="G12" s="85">
        <v>39.4</v>
      </c>
      <c r="H12" s="85">
        <v>-3.1</v>
      </c>
      <c r="I12" s="85">
        <v>17.5</v>
      </c>
      <c r="J12" s="75">
        <v>66</v>
      </c>
      <c r="K12" s="75">
        <v>1120</v>
      </c>
      <c r="L12" s="8">
        <v>2</v>
      </c>
      <c r="M12" s="76" t="s">
        <v>87</v>
      </c>
    </row>
    <row r="13" spans="1:22" s="7" customFormat="1" ht="15" customHeight="1" x14ac:dyDescent="0.15">
      <c r="A13" s="52">
        <v>6</v>
      </c>
      <c r="B13" s="73">
        <f>SUM(B16:B27)</f>
        <v>48</v>
      </c>
      <c r="C13" s="74">
        <f>SUM(C16:C27)</f>
        <v>157</v>
      </c>
      <c r="D13" s="74">
        <f>SUM(D16:D27)</f>
        <v>116</v>
      </c>
      <c r="E13" s="74">
        <f>SUM(E16:E27)</f>
        <v>43</v>
      </c>
      <c r="F13" s="74">
        <f>SUM(F16:F27)</f>
        <v>2</v>
      </c>
      <c r="G13" s="85">
        <v>40.1</v>
      </c>
      <c r="H13" s="85">
        <v>-2.2999999999999998</v>
      </c>
      <c r="I13" s="85">
        <v>17.5</v>
      </c>
      <c r="J13" s="75">
        <v>69.099999999999994</v>
      </c>
      <c r="K13" s="75">
        <v>1248</v>
      </c>
      <c r="L13" s="8">
        <v>2</v>
      </c>
      <c r="M13" s="76" t="s">
        <v>87</v>
      </c>
    </row>
    <row r="14" spans="1:22" s="7" customFormat="1" ht="15" customHeight="1" x14ac:dyDescent="0.15">
      <c r="A14" s="52"/>
      <c r="B14" s="73"/>
      <c r="C14" s="74"/>
      <c r="D14" s="74"/>
      <c r="E14" s="74"/>
      <c r="F14" s="74"/>
      <c r="G14" s="85"/>
      <c r="H14" s="85"/>
      <c r="I14" s="85"/>
      <c r="J14" s="75"/>
      <c r="K14" s="75"/>
      <c r="L14" s="8"/>
      <c r="M14" s="76"/>
    </row>
    <row r="15" spans="1:22" s="7" customFormat="1" ht="15" customHeight="1" x14ac:dyDescent="0.15">
      <c r="A15" s="72"/>
      <c r="B15" s="73"/>
      <c r="C15" s="74"/>
      <c r="D15" s="74"/>
      <c r="E15" s="74"/>
      <c r="F15" s="74"/>
      <c r="G15" s="85"/>
      <c r="H15" s="85"/>
      <c r="I15" s="85"/>
      <c r="J15" s="75"/>
      <c r="K15" s="75"/>
      <c r="L15" s="75"/>
      <c r="M15" s="77"/>
      <c r="O15" s="9"/>
      <c r="V15" s="92"/>
    </row>
    <row r="16" spans="1:22" s="7" customFormat="1" ht="15" customHeight="1" x14ac:dyDescent="0.15">
      <c r="A16" s="91" t="s">
        <v>103</v>
      </c>
      <c r="B16" s="74">
        <v>6</v>
      </c>
      <c r="C16" s="74">
        <v>19</v>
      </c>
      <c r="D16" s="74">
        <v>5</v>
      </c>
      <c r="E16" s="74">
        <v>1</v>
      </c>
      <c r="F16" s="74">
        <v>0</v>
      </c>
      <c r="G16" s="86">
        <v>16.100000000000001</v>
      </c>
      <c r="H16" s="86">
        <v>-1.4</v>
      </c>
      <c r="I16" s="86">
        <v>6.4</v>
      </c>
      <c r="J16" s="78">
        <v>52.9</v>
      </c>
      <c r="K16" s="78">
        <v>31</v>
      </c>
      <c r="L16" s="78">
        <v>2.2999999999999998</v>
      </c>
      <c r="M16" s="79" t="s">
        <v>80</v>
      </c>
    </row>
    <row r="17" spans="1:15" s="7" customFormat="1" ht="15" customHeight="1" x14ac:dyDescent="0.15">
      <c r="A17" s="94" t="s">
        <v>104</v>
      </c>
      <c r="B17" s="74">
        <v>4</v>
      </c>
      <c r="C17" s="74">
        <v>13</v>
      </c>
      <c r="D17" s="74">
        <v>8</v>
      </c>
      <c r="E17" s="74">
        <v>3</v>
      </c>
      <c r="F17" s="74">
        <v>1</v>
      </c>
      <c r="G17" s="86">
        <v>23.8</v>
      </c>
      <c r="H17" s="86">
        <v>-2.2999999999999998</v>
      </c>
      <c r="I17" s="86">
        <v>7.4</v>
      </c>
      <c r="J17" s="78">
        <v>61.8</v>
      </c>
      <c r="K17" s="78">
        <v>53.5</v>
      </c>
      <c r="L17" s="78">
        <v>2.5</v>
      </c>
      <c r="M17" s="79" t="s">
        <v>80</v>
      </c>
      <c r="O17" s="90"/>
    </row>
    <row r="18" spans="1:15" s="7" customFormat="1" ht="15" customHeight="1" x14ac:dyDescent="0.15">
      <c r="A18" s="94" t="s">
        <v>105</v>
      </c>
      <c r="B18" s="74">
        <v>12</v>
      </c>
      <c r="C18" s="74">
        <v>6</v>
      </c>
      <c r="D18" s="74">
        <v>6</v>
      </c>
      <c r="E18" s="74">
        <v>6</v>
      </c>
      <c r="F18" s="74">
        <v>1</v>
      </c>
      <c r="G18" s="86">
        <v>28.2</v>
      </c>
      <c r="H18" s="86">
        <v>0.4</v>
      </c>
      <c r="I18" s="86">
        <v>9</v>
      </c>
      <c r="J18" s="78">
        <v>58.3</v>
      </c>
      <c r="K18" s="78">
        <v>143.5</v>
      </c>
      <c r="L18" s="78">
        <v>2.7</v>
      </c>
      <c r="M18" s="79" t="s">
        <v>80</v>
      </c>
    </row>
    <row r="19" spans="1:15" s="7" customFormat="1" ht="15" customHeight="1" x14ac:dyDescent="0.15">
      <c r="A19" s="94" t="s">
        <v>106</v>
      </c>
      <c r="B19" s="74">
        <v>1</v>
      </c>
      <c r="C19" s="74">
        <v>11</v>
      </c>
      <c r="D19" s="74">
        <v>14</v>
      </c>
      <c r="E19" s="74">
        <v>4</v>
      </c>
      <c r="F19" s="74">
        <v>0</v>
      </c>
      <c r="G19" s="86">
        <v>29.4</v>
      </c>
      <c r="H19" s="86">
        <v>6.5</v>
      </c>
      <c r="I19" s="86">
        <v>17</v>
      </c>
      <c r="J19" s="78">
        <v>71</v>
      </c>
      <c r="K19" s="78">
        <v>76</v>
      </c>
      <c r="L19" s="78">
        <v>1.8</v>
      </c>
      <c r="M19" s="79" t="s">
        <v>89</v>
      </c>
    </row>
    <row r="20" spans="1:15" s="7" customFormat="1" ht="15" customHeight="1" x14ac:dyDescent="0.15">
      <c r="A20" s="94" t="s">
        <v>107</v>
      </c>
      <c r="B20" s="74">
        <v>3</v>
      </c>
      <c r="C20" s="74">
        <v>10</v>
      </c>
      <c r="D20" s="74">
        <v>11</v>
      </c>
      <c r="E20" s="74">
        <v>7</v>
      </c>
      <c r="F20" s="74">
        <v>0</v>
      </c>
      <c r="G20" s="86">
        <v>30.3</v>
      </c>
      <c r="H20" s="86">
        <v>9.6</v>
      </c>
      <c r="I20" s="86">
        <v>20.3</v>
      </c>
      <c r="J20" s="78">
        <v>69</v>
      </c>
      <c r="K20" s="78">
        <v>159.5</v>
      </c>
      <c r="L20" s="78">
        <v>2.4</v>
      </c>
      <c r="M20" s="79" t="s">
        <v>91</v>
      </c>
    </row>
    <row r="21" spans="1:15" s="7" customFormat="1" ht="15" customHeight="1" x14ac:dyDescent="0.15">
      <c r="A21" s="94" t="s">
        <v>108</v>
      </c>
      <c r="B21" s="74">
        <v>0</v>
      </c>
      <c r="C21" s="74">
        <v>12</v>
      </c>
      <c r="D21" s="74">
        <v>13</v>
      </c>
      <c r="E21" s="74">
        <v>5</v>
      </c>
      <c r="F21" s="74">
        <v>0</v>
      </c>
      <c r="G21" s="86">
        <v>36.700000000000003</v>
      </c>
      <c r="H21" s="86">
        <v>15.5</v>
      </c>
      <c r="I21" s="86">
        <v>23.6</v>
      </c>
      <c r="J21" s="78">
        <v>76</v>
      </c>
      <c r="K21" s="78">
        <v>225</v>
      </c>
      <c r="L21" s="78">
        <v>1.6</v>
      </c>
      <c r="M21" s="79" t="s">
        <v>92</v>
      </c>
    </row>
    <row r="22" spans="1:15" s="7" customFormat="1" ht="15" customHeight="1" x14ac:dyDescent="0.15">
      <c r="A22" s="94" t="s">
        <v>109</v>
      </c>
      <c r="B22" s="74">
        <v>0</v>
      </c>
      <c r="C22" s="74">
        <v>20</v>
      </c>
      <c r="D22" s="74">
        <v>8</v>
      </c>
      <c r="E22" s="74">
        <v>3</v>
      </c>
      <c r="F22" s="74">
        <v>0</v>
      </c>
      <c r="G22" s="86">
        <v>40.1</v>
      </c>
      <c r="H22" s="86">
        <v>22.2</v>
      </c>
      <c r="I22" s="86">
        <v>29.2</v>
      </c>
      <c r="J22" s="78">
        <v>76.3</v>
      </c>
      <c r="K22" s="78">
        <v>84.5</v>
      </c>
      <c r="L22" s="78">
        <v>1.6</v>
      </c>
      <c r="M22" s="79" t="s">
        <v>89</v>
      </c>
    </row>
    <row r="23" spans="1:15" s="7" customFormat="1" ht="15" customHeight="1" x14ac:dyDescent="0.15">
      <c r="A23" s="94" t="s">
        <v>110</v>
      </c>
      <c r="B23" s="74">
        <v>0</v>
      </c>
      <c r="C23" s="74">
        <v>15</v>
      </c>
      <c r="D23" s="74">
        <v>13</v>
      </c>
      <c r="E23" s="74">
        <v>3</v>
      </c>
      <c r="F23" s="74">
        <v>0</v>
      </c>
      <c r="G23" s="86">
        <v>38.799999999999997</v>
      </c>
      <c r="H23" s="86">
        <v>23.8</v>
      </c>
      <c r="I23" s="86">
        <v>29.5</v>
      </c>
      <c r="J23" s="78">
        <v>78.599999999999994</v>
      </c>
      <c r="K23" s="78">
        <v>253.5</v>
      </c>
      <c r="L23" s="78">
        <v>2</v>
      </c>
      <c r="M23" s="79" t="s">
        <v>91</v>
      </c>
    </row>
    <row r="24" spans="1:15" s="7" customFormat="1" ht="15" customHeight="1" x14ac:dyDescent="0.15">
      <c r="A24" s="94" t="s">
        <v>111</v>
      </c>
      <c r="B24" s="74">
        <v>0</v>
      </c>
      <c r="C24" s="74">
        <v>15</v>
      </c>
      <c r="D24" s="74">
        <v>14</v>
      </c>
      <c r="E24" s="74">
        <v>1</v>
      </c>
      <c r="F24" s="74">
        <v>0</v>
      </c>
      <c r="G24" s="86">
        <v>37.9</v>
      </c>
      <c r="H24" s="86">
        <v>17.5</v>
      </c>
      <c r="I24" s="86">
        <v>26.8</v>
      </c>
      <c r="J24" s="78">
        <v>80.599999999999994</v>
      </c>
      <c r="K24" s="78">
        <v>24</v>
      </c>
      <c r="L24" s="78">
        <v>2</v>
      </c>
      <c r="M24" s="79" t="s">
        <v>102</v>
      </c>
    </row>
    <row r="25" spans="1:15" s="7" customFormat="1" ht="15" customHeight="1" x14ac:dyDescent="0.15">
      <c r="A25" s="94" t="s">
        <v>112</v>
      </c>
      <c r="B25" s="74">
        <v>3</v>
      </c>
      <c r="C25" s="74">
        <v>8</v>
      </c>
      <c r="D25" s="74">
        <v>15</v>
      </c>
      <c r="E25" s="74">
        <v>5</v>
      </c>
      <c r="F25" s="74">
        <v>0</v>
      </c>
      <c r="G25" s="86">
        <v>33.200000000000003</v>
      </c>
      <c r="H25" s="86">
        <v>9.5</v>
      </c>
      <c r="I25" s="86">
        <v>20.2</v>
      </c>
      <c r="J25" s="78">
        <v>81.099999999999994</v>
      </c>
      <c r="K25" s="78">
        <v>119</v>
      </c>
      <c r="L25" s="78">
        <v>1.8</v>
      </c>
      <c r="M25" s="79" t="s">
        <v>87</v>
      </c>
    </row>
    <row r="26" spans="1:15" s="7" customFormat="1" ht="15" customHeight="1" x14ac:dyDescent="0.15">
      <c r="A26" s="94" t="s">
        <v>113</v>
      </c>
      <c r="B26" s="74">
        <v>5</v>
      </c>
      <c r="C26" s="74">
        <v>15</v>
      </c>
      <c r="D26" s="74">
        <v>5</v>
      </c>
      <c r="E26" s="74">
        <v>5</v>
      </c>
      <c r="F26" s="74">
        <v>0</v>
      </c>
      <c r="G26" s="86">
        <v>23.7</v>
      </c>
      <c r="H26" s="86">
        <v>3.5</v>
      </c>
      <c r="I26" s="86">
        <v>13.4</v>
      </c>
      <c r="J26" s="78">
        <v>69.5</v>
      </c>
      <c r="K26" s="78">
        <v>78.5</v>
      </c>
      <c r="L26" s="78">
        <v>1.8</v>
      </c>
      <c r="M26" s="79" t="s">
        <v>87</v>
      </c>
    </row>
    <row r="27" spans="1:15" ht="15" customHeight="1" x14ac:dyDescent="0.15">
      <c r="A27" s="95" t="s">
        <v>114</v>
      </c>
      <c r="B27" s="80">
        <v>14</v>
      </c>
      <c r="C27" s="81">
        <v>13</v>
      </c>
      <c r="D27" s="81">
        <v>4</v>
      </c>
      <c r="E27" s="81">
        <v>0</v>
      </c>
      <c r="F27" s="81">
        <v>0</v>
      </c>
      <c r="G27" s="87">
        <v>18.399999999999999</v>
      </c>
      <c r="H27" s="87">
        <v>-0.7</v>
      </c>
      <c r="I27" s="87">
        <v>7.5</v>
      </c>
      <c r="J27" s="82">
        <v>54.1</v>
      </c>
      <c r="K27" s="82">
        <v>0</v>
      </c>
      <c r="L27" s="82">
        <v>1.9</v>
      </c>
      <c r="M27" s="83" t="s">
        <v>80</v>
      </c>
    </row>
    <row r="28" spans="1:15" ht="15" customHeight="1" x14ac:dyDescent="0.2">
      <c r="A28" s="14"/>
      <c r="B28" s="38"/>
      <c r="C28" s="38"/>
      <c r="D28" s="38"/>
      <c r="E28" s="38"/>
      <c r="F28" s="14"/>
      <c r="G28" s="84"/>
      <c r="H28" s="84"/>
      <c r="I28" s="84"/>
      <c r="J28" s="84"/>
      <c r="K28" s="50"/>
      <c r="L28" s="58"/>
      <c r="M28" s="58" t="s">
        <v>84</v>
      </c>
    </row>
  </sheetData>
  <mergeCells count="3">
    <mergeCell ref="A5:A6"/>
    <mergeCell ref="B5:F5"/>
    <mergeCell ref="G5:I5"/>
  </mergeCells>
  <phoneticPr fontId="3"/>
  <dataValidations count="1">
    <dataValidation imeMode="off" allowBlank="1" showInputMessage="1" showErrorMessage="1" sqref="J16:L19 G17:G19 B23:B26 E18:E27 E16:G16 B16:B21 C16:D27" xr:uid="{4ED65107-CA8A-4099-9056-AFC8B08BFE46}"/>
  </dataValidations>
  <hyperlinks>
    <hyperlink ref="A1" location="目次!A1" display="目次へもどる" xr:uid="{9A2DFE93-EB24-453D-8EE0-C38D2AA4B043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copies="3" r:id="rId1"/>
  <headerFooter alignWithMargins="0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目次</vt:lpstr>
      <vt:lpstr>1-9</vt:lpstr>
      <vt:lpstr>1-10</vt:lpstr>
      <vt:lpstr>1-11</vt:lpstr>
      <vt:lpstr>1-12</vt:lpstr>
      <vt:lpstr>1-13</vt:lpstr>
      <vt:lpstr>1-14</vt:lpstr>
      <vt:lpstr>'1-14'!Print_Area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00083016</cp:lastModifiedBy>
  <cp:lastPrinted>2025-03-12T01:59:54Z</cp:lastPrinted>
  <dcterms:created xsi:type="dcterms:W3CDTF">2022-02-10T01:26:20Z</dcterms:created>
  <dcterms:modified xsi:type="dcterms:W3CDTF">2025-04-14T03:00:01Z</dcterms:modified>
</cp:coreProperties>
</file>