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\\ndsv01\Shr_Data2\01240100財政課\R6年度\03 予算\オープンデータ\★R6年度分提出\令和６年度補正予算\"/>
    </mc:Choice>
  </mc:AlternateContent>
  <xr:revisionPtr revIDLastSave="0" documentId="13_ncr:1_{0E540B57-174D-48AD-99AD-9034C6621B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会計別一覧表" sheetId="2" r:id="rId1"/>
    <sheet name="一般会計　歳入" sheetId="4" r:id="rId2"/>
    <sheet name="一般会計　歳出款別" sheetId="3" r:id="rId3"/>
    <sheet name="一般歳出　性質別" sheetId="1" r:id="rId4"/>
    <sheet name="款別主要事業　歳入" sheetId="5" r:id="rId5"/>
    <sheet name="款別主要事業　歳出" sheetId="7" r:id="rId6"/>
  </sheets>
  <externalReferences>
    <externalReference r:id="rId7"/>
  </externalReferences>
  <definedNames>
    <definedName name="_xlnm.Print_Area" localSheetId="5">'款別主要事業　歳出'!$A$1:$CB$60</definedName>
    <definedName name="_xlnm.Print_Area" localSheetId="4">'款別主要事業　歳入'!$A$1:$BY$30</definedName>
    <definedName name="_xlnm.Print_Titles" localSheetId="5">'款別主要事業　歳出'!$2:$3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O50" i="7" l="1"/>
  <c r="BO52" i="7" s="1"/>
  <c r="BP30" i="5" l="1"/>
</calcChain>
</file>

<file path=xl/sharedStrings.xml><?xml version="1.0" encoding="utf-8"?>
<sst xmlns="http://schemas.openxmlformats.org/spreadsheetml/2006/main" count="266" uniqueCount="217">
  <si>
    <t>構成比</t>
  </si>
  <si>
    <t>計</t>
  </si>
  <si>
    <t>人件費</t>
  </si>
  <si>
    <t>扶助費</t>
  </si>
  <si>
    <t>公債費</t>
  </si>
  <si>
    <t>物件費</t>
  </si>
  <si>
    <t>維持補修費</t>
  </si>
  <si>
    <t>補助費等</t>
  </si>
  <si>
    <t>積立金</t>
  </si>
  <si>
    <t>投資及び出資金</t>
  </si>
  <si>
    <t>－</t>
  </si>
  <si>
    <t>貸付金</t>
  </si>
  <si>
    <t>繰出金</t>
  </si>
  <si>
    <t>普通建設事業費</t>
  </si>
  <si>
    <t>災害復旧事業費</t>
  </si>
  <si>
    <t>予備費</t>
  </si>
  <si>
    <t>公共下水道事業会計</t>
  </si>
  <si>
    <t>病院事業会計</t>
  </si>
  <si>
    <t>公共用地先行取得</t>
  </si>
  <si>
    <t>西大袋土地区画整理</t>
  </si>
  <si>
    <t>東越谷土地区画整理</t>
  </si>
  <si>
    <t>母子父子寡婦福祉資金貸付金</t>
  </si>
  <si>
    <t>介護保険</t>
  </si>
  <si>
    <t>後期高齢者医療</t>
  </si>
  <si>
    <t>国民健康保険</t>
  </si>
  <si>
    <t>特別会計</t>
  </si>
  <si>
    <t>一般会計</t>
  </si>
  <si>
    <t>（単位：千円）</t>
  </si>
  <si>
    <t>諸支出金</t>
  </si>
  <si>
    <t>災害復旧費</t>
  </si>
  <si>
    <t>教育費</t>
  </si>
  <si>
    <t>消防費</t>
  </si>
  <si>
    <t>土木費</t>
  </si>
  <si>
    <t>商工費</t>
  </si>
  <si>
    <t>農林水産業費</t>
  </si>
  <si>
    <t>労働費</t>
  </si>
  <si>
    <t>衛生費</t>
  </si>
  <si>
    <t>民生費</t>
  </si>
  <si>
    <t>総務費</t>
  </si>
  <si>
    <t>議会費</t>
  </si>
  <si>
    <t>款</t>
  </si>
  <si>
    <t>▲ 414,000</t>
  </si>
  <si>
    <t>市債</t>
  </si>
  <si>
    <t>諸収入</t>
  </si>
  <si>
    <t>繰越金</t>
  </si>
  <si>
    <t>繰入金</t>
  </si>
  <si>
    <t>寄附金</t>
  </si>
  <si>
    <t>財産収入</t>
  </si>
  <si>
    <t>県支出金</t>
  </si>
  <si>
    <t>国庫支出金</t>
  </si>
  <si>
    <t>使用料及び手数料</t>
  </si>
  <si>
    <t>分担金及び負担金</t>
  </si>
  <si>
    <t>交通安全対策特別交付金</t>
  </si>
  <si>
    <t>地方交付税</t>
  </si>
  <si>
    <t>地方特例交付金</t>
  </si>
  <si>
    <t>環境性能割交付金</t>
  </si>
  <si>
    <t>地方消費税交付金</t>
  </si>
  <si>
    <t>法人事業税交付金</t>
  </si>
  <si>
    <t>株式等譲渡所得割交付金</t>
  </si>
  <si>
    <t>配当割交付金</t>
  </si>
  <si>
    <t>利子割交付金</t>
  </si>
  <si>
    <t>地方譲与税</t>
  </si>
  <si>
    <t>市税</t>
  </si>
  <si>
    <t>一般会計補正予算の内容</t>
    <rPh sb="0" eb="2">
      <t>イッパン</t>
    </rPh>
    <rPh sb="2" eb="4">
      <t>カイケイ</t>
    </rPh>
    <rPh sb="4" eb="6">
      <t>ホセイ</t>
    </rPh>
    <rPh sb="6" eb="8">
      <t>ヨサン</t>
    </rPh>
    <rPh sb="9" eb="11">
      <t>ナイヨウ</t>
    </rPh>
    <phoneticPr fontId="21"/>
  </si>
  <si>
    <t>（歳入）</t>
    <rPh sb="1" eb="3">
      <t>サイニュウ</t>
    </rPh>
    <phoneticPr fontId="21"/>
  </si>
  <si>
    <t>(単位:千円)</t>
    <phoneticPr fontId="21"/>
  </si>
  <si>
    <t>款</t>
    <rPh sb="0" eb="1">
      <t>カン</t>
    </rPh>
    <phoneticPr fontId="21"/>
  </si>
  <si>
    <t>予算額</t>
    <rPh sb="0" eb="3">
      <t>ヨサンガク</t>
    </rPh>
    <phoneticPr fontId="21"/>
  </si>
  <si>
    <t>細　　節　　名</t>
    <rPh sb="0" eb="1">
      <t>サイ</t>
    </rPh>
    <rPh sb="3" eb="4">
      <t>セツ</t>
    </rPh>
    <rPh sb="6" eb="7">
      <t>メイ</t>
    </rPh>
    <phoneticPr fontId="21"/>
  </si>
  <si>
    <t>項</t>
    <rPh sb="0" eb="1">
      <t>コウ</t>
    </rPh>
    <phoneticPr fontId="21"/>
  </si>
  <si>
    <t>目</t>
    <rPh sb="0" eb="1">
      <t>モク</t>
    </rPh>
    <phoneticPr fontId="21"/>
  </si>
  <si>
    <t>節</t>
    <rPh sb="0" eb="1">
      <t>セツ</t>
    </rPh>
    <phoneticPr fontId="21"/>
  </si>
  <si>
    <t>細節</t>
    <rPh sb="0" eb="1">
      <t>サイ</t>
    </rPh>
    <rPh sb="1" eb="2">
      <t>セツ</t>
    </rPh>
    <phoneticPr fontId="21"/>
  </si>
  <si>
    <t>10 地方交付税</t>
    <rPh sb="3" eb="5">
      <t>チホウ</t>
    </rPh>
    <rPh sb="5" eb="8">
      <t>コウフゼイ</t>
    </rPh>
    <phoneticPr fontId="21"/>
  </si>
  <si>
    <t>普通交付税</t>
    <rPh sb="0" eb="2">
      <t>フツウ</t>
    </rPh>
    <rPh sb="2" eb="5">
      <t>コウフゼイ</t>
    </rPh>
    <phoneticPr fontId="21"/>
  </si>
  <si>
    <t>12 分担金及び負担金</t>
    <rPh sb="3" eb="6">
      <t>ブンタンキン</t>
    </rPh>
    <rPh sb="6" eb="7">
      <t>オヨ</t>
    </rPh>
    <rPh sb="8" eb="11">
      <t>フタンキン</t>
    </rPh>
    <phoneticPr fontId="21"/>
  </si>
  <si>
    <t>かんがい排水整備事業費等負担金</t>
    <phoneticPr fontId="21"/>
  </si>
  <si>
    <t>14 国庫支出金</t>
    <rPh sb="3" eb="5">
      <t>コッコ</t>
    </rPh>
    <phoneticPr fontId="21"/>
  </si>
  <si>
    <t>障がい者施設サービス給付費負担金</t>
    <phoneticPr fontId="21"/>
  </si>
  <si>
    <t>障がい者グループホーム給付費負担金</t>
    <phoneticPr fontId="21"/>
  </si>
  <si>
    <t>障がい児通所給付費負担金</t>
    <phoneticPr fontId="21"/>
  </si>
  <si>
    <t>施設型給付費負担金</t>
    <rPh sb="0" eb="3">
      <t>シセツガタ</t>
    </rPh>
    <phoneticPr fontId="21"/>
  </si>
  <si>
    <t>医療扶助費等負担金</t>
    <phoneticPr fontId="21"/>
  </si>
  <si>
    <t>15 県支出金</t>
    <phoneticPr fontId="21"/>
  </si>
  <si>
    <t>施設型給付費負担金</t>
    <rPh sb="0" eb="2">
      <t>シセツ</t>
    </rPh>
    <rPh sb="2" eb="3">
      <t>ガタ</t>
    </rPh>
    <phoneticPr fontId="21"/>
  </si>
  <si>
    <t>埼玉県地域におけるこどもの居場所支援団体育成事業補助金</t>
    <rPh sb="0" eb="2">
      <t>サイタマ</t>
    </rPh>
    <rPh sb="2" eb="3">
      <t>ケン</t>
    </rPh>
    <rPh sb="3" eb="5">
      <t>チイキ</t>
    </rPh>
    <rPh sb="13" eb="16">
      <t>イバショ</t>
    </rPh>
    <rPh sb="16" eb="18">
      <t>シエン</t>
    </rPh>
    <rPh sb="18" eb="20">
      <t>ダンタイ</t>
    </rPh>
    <rPh sb="20" eb="22">
      <t>イクセイ</t>
    </rPh>
    <rPh sb="22" eb="24">
      <t>ジギョウ</t>
    </rPh>
    <rPh sb="24" eb="27">
      <t>ホジョキン</t>
    </rPh>
    <phoneticPr fontId="21"/>
  </si>
  <si>
    <t>17 寄附金</t>
    <phoneticPr fontId="21"/>
  </si>
  <si>
    <t>図書館費寄附金</t>
    <rPh sb="0" eb="3">
      <t>トショカン</t>
    </rPh>
    <rPh sb="3" eb="4">
      <t>ヒ</t>
    </rPh>
    <rPh sb="4" eb="7">
      <t>キフキン</t>
    </rPh>
    <phoneticPr fontId="21"/>
  </si>
  <si>
    <t>保育所費寄附金</t>
    <rPh sb="0" eb="3">
      <t>ホイクショ</t>
    </rPh>
    <rPh sb="3" eb="4">
      <t>ヒ</t>
    </rPh>
    <rPh sb="4" eb="7">
      <t>キフキン</t>
    </rPh>
    <phoneticPr fontId="21"/>
  </si>
  <si>
    <t>学童保育費寄附金</t>
    <rPh sb="0" eb="5">
      <t>ガクドウホイクヒ</t>
    </rPh>
    <rPh sb="5" eb="8">
      <t>キフキン</t>
    </rPh>
    <phoneticPr fontId="21"/>
  </si>
  <si>
    <t>保健衛生費寄附金</t>
    <rPh sb="0" eb="2">
      <t>ホケン</t>
    </rPh>
    <rPh sb="2" eb="4">
      <t>エイセイ</t>
    </rPh>
    <rPh sb="4" eb="5">
      <t>ヒ</t>
    </rPh>
    <rPh sb="5" eb="8">
      <t>キフキン</t>
    </rPh>
    <phoneticPr fontId="21"/>
  </si>
  <si>
    <t>19 繰越金</t>
    <rPh sb="4" eb="5">
      <t>コ</t>
    </rPh>
    <phoneticPr fontId="21"/>
  </si>
  <si>
    <t>前年度繰越金</t>
    <rPh sb="0" eb="3">
      <t>ゼンネンド</t>
    </rPh>
    <rPh sb="3" eb="5">
      <t>クリコシ</t>
    </rPh>
    <rPh sb="5" eb="6">
      <t>キン</t>
    </rPh>
    <phoneticPr fontId="21"/>
  </si>
  <si>
    <t>20 諸収入</t>
    <phoneticPr fontId="21"/>
  </si>
  <si>
    <t>新型コロナ定期接種ワクチン確保事業助成金</t>
    <rPh sb="0" eb="2">
      <t>シンガタ</t>
    </rPh>
    <rPh sb="5" eb="7">
      <t>テイキ</t>
    </rPh>
    <rPh sb="7" eb="9">
      <t>セッシュ</t>
    </rPh>
    <rPh sb="13" eb="15">
      <t>カクホ</t>
    </rPh>
    <rPh sb="15" eb="17">
      <t>ジギョウ</t>
    </rPh>
    <rPh sb="17" eb="19">
      <t>ジョセイ</t>
    </rPh>
    <rPh sb="19" eb="20">
      <t>キン</t>
    </rPh>
    <phoneticPr fontId="21"/>
  </si>
  <si>
    <t>21 市債</t>
    <rPh sb="3" eb="5">
      <t>シサイ</t>
    </rPh>
    <phoneticPr fontId="21"/>
  </si>
  <si>
    <t>かんがい排水整備事業債</t>
    <rPh sb="4" eb="6">
      <t>ハイスイ</t>
    </rPh>
    <rPh sb="6" eb="8">
      <t>セイビ</t>
    </rPh>
    <rPh sb="8" eb="10">
      <t>ジギョウ</t>
    </rPh>
    <rPh sb="10" eb="11">
      <t>サイ</t>
    </rPh>
    <phoneticPr fontId="21"/>
  </si>
  <si>
    <t>道路整備事業債</t>
    <rPh sb="0" eb="2">
      <t>ドウロ</t>
    </rPh>
    <rPh sb="2" eb="4">
      <t>セイビ</t>
    </rPh>
    <rPh sb="4" eb="6">
      <t>ジギョウ</t>
    </rPh>
    <rPh sb="6" eb="7">
      <t>サイ</t>
    </rPh>
    <phoneticPr fontId="21"/>
  </si>
  <si>
    <t>排水機場施設改修事業債</t>
    <rPh sb="0" eb="11">
      <t>ハイスイキジョウシセツカイシュウジギョウサイ</t>
    </rPh>
    <phoneticPr fontId="21"/>
  </si>
  <si>
    <t>平方公園整備事業債</t>
    <rPh sb="0" eb="4">
      <t>ヒラカタコウエン</t>
    </rPh>
    <rPh sb="4" eb="9">
      <t>セイビジギョウサイ</t>
    </rPh>
    <phoneticPr fontId="21"/>
  </si>
  <si>
    <t>排水路安全施設整備事業債</t>
    <rPh sb="0" eb="12">
      <t>ハイスイロアンゼンシセツセイビジギョウサイ</t>
    </rPh>
    <phoneticPr fontId="21"/>
  </si>
  <si>
    <t>消防施設整備事業債</t>
    <rPh sb="0" eb="8">
      <t>ショウボウシセツセイビジギョウ</t>
    </rPh>
    <rPh sb="8" eb="9">
      <t>サイ</t>
    </rPh>
    <phoneticPr fontId="21"/>
  </si>
  <si>
    <t>体育施設整備事業債</t>
    <rPh sb="0" eb="2">
      <t>タイイク</t>
    </rPh>
    <rPh sb="2" eb="4">
      <t>シセツ</t>
    </rPh>
    <rPh sb="4" eb="6">
      <t>セイビ</t>
    </rPh>
    <rPh sb="6" eb="8">
      <t>ジギョウ</t>
    </rPh>
    <rPh sb="8" eb="9">
      <t>サイ</t>
    </rPh>
    <phoneticPr fontId="21"/>
  </si>
  <si>
    <t>令和６年度臨時財政対策債</t>
    <rPh sb="0" eb="1">
      <t>レイ</t>
    </rPh>
    <rPh sb="1" eb="2">
      <t>ワ</t>
    </rPh>
    <rPh sb="3" eb="5">
      <t>ネンド</t>
    </rPh>
    <rPh sb="5" eb="7">
      <t>リンジ</t>
    </rPh>
    <rPh sb="7" eb="9">
      <t>ザイセイ</t>
    </rPh>
    <rPh sb="9" eb="11">
      <t>タイサク</t>
    </rPh>
    <rPh sb="11" eb="12">
      <t>サイ</t>
    </rPh>
    <phoneticPr fontId="21"/>
  </si>
  <si>
    <t>歳　入　計</t>
    <phoneticPr fontId="21"/>
  </si>
  <si>
    <t>（歳出）</t>
    <rPh sb="1" eb="3">
      <t>サイシュツ</t>
    </rPh>
    <phoneticPr fontId="21"/>
  </si>
  <si>
    <t>款（細々目等）</t>
    <phoneticPr fontId="21"/>
  </si>
  <si>
    <t>細節名等</t>
    <phoneticPr fontId="21"/>
  </si>
  <si>
    <t>特　定　財　源</t>
    <phoneticPr fontId="21"/>
  </si>
  <si>
    <t>事業費</t>
    <rPh sb="0" eb="3">
      <t>ジギョウヒ</t>
    </rPh>
    <phoneticPr fontId="21"/>
  </si>
  <si>
    <t>国</t>
    <rPh sb="0" eb="1">
      <t>クニ</t>
    </rPh>
    <phoneticPr fontId="21"/>
  </si>
  <si>
    <t>県</t>
    <rPh sb="0" eb="1">
      <t>ケン</t>
    </rPh>
    <phoneticPr fontId="21"/>
  </si>
  <si>
    <t>市債</t>
    <rPh sb="0" eb="2">
      <t>シサイ</t>
    </rPh>
    <phoneticPr fontId="21"/>
  </si>
  <si>
    <t>その他</t>
    <rPh sb="2" eb="3">
      <t>タ</t>
    </rPh>
    <phoneticPr fontId="21"/>
  </si>
  <si>
    <t>総務費</t>
    <rPh sb="0" eb="3">
      <t>ソウムヒ</t>
    </rPh>
    <phoneticPr fontId="21"/>
  </si>
  <si>
    <t>公文書管理費</t>
    <rPh sb="0" eb="6">
      <t>コウブンショカンリヒ</t>
    </rPh>
    <phoneticPr fontId="21"/>
  </si>
  <si>
    <t>通信運搬費</t>
    <rPh sb="0" eb="5">
      <t>ツウシンウンパンヒ</t>
    </rPh>
    <phoneticPr fontId="21"/>
  </si>
  <si>
    <t>財政調整基金費</t>
    <rPh sb="0" eb="2">
      <t>ザイセイ</t>
    </rPh>
    <rPh sb="2" eb="4">
      <t>チョウセイ</t>
    </rPh>
    <rPh sb="4" eb="6">
      <t>キキン</t>
    </rPh>
    <rPh sb="6" eb="7">
      <t>ヒ</t>
    </rPh>
    <phoneticPr fontId="21"/>
  </si>
  <si>
    <t>財政調整基金</t>
    <rPh sb="0" eb="2">
      <t>ザイセイ</t>
    </rPh>
    <rPh sb="2" eb="4">
      <t>チョウセイ</t>
    </rPh>
    <rPh sb="4" eb="6">
      <t>キキン</t>
    </rPh>
    <phoneticPr fontId="21"/>
  </si>
  <si>
    <t>南越谷駅・新越谷駅周辺地域にぎわい創出事業</t>
    <rPh sb="0" eb="3">
      <t>ミナミコシガヤ</t>
    </rPh>
    <rPh sb="3" eb="4">
      <t>エキ</t>
    </rPh>
    <rPh sb="5" eb="9">
      <t>シンコシガヤエキ</t>
    </rPh>
    <rPh sb="9" eb="13">
      <t>シュウヘンチイキ</t>
    </rPh>
    <rPh sb="17" eb="19">
      <t>ソウシュツ</t>
    </rPh>
    <rPh sb="19" eb="21">
      <t>ジギョウ</t>
    </rPh>
    <phoneticPr fontId="21"/>
  </si>
  <si>
    <t>今後の越谷サンシティのあり方に関する方針策定支援業務委託料10,000等</t>
    <rPh sb="0" eb="2">
      <t>コンゴ</t>
    </rPh>
    <rPh sb="3" eb="5">
      <t>コシガヤ</t>
    </rPh>
    <rPh sb="13" eb="14">
      <t>カタ</t>
    </rPh>
    <rPh sb="15" eb="16">
      <t>カン</t>
    </rPh>
    <rPh sb="18" eb="22">
      <t>ホウシンサクテイ</t>
    </rPh>
    <rPh sb="22" eb="29">
      <t>シエンギョウムイタクリョウ</t>
    </rPh>
    <rPh sb="35" eb="36">
      <t>トウ</t>
    </rPh>
    <phoneticPr fontId="21"/>
  </si>
  <si>
    <t>市税等過誤納還付事務費</t>
    <rPh sb="0" eb="3">
      <t>シゼイトウ</t>
    </rPh>
    <rPh sb="3" eb="6">
      <t>カゴノウ</t>
    </rPh>
    <rPh sb="6" eb="8">
      <t>カンプ</t>
    </rPh>
    <rPh sb="8" eb="11">
      <t>ジムヒ</t>
    </rPh>
    <phoneticPr fontId="21"/>
  </si>
  <si>
    <t>市税等過誤納還付金</t>
    <rPh sb="0" eb="3">
      <t>シゼイトウ</t>
    </rPh>
    <rPh sb="3" eb="6">
      <t>カゴノウ</t>
    </rPh>
    <rPh sb="6" eb="9">
      <t>カンプキン</t>
    </rPh>
    <phoneticPr fontId="21"/>
  </si>
  <si>
    <t>戸籍システム整備事業</t>
    <rPh sb="0" eb="2">
      <t>コセキ</t>
    </rPh>
    <rPh sb="6" eb="10">
      <t>セイビジギョウ</t>
    </rPh>
    <phoneticPr fontId="21"/>
  </si>
  <si>
    <t>戸籍情報システム等保守管理委託料2,600等</t>
    <rPh sb="0" eb="2">
      <t>コセキ</t>
    </rPh>
    <rPh sb="2" eb="4">
      <t>ジョウホウ</t>
    </rPh>
    <rPh sb="8" eb="9">
      <t>トウ</t>
    </rPh>
    <rPh sb="9" eb="13">
      <t>ホシュカンリ</t>
    </rPh>
    <rPh sb="13" eb="16">
      <t>イタクリョウ</t>
    </rPh>
    <rPh sb="21" eb="22">
      <t>トウ</t>
    </rPh>
    <phoneticPr fontId="21"/>
  </si>
  <si>
    <t>災害予防対策事業</t>
    <rPh sb="0" eb="4">
      <t>サイガイヨボウ</t>
    </rPh>
    <rPh sb="4" eb="8">
      <t>タイサクジギョウ</t>
    </rPh>
    <phoneticPr fontId="21"/>
  </si>
  <si>
    <t>備蓄材料費</t>
    <rPh sb="0" eb="5">
      <t>ビチクザイリョウヒ</t>
    </rPh>
    <phoneticPr fontId="21"/>
  </si>
  <si>
    <t>民生費</t>
    <rPh sb="0" eb="2">
      <t>ミンセイ</t>
    </rPh>
    <rPh sb="2" eb="3">
      <t>ヒ</t>
    </rPh>
    <phoneticPr fontId="21"/>
  </si>
  <si>
    <t>施設サービス給付費</t>
    <phoneticPr fontId="21"/>
  </si>
  <si>
    <t>生活介護給付費</t>
    <rPh sb="0" eb="2">
      <t>セイカツ</t>
    </rPh>
    <rPh sb="2" eb="4">
      <t>カイゴ</t>
    </rPh>
    <rPh sb="4" eb="6">
      <t>キュウフ</t>
    </rPh>
    <rPh sb="6" eb="7">
      <t>ヒ</t>
    </rPh>
    <phoneticPr fontId="21"/>
  </si>
  <si>
    <t>グループホーム等支援事業</t>
    <rPh sb="7" eb="8">
      <t>トウ</t>
    </rPh>
    <rPh sb="8" eb="10">
      <t>シエン</t>
    </rPh>
    <rPh sb="10" eb="12">
      <t>ジギョウ</t>
    </rPh>
    <phoneticPr fontId="21"/>
  </si>
  <si>
    <t>障がい者グループホーム等給付費</t>
    <rPh sb="0" eb="1">
      <t>ショウ</t>
    </rPh>
    <rPh sb="3" eb="4">
      <t>シャ</t>
    </rPh>
    <rPh sb="11" eb="12">
      <t>トウ</t>
    </rPh>
    <rPh sb="12" eb="14">
      <t>キュウフ</t>
    </rPh>
    <rPh sb="14" eb="15">
      <t>ヒ</t>
    </rPh>
    <phoneticPr fontId="21"/>
  </si>
  <si>
    <t>ホームヘルプサービス事業</t>
    <rPh sb="10" eb="12">
      <t>ジギョウ</t>
    </rPh>
    <phoneticPr fontId="21"/>
  </si>
  <si>
    <t>障がい者居宅介護等給付費</t>
    <rPh sb="0" eb="1">
      <t>ショウ</t>
    </rPh>
    <rPh sb="3" eb="4">
      <t>シャ</t>
    </rPh>
    <rPh sb="4" eb="6">
      <t>キョタク</t>
    </rPh>
    <rPh sb="6" eb="8">
      <t>カイゴ</t>
    </rPh>
    <rPh sb="8" eb="9">
      <t>ナド</t>
    </rPh>
    <rPh sb="9" eb="11">
      <t>キュウフ</t>
    </rPh>
    <rPh sb="11" eb="12">
      <t>ヒ</t>
    </rPh>
    <phoneticPr fontId="21"/>
  </si>
  <si>
    <t>介護支援事業</t>
    <rPh sb="0" eb="2">
      <t>カイゴ</t>
    </rPh>
    <rPh sb="2" eb="4">
      <t>シエン</t>
    </rPh>
    <rPh sb="4" eb="6">
      <t>ジギョウ</t>
    </rPh>
    <phoneticPr fontId="21"/>
  </si>
  <si>
    <t>地域介護・福祉空間整備等交付金25,300、介護保険利用者負担軽減対策費50,000</t>
    <phoneticPr fontId="21"/>
  </si>
  <si>
    <t>子育て支援事業</t>
    <rPh sb="0" eb="2">
      <t>コソダ</t>
    </rPh>
    <rPh sb="3" eb="5">
      <t>シエン</t>
    </rPh>
    <rPh sb="5" eb="7">
      <t>ジギョウ</t>
    </rPh>
    <phoneticPr fontId="21"/>
  </si>
  <si>
    <t>こどもの居場所支援団体育成事業補助金</t>
    <rPh sb="4" eb="7">
      <t>イバショ</t>
    </rPh>
    <rPh sb="7" eb="9">
      <t>シエン</t>
    </rPh>
    <rPh sb="9" eb="11">
      <t>ダンタイ</t>
    </rPh>
    <rPh sb="11" eb="13">
      <t>イクセイ</t>
    </rPh>
    <rPh sb="13" eb="15">
      <t>ジギョウ</t>
    </rPh>
    <rPh sb="15" eb="18">
      <t>ホジョキン</t>
    </rPh>
    <phoneticPr fontId="21"/>
  </si>
  <si>
    <t>子育て充実事業</t>
    <rPh sb="0" eb="2">
      <t>コソダ</t>
    </rPh>
    <rPh sb="3" eb="5">
      <t>ジュウジツ</t>
    </rPh>
    <rPh sb="5" eb="7">
      <t>ジギョウ</t>
    </rPh>
    <phoneticPr fontId="21"/>
  </si>
  <si>
    <t>特別支援保育事業費補助金37,000等</t>
    <rPh sb="0" eb="2">
      <t>トクベツ</t>
    </rPh>
    <rPh sb="2" eb="4">
      <t>シエン</t>
    </rPh>
    <rPh sb="4" eb="6">
      <t>ホイク</t>
    </rPh>
    <rPh sb="6" eb="8">
      <t>ジギョウ</t>
    </rPh>
    <rPh sb="8" eb="9">
      <t>ヒ</t>
    </rPh>
    <rPh sb="9" eb="12">
      <t>ホジョキン</t>
    </rPh>
    <rPh sb="18" eb="19">
      <t>トウ</t>
    </rPh>
    <phoneticPr fontId="21"/>
  </si>
  <si>
    <t>障がい児支援事業</t>
    <rPh sb="0" eb="1">
      <t>ショウ</t>
    </rPh>
    <rPh sb="3" eb="4">
      <t>ジ</t>
    </rPh>
    <rPh sb="4" eb="6">
      <t>シエン</t>
    </rPh>
    <rPh sb="6" eb="8">
      <t>ジギョウ</t>
    </rPh>
    <phoneticPr fontId="21"/>
  </si>
  <si>
    <t>障がい児通所給付費1,000,000等</t>
    <rPh sb="0" eb="1">
      <t>ショウ</t>
    </rPh>
    <rPh sb="3" eb="4">
      <t>ジ</t>
    </rPh>
    <rPh sb="4" eb="6">
      <t>ツウショ</t>
    </rPh>
    <rPh sb="6" eb="8">
      <t>キュウフ</t>
    </rPh>
    <rPh sb="8" eb="9">
      <t>ヒ</t>
    </rPh>
    <rPh sb="18" eb="19">
      <t>トウ</t>
    </rPh>
    <phoneticPr fontId="21"/>
  </si>
  <si>
    <t>子ども・子育て支援給付費</t>
    <phoneticPr fontId="21"/>
  </si>
  <si>
    <t>施設型給付費</t>
    <rPh sb="0" eb="3">
      <t>シセツガタ</t>
    </rPh>
    <rPh sb="3" eb="5">
      <t>キュウフ</t>
    </rPh>
    <rPh sb="5" eb="6">
      <t>ヒ</t>
    </rPh>
    <phoneticPr fontId="21"/>
  </si>
  <si>
    <t>生活保護扶助費</t>
    <rPh sb="0" eb="2">
      <t>セイカツ</t>
    </rPh>
    <rPh sb="2" eb="4">
      <t>ホゴ</t>
    </rPh>
    <rPh sb="4" eb="7">
      <t>フジョヒ</t>
    </rPh>
    <phoneticPr fontId="21"/>
  </si>
  <si>
    <t>医療扶助費</t>
    <rPh sb="0" eb="2">
      <t>イリョウ</t>
    </rPh>
    <rPh sb="2" eb="5">
      <t>フジョヒ</t>
    </rPh>
    <phoneticPr fontId="21"/>
  </si>
  <si>
    <t>衛生費</t>
    <rPh sb="0" eb="3">
      <t>エイセイヒ</t>
    </rPh>
    <phoneticPr fontId="21"/>
  </si>
  <si>
    <t>予防接種事業</t>
    <rPh sb="0" eb="2">
      <t>ヨボウ</t>
    </rPh>
    <rPh sb="2" eb="4">
      <t>セッシュ</t>
    </rPh>
    <rPh sb="4" eb="6">
      <t>ジギョウ</t>
    </rPh>
    <phoneticPr fontId="21"/>
  </si>
  <si>
    <t>高齢者予防接種委託料</t>
    <phoneticPr fontId="21"/>
  </si>
  <si>
    <t>生物多様性保全・回復事業</t>
    <rPh sb="0" eb="2">
      <t>セイブツ</t>
    </rPh>
    <rPh sb="2" eb="4">
      <t>タヨウ</t>
    </rPh>
    <rPh sb="4" eb="5">
      <t>セイ</t>
    </rPh>
    <rPh sb="5" eb="7">
      <t>ホゼン</t>
    </rPh>
    <rPh sb="8" eb="10">
      <t>カイフク</t>
    </rPh>
    <rPh sb="10" eb="12">
      <t>ジギョウ</t>
    </rPh>
    <phoneticPr fontId="21"/>
  </si>
  <si>
    <t>有害鳥獣処理委託料</t>
    <rPh sb="0" eb="2">
      <t>ユウガイ</t>
    </rPh>
    <rPh sb="2" eb="4">
      <t>チョウジュウ</t>
    </rPh>
    <rPh sb="4" eb="6">
      <t>ショリ</t>
    </rPh>
    <rPh sb="6" eb="9">
      <t>イタクリョウ</t>
    </rPh>
    <phoneticPr fontId="21"/>
  </si>
  <si>
    <t>労働費</t>
    <rPh sb="0" eb="3">
      <t>ロウドウヒ</t>
    </rPh>
    <phoneticPr fontId="21"/>
  </si>
  <si>
    <t>産業雇用支援施設管理費</t>
    <rPh sb="0" eb="4">
      <t>サンギョウコヨウ</t>
    </rPh>
    <rPh sb="4" eb="6">
      <t>シエン</t>
    </rPh>
    <rPh sb="6" eb="8">
      <t>シセツ</t>
    </rPh>
    <rPh sb="8" eb="11">
      <t>カンリヒ</t>
    </rPh>
    <phoneticPr fontId="21"/>
  </si>
  <si>
    <t>修繕料</t>
    <rPh sb="0" eb="3">
      <t>シュウゼンリョウ</t>
    </rPh>
    <phoneticPr fontId="21"/>
  </si>
  <si>
    <t>農林水産業費</t>
    <rPh sb="0" eb="2">
      <t>ノウリン</t>
    </rPh>
    <rPh sb="2" eb="4">
      <t>スイサン</t>
    </rPh>
    <rPh sb="4" eb="5">
      <t>ギョウ</t>
    </rPh>
    <rPh sb="5" eb="6">
      <t>ヒ</t>
    </rPh>
    <phoneticPr fontId="21"/>
  </si>
  <si>
    <t>農道整備事業</t>
    <rPh sb="0" eb="2">
      <t>ノウドウ</t>
    </rPh>
    <rPh sb="2" eb="4">
      <t>セイビ</t>
    </rPh>
    <rPh sb="4" eb="6">
      <t>ジギョウ</t>
    </rPh>
    <phoneticPr fontId="21"/>
  </si>
  <si>
    <t>測量委託料</t>
    <rPh sb="0" eb="2">
      <t>ソクリョウ</t>
    </rPh>
    <rPh sb="2" eb="5">
      <t>イタクリョウ</t>
    </rPh>
    <phoneticPr fontId="21"/>
  </si>
  <si>
    <t>かんがい排水整備事業</t>
    <rPh sb="4" eb="6">
      <t>ハイスイ</t>
    </rPh>
    <rPh sb="6" eb="8">
      <t>セイビ</t>
    </rPh>
    <rPh sb="8" eb="10">
      <t>ジギョウ</t>
    </rPh>
    <phoneticPr fontId="21"/>
  </si>
  <si>
    <t>かんがい排水整備工事費</t>
    <rPh sb="4" eb="6">
      <t>ハイスイ</t>
    </rPh>
    <rPh sb="6" eb="8">
      <t>セイビ</t>
    </rPh>
    <rPh sb="8" eb="11">
      <t>コウジヒ</t>
    </rPh>
    <phoneticPr fontId="21"/>
  </si>
  <si>
    <t>農業施設維持管理費</t>
    <rPh sb="0" eb="2">
      <t>ノウギョウ</t>
    </rPh>
    <rPh sb="2" eb="4">
      <t>シセツ</t>
    </rPh>
    <rPh sb="4" eb="6">
      <t>イジ</t>
    </rPh>
    <rPh sb="6" eb="8">
      <t>カンリ</t>
    </rPh>
    <rPh sb="8" eb="9">
      <t>ヒ</t>
    </rPh>
    <phoneticPr fontId="21"/>
  </si>
  <si>
    <t>修繕料7,000、草刈委託料5,000、浚渫委託料3,000</t>
    <rPh sb="0" eb="2">
      <t>シュウゼン</t>
    </rPh>
    <rPh sb="2" eb="3">
      <t>リョウ</t>
    </rPh>
    <rPh sb="9" eb="11">
      <t>クサカリ</t>
    </rPh>
    <rPh sb="11" eb="14">
      <t>イタクリョウ</t>
    </rPh>
    <rPh sb="20" eb="22">
      <t>シュンセツ</t>
    </rPh>
    <rPh sb="22" eb="24">
      <t>イタク</t>
    </rPh>
    <rPh sb="24" eb="25">
      <t>リョウ</t>
    </rPh>
    <phoneticPr fontId="21"/>
  </si>
  <si>
    <t>商工費</t>
    <rPh sb="0" eb="2">
      <t>ショウコウ</t>
    </rPh>
    <rPh sb="2" eb="3">
      <t>ヒ</t>
    </rPh>
    <phoneticPr fontId="21"/>
  </si>
  <si>
    <t>住宅・店舗改修促進事業</t>
    <rPh sb="0" eb="2">
      <t>ジュウタク</t>
    </rPh>
    <rPh sb="3" eb="5">
      <t>テンポ</t>
    </rPh>
    <rPh sb="5" eb="7">
      <t>カイシュウ</t>
    </rPh>
    <rPh sb="7" eb="9">
      <t>ソクシン</t>
    </rPh>
    <rPh sb="9" eb="11">
      <t>ジギョウ</t>
    </rPh>
    <phoneticPr fontId="21"/>
  </si>
  <si>
    <t>住宅・店舗改修促進補助金</t>
    <rPh sb="0" eb="2">
      <t>ジュウタク</t>
    </rPh>
    <rPh sb="3" eb="12">
      <t>テンポカイシュウソクシンホジョキン</t>
    </rPh>
    <phoneticPr fontId="21"/>
  </si>
  <si>
    <t>土木費</t>
    <rPh sb="0" eb="2">
      <t>ドボク</t>
    </rPh>
    <rPh sb="2" eb="3">
      <t>ヒ</t>
    </rPh>
    <phoneticPr fontId="21"/>
  </si>
  <si>
    <t>道路施設等維持管理費</t>
    <rPh sb="0" eb="2">
      <t>ドウロ</t>
    </rPh>
    <rPh sb="2" eb="4">
      <t>シセツ</t>
    </rPh>
    <rPh sb="4" eb="5">
      <t>トウ</t>
    </rPh>
    <rPh sb="5" eb="7">
      <t>イジ</t>
    </rPh>
    <rPh sb="7" eb="10">
      <t>カンリヒ</t>
    </rPh>
    <phoneticPr fontId="21"/>
  </si>
  <si>
    <t>修繕料86,000、道路補修工事費160,000等</t>
    <rPh sb="0" eb="2">
      <t>シュウゼン</t>
    </rPh>
    <rPh sb="2" eb="3">
      <t>リョウ</t>
    </rPh>
    <rPh sb="24" eb="25">
      <t>トウ</t>
    </rPh>
    <phoneticPr fontId="21"/>
  </si>
  <si>
    <t>道路舗装事業</t>
    <rPh sb="0" eb="2">
      <t>ドウロ</t>
    </rPh>
    <rPh sb="2" eb="4">
      <t>ホソウ</t>
    </rPh>
    <rPh sb="4" eb="6">
      <t>ジギョウ</t>
    </rPh>
    <phoneticPr fontId="21"/>
  </si>
  <si>
    <t>道路舗装工事費</t>
    <rPh sb="0" eb="2">
      <t>ドウロ</t>
    </rPh>
    <rPh sb="2" eb="4">
      <t>ホソウ</t>
    </rPh>
    <rPh sb="4" eb="7">
      <t>コウジヒ</t>
    </rPh>
    <phoneticPr fontId="21"/>
  </si>
  <si>
    <t>道路改良事業</t>
    <rPh sb="0" eb="2">
      <t>ドウロ</t>
    </rPh>
    <rPh sb="2" eb="4">
      <t>カイリョウ</t>
    </rPh>
    <rPh sb="4" eb="6">
      <t>ジギョウ</t>
    </rPh>
    <phoneticPr fontId="21"/>
  </si>
  <si>
    <t>測量委託料5,400、道路改良工事費29,000、道路後退協力金950</t>
    <rPh sb="0" eb="5">
      <t>ソクリョウイタクリョウ</t>
    </rPh>
    <rPh sb="11" eb="13">
      <t>ドウロ</t>
    </rPh>
    <rPh sb="13" eb="15">
      <t>カイリョウ</t>
    </rPh>
    <rPh sb="15" eb="18">
      <t>コウジヒ</t>
    </rPh>
    <phoneticPr fontId="21"/>
  </si>
  <si>
    <t>交通安全施設整備事業</t>
    <rPh sb="0" eb="4">
      <t>コウツウアンゼン</t>
    </rPh>
    <rPh sb="4" eb="6">
      <t>シセツ</t>
    </rPh>
    <rPh sb="6" eb="8">
      <t>セイビ</t>
    </rPh>
    <rPh sb="8" eb="10">
      <t>ジギョウ</t>
    </rPh>
    <phoneticPr fontId="21"/>
  </si>
  <si>
    <t>修繕料5,000、道路反射鏡設置工事費1,000</t>
    <rPh sb="0" eb="3">
      <t>シュウゼンリョウ</t>
    </rPh>
    <rPh sb="9" eb="11">
      <t>ドウロ</t>
    </rPh>
    <rPh sb="11" eb="14">
      <t>ハンシャキョウ</t>
    </rPh>
    <rPh sb="14" eb="16">
      <t>セッチ</t>
    </rPh>
    <rPh sb="16" eb="18">
      <t>コウジ</t>
    </rPh>
    <rPh sb="18" eb="19">
      <t>ヒ</t>
    </rPh>
    <phoneticPr fontId="21"/>
  </si>
  <si>
    <t>排水機場施設維持管理費</t>
    <phoneticPr fontId="21"/>
  </si>
  <si>
    <t>修繕料6,000、施設改修工事費88,400</t>
    <rPh sb="0" eb="3">
      <t>シュウゼンリョウ</t>
    </rPh>
    <rPh sb="9" eb="11">
      <t>シセツ</t>
    </rPh>
    <rPh sb="11" eb="13">
      <t>カイシュウ</t>
    </rPh>
    <rPh sb="13" eb="15">
      <t>コウジ</t>
    </rPh>
    <rPh sb="15" eb="16">
      <t>ヒ</t>
    </rPh>
    <phoneticPr fontId="21"/>
  </si>
  <si>
    <t>流域貯留浸透事業</t>
    <rPh sb="0" eb="2">
      <t>リュウイキ</t>
    </rPh>
    <rPh sb="2" eb="4">
      <t>チョリュウ</t>
    </rPh>
    <rPh sb="4" eb="6">
      <t>シントウ</t>
    </rPh>
    <rPh sb="6" eb="8">
      <t>ジギョウ</t>
    </rPh>
    <phoneticPr fontId="21"/>
  </si>
  <si>
    <t>浚渫委託料5,700、技術基準策定支援業務委託料13,300</t>
    <rPh sb="0" eb="5">
      <t>シュンセツイタクリョウ</t>
    </rPh>
    <rPh sb="11" eb="24">
      <t>ギジュツキジュンサクテイシエンギョウムイタクリョウ</t>
    </rPh>
    <phoneticPr fontId="21"/>
  </si>
  <si>
    <t>公園施設維持管理費</t>
    <rPh sb="0" eb="2">
      <t>コウエン</t>
    </rPh>
    <rPh sb="2" eb="4">
      <t>シセツ</t>
    </rPh>
    <rPh sb="4" eb="6">
      <t>イジ</t>
    </rPh>
    <rPh sb="6" eb="9">
      <t>カンリヒ</t>
    </rPh>
    <phoneticPr fontId="21"/>
  </si>
  <si>
    <t>修繕料15,000、公園等管理委託料45,000、公園施設補修工事費7,000</t>
    <rPh sb="0" eb="2">
      <t>シュウゼン</t>
    </rPh>
    <rPh sb="2" eb="3">
      <t>リョウ</t>
    </rPh>
    <rPh sb="10" eb="12">
      <t>コウエン</t>
    </rPh>
    <rPh sb="12" eb="13">
      <t>トウ</t>
    </rPh>
    <rPh sb="13" eb="15">
      <t>カンリ</t>
    </rPh>
    <rPh sb="15" eb="17">
      <t>イタク</t>
    </rPh>
    <rPh sb="17" eb="18">
      <t>リョウ</t>
    </rPh>
    <rPh sb="25" eb="27">
      <t>コウエン</t>
    </rPh>
    <rPh sb="27" eb="29">
      <t>シセツ</t>
    </rPh>
    <rPh sb="29" eb="31">
      <t>ホシュウ</t>
    </rPh>
    <rPh sb="31" eb="34">
      <t>コウジヒ</t>
    </rPh>
    <phoneticPr fontId="21"/>
  </si>
  <si>
    <t>住区基幹公園等整備事業</t>
    <rPh sb="0" eb="2">
      <t>ジュウク</t>
    </rPh>
    <rPh sb="2" eb="4">
      <t>キカン</t>
    </rPh>
    <rPh sb="4" eb="6">
      <t>コウエン</t>
    </rPh>
    <rPh sb="6" eb="7">
      <t>ナド</t>
    </rPh>
    <rPh sb="7" eb="9">
      <t>セイビ</t>
    </rPh>
    <rPh sb="9" eb="11">
      <t>ジギョウ</t>
    </rPh>
    <phoneticPr fontId="21"/>
  </si>
  <si>
    <t>公園整備工事費4,700、公園用地購入費22,000</t>
    <rPh sb="0" eb="7">
      <t>コウエンセイビコウジヒ</t>
    </rPh>
    <rPh sb="13" eb="15">
      <t>コウエン</t>
    </rPh>
    <rPh sb="15" eb="20">
      <t>ヨウチコウニュウヒ</t>
    </rPh>
    <phoneticPr fontId="21"/>
  </si>
  <si>
    <t>消防費</t>
    <rPh sb="0" eb="2">
      <t>ショウボウ</t>
    </rPh>
    <rPh sb="2" eb="3">
      <t>ヒ</t>
    </rPh>
    <phoneticPr fontId="21"/>
  </si>
  <si>
    <t>消防団活動費</t>
    <phoneticPr fontId="21"/>
  </si>
  <si>
    <t>消防用器具購入費</t>
    <rPh sb="0" eb="2">
      <t>ショウボウ</t>
    </rPh>
    <rPh sb="2" eb="3">
      <t>ヨウ</t>
    </rPh>
    <rPh sb="3" eb="5">
      <t>キグ</t>
    </rPh>
    <rPh sb="5" eb="8">
      <t>コウニュウヒ</t>
    </rPh>
    <phoneticPr fontId="21"/>
  </si>
  <si>
    <t>消防施設管理費</t>
    <rPh sb="0" eb="2">
      <t>ショウボウ</t>
    </rPh>
    <rPh sb="2" eb="4">
      <t>シセツ</t>
    </rPh>
    <rPh sb="4" eb="6">
      <t>カンリ</t>
    </rPh>
    <rPh sb="6" eb="7">
      <t>ヒ</t>
    </rPh>
    <phoneticPr fontId="21"/>
  </si>
  <si>
    <t>修繕料</t>
    <rPh sb="0" eb="2">
      <t>シュウゼン</t>
    </rPh>
    <rPh sb="2" eb="3">
      <t>リョウ</t>
    </rPh>
    <phoneticPr fontId="21"/>
  </si>
  <si>
    <t>教育費</t>
    <rPh sb="0" eb="3">
      <t>キョウイクヒ</t>
    </rPh>
    <phoneticPr fontId="21"/>
  </si>
  <si>
    <t>特別支援教育支援員等配置事業</t>
    <rPh sb="0" eb="2">
      <t>トクベツ</t>
    </rPh>
    <rPh sb="2" eb="4">
      <t>シエン</t>
    </rPh>
    <rPh sb="4" eb="6">
      <t>キョウイク</t>
    </rPh>
    <rPh sb="6" eb="8">
      <t>シエン</t>
    </rPh>
    <rPh sb="8" eb="9">
      <t>イン</t>
    </rPh>
    <rPh sb="9" eb="10">
      <t>トウ</t>
    </rPh>
    <rPh sb="10" eb="12">
      <t>ハイチ</t>
    </rPh>
    <rPh sb="12" eb="14">
      <t>ジギョウ</t>
    </rPh>
    <phoneticPr fontId="21"/>
  </si>
  <si>
    <t>会計年度任用職員報酬1,700等</t>
    <rPh sb="0" eb="2">
      <t>カイケイ</t>
    </rPh>
    <rPh sb="2" eb="4">
      <t>ネンド</t>
    </rPh>
    <rPh sb="4" eb="6">
      <t>ニンヨウ</t>
    </rPh>
    <rPh sb="6" eb="8">
      <t>ショクイン</t>
    </rPh>
    <rPh sb="8" eb="10">
      <t>ホウシュウ</t>
    </rPh>
    <rPh sb="15" eb="16">
      <t>トウ</t>
    </rPh>
    <phoneticPr fontId="21"/>
  </si>
  <si>
    <t>小学校施設改修費</t>
    <phoneticPr fontId="21"/>
  </si>
  <si>
    <t>修繕料59,000、設計委託料7,400、設備等改修工事費6,800等</t>
    <rPh sb="0" eb="3">
      <t>シュウゼンリョウ</t>
    </rPh>
    <rPh sb="10" eb="12">
      <t>セッケイ</t>
    </rPh>
    <rPh sb="12" eb="15">
      <t>イタクリョウ</t>
    </rPh>
    <rPh sb="21" eb="23">
      <t>セツビ</t>
    </rPh>
    <rPh sb="34" eb="35">
      <t>ナド</t>
    </rPh>
    <phoneticPr fontId="21"/>
  </si>
  <si>
    <t>中学校施設改修費</t>
    <phoneticPr fontId="21"/>
  </si>
  <si>
    <t>修繕料78,000、設計委託料8,000、設備等改修工事費28,000</t>
    <rPh sb="0" eb="3">
      <t>シュウゼンリョウ</t>
    </rPh>
    <rPh sb="10" eb="12">
      <t>セッケイ</t>
    </rPh>
    <rPh sb="12" eb="15">
      <t>イタクリョウ</t>
    </rPh>
    <phoneticPr fontId="21"/>
  </si>
  <si>
    <t>給食センター施設改修費</t>
    <rPh sb="0" eb="2">
      <t>キュウショク</t>
    </rPh>
    <rPh sb="6" eb="8">
      <t>シセツ</t>
    </rPh>
    <rPh sb="8" eb="11">
      <t>カイシュウヒ</t>
    </rPh>
    <phoneticPr fontId="21"/>
  </si>
  <si>
    <t>修繕料14,000、施設改修工事費1,700</t>
    <rPh sb="0" eb="3">
      <t>シュウゼンリョウ</t>
    </rPh>
    <rPh sb="10" eb="17">
      <t>シセツカイシュウコウジヒ</t>
    </rPh>
    <phoneticPr fontId="21"/>
  </si>
  <si>
    <t>屋外体育施設管理運営費</t>
    <rPh sb="0" eb="11">
      <t>オクガイタイイクシセツカンリウンエイヒ</t>
    </rPh>
    <phoneticPr fontId="21"/>
  </si>
  <si>
    <t>施設改修工事費</t>
    <rPh sb="0" eb="7">
      <t>シセツカイシュウコウジヒ</t>
    </rPh>
    <phoneticPr fontId="21"/>
  </si>
  <si>
    <t>諸支出金</t>
    <rPh sb="0" eb="1">
      <t>ショ</t>
    </rPh>
    <rPh sb="1" eb="4">
      <t>シシュツキン</t>
    </rPh>
    <phoneticPr fontId="21"/>
  </si>
  <si>
    <t>公共施設等整備基金積立金</t>
    <phoneticPr fontId="21"/>
  </si>
  <si>
    <t>公共施設等整備基金</t>
    <phoneticPr fontId="21"/>
  </si>
  <si>
    <t>歳　出　計</t>
    <phoneticPr fontId="21"/>
  </si>
  <si>
    <t>　上記のうち、　「新」は、新規事業</t>
    <phoneticPr fontId="21"/>
  </si>
  <si>
    <t>会計名</t>
    <phoneticPr fontId="18"/>
  </si>
  <si>
    <t>補正前</t>
    <phoneticPr fontId="18"/>
  </si>
  <si>
    <t>補正額</t>
    <phoneticPr fontId="18"/>
  </si>
  <si>
    <t>合計</t>
    <phoneticPr fontId="18"/>
  </si>
  <si>
    <t>（単位：千円）</t>
    <phoneticPr fontId="18"/>
  </si>
  <si>
    <t>歳入合計</t>
    <rPh sb="0" eb="4">
      <t>サイニュウゴウケイ</t>
    </rPh>
    <phoneticPr fontId="18"/>
  </si>
  <si>
    <t>款名称</t>
    <rPh sb="0" eb="3">
      <t>カンメイショウ</t>
    </rPh>
    <phoneticPr fontId="18"/>
  </si>
  <si>
    <t>補正前</t>
    <rPh sb="0" eb="3">
      <t>ホセイマエ</t>
    </rPh>
    <phoneticPr fontId="18"/>
  </si>
  <si>
    <t>補正額</t>
    <rPh sb="0" eb="3">
      <t>ホセイガク</t>
    </rPh>
    <phoneticPr fontId="18"/>
  </si>
  <si>
    <t>歳出合計</t>
    <rPh sb="0" eb="4">
      <t>サイシュツゴウケイ</t>
    </rPh>
    <phoneticPr fontId="18"/>
  </si>
  <si>
    <t>　補助事業費</t>
    <phoneticPr fontId="18"/>
  </si>
  <si>
    <t>　単独事業費</t>
    <phoneticPr fontId="18"/>
  </si>
  <si>
    <t>　その他</t>
    <phoneticPr fontId="18"/>
  </si>
  <si>
    <t>区分</t>
    <phoneticPr fontId="18"/>
  </si>
  <si>
    <t>小計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</si>
</sst>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33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8"/>
      <name val="BIZ UDゴシック"/>
      <family val="3"/>
      <charset val="128"/>
    </font>
    <font>
      <sz val="6"/>
      <name val="ＭＳ Ｐゴシック"/>
      <family val="3"/>
      <charset val="128"/>
    </font>
    <font>
      <sz val="10"/>
      <name val="BIZ UDゴシック"/>
      <family val="3"/>
      <charset val="128"/>
    </font>
    <font>
      <b/>
      <sz val="16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1"/>
      <name val="BIZ UDゴシック"/>
      <family val="3"/>
      <charset val="128"/>
    </font>
    <font>
      <b/>
      <sz val="10"/>
      <name val="BIZ UDゴシック"/>
      <family val="3"/>
      <charset val="128"/>
    </font>
    <font>
      <sz val="11"/>
      <name val="BIZ UDゴシック"/>
      <family val="3"/>
      <charset val="128"/>
    </font>
    <font>
      <b/>
      <sz val="12"/>
      <color theme="0"/>
      <name val="BIZ UDゴシック"/>
      <family val="3"/>
      <charset val="128"/>
    </font>
    <font>
      <sz val="11"/>
      <color theme="0"/>
      <name val="BIZ UDゴシック"/>
      <family val="3"/>
      <charset val="128"/>
    </font>
    <font>
      <b/>
      <sz val="11"/>
      <color theme="0"/>
      <name val="BIZ UDゴシック"/>
      <family val="3"/>
      <charset val="128"/>
    </font>
    <font>
      <sz val="9"/>
      <name val="BIZ UDゴシック"/>
      <family val="3"/>
      <charset val="128"/>
    </font>
    <font>
      <sz val="9.5"/>
      <name val="BIZ UDゴシック"/>
      <family val="3"/>
      <charset val="12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9" fillId="0" borderId="0" applyFont="0" applyFill="0" applyBorder="0" applyAlignment="0" applyProtection="0">
      <alignment vertical="center"/>
    </xf>
    <xf numFmtId="0" fontId="19" fillId="0" borderId="0">
      <alignment vertical="center"/>
    </xf>
  </cellStyleXfs>
  <cellXfs count="132">
    <xf numFmtId="0" fontId="0" fillId="0" borderId="0" xfId="0">
      <alignment vertical="center"/>
    </xf>
    <xf numFmtId="38" fontId="22" fillId="0" borderId="0" xfId="42" applyFont="1" applyFill="1">
      <alignment vertical="center"/>
    </xf>
    <xf numFmtId="38" fontId="23" fillId="0" borderId="0" xfId="42" applyFont="1" applyFill="1" applyAlignment="1">
      <alignment vertical="center"/>
    </xf>
    <xf numFmtId="38" fontId="22" fillId="0" borderId="0" xfId="42" applyFont="1" applyFill="1" applyAlignment="1">
      <alignment vertical="center" shrinkToFit="1"/>
    </xf>
    <xf numFmtId="176" fontId="22" fillId="0" borderId="0" xfId="42" applyNumberFormat="1" applyFont="1" applyFill="1">
      <alignment vertical="center"/>
    </xf>
    <xf numFmtId="176" fontId="22" fillId="0" borderId="0" xfId="42" applyNumberFormat="1" applyFont="1" applyFill="1" applyAlignment="1">
      <alignment horizontal="right" vertical="center"/>
    </xf>
    <xf numFmtId="38" fontId="22" fillId="33" borderId="0" xfId="42" applyFont="1" applyFill="1">
      <alignment vertical="center"/>
    </xf>
    <xf numFmtId="38" fontId="22" fillId="0" borderId="14" xfId="42" applyFont="1" applyFill="1" applyBorder="1" applyAlignment="1">
      <alignment horizontal="left" vertical="center"/>
    </xf>
    <xf numFmtId="38" fontId="22" fillId="0" borderId="0" xfId="42" applyFont="1" applyFill="1" applyBorder="1" applyAlignment="1">
      <alignment horizontal="left" vertical="center"/>
    </xf>
    <xf numFmtId="38" fontId="22" fillId="0" borderId="15" xfId="42" applyFont="1" applyFill="1" applyBorder="1" applyAlignment="1">
      <alignment horizontal="left" vertical="center"/>
    </xf>
    <xf numFmtId="38" fontId="22" fillId="0" borderId="14" xfId="42" applyFont="1" applyFill="1" applyBorder="1" applyAlignment="1">
      <alignment horizontal="right" vertical="center"/>
    </xf>
    <xf numFmtId="38" fontId="22" fillId="0" borderId="0" xfId="42" applyFont="1" applyFill="1" applyBorder="1" applyAlignment="1">
      <alignment horizontal="right" vertical="center"/>
    </xf>
    <xf numFmtId="38" fontId="22" fillId="0" borderId="15" xfId="42" applyFont="1" applyFill="1" applyBorder="1" applyAlignment="1">
      <alignment horizontal="right" vertical="center"/>
    </xf>
    <xf numFmtId="38" fontId="22" fillId="0" borderId="17" xfId="42" applyFont="1" applyFill="1" applyBorder="1" applyAlignment="1">
      <alignment horizontal="left" vertical="center"/>
    </xf>
    <xf numFmtId="38" fontId="22" fillId="0" borderId="18" xfId="42" applyFont="1" applyFill="1" applyBorder="1" applyAlignment="1">
      <alignment horizontal="left" vertical="center"/>
    </xf>
    <xf numFmtId="38" fontId="22" fillId="0" borderId="19" xfId="42" applyFont="1" applyFill="1" applyBorder="1" applyAlignment="1">
      <alignment horizontal="left" vertical="center"/>
    </xf>
    <xf numFmtId="38" fontId="26" fillId="0" borderId="0" xfId="42" applyFont="1" applyFill="1" applyBorder="1" applyAlignment="1">
      <alignment horizontal="center" vertical="center"/>
    </xf>
    <xf numFmtId="176" fontId="26" fillId="0" borderId="0" xfId="42" applyNumberFormat="1" applyFont="1" applyFill="1" applyBorder="1" applyAlignment="1">
      <alignment horizontal="right" vertical="center"/>
    </xf>
    <xf numFmtId="38" fontId="22" fillId="0" borderId="0" xfId="42" applyFont="1">
      <alignment vertical="center"/>
    </xf>
    <xf numFmtId="38" fontId="22" fillId="0" borderId="0" xfId="42" applyFont="1" applyAlignment="1">
      <alignment horizontal="right" vertical="center"/>
    </xf>
    <xf numFmtId="38" fontId="22" fillId="0" borderId="0" xfId="42" applyFont="1" applyAlignment="1">
      <alignment vertical="center" shrinkToFit="1"/>
    </xf>
    <xf numFmtId="38" fontId="27" fillId="0" borderId="0" xfId="42" applyFont="1">
      <alignment vertical="center"/>
    </xf>
    <xf numFmtId="38" fontId="27" fillId="0" borderId="0" xfId="42" applyFont="1" applyAlignment="1">
      <alignment vertical="center" shrinkToFit="1"/>
    </xf>
    <xf numFmtId="176" fontId="27" fillId="0" borderId="0" xfId="42" applyNumberFormat="1" applyFont="1">
      <alignment vertical="center"/>
    </xf>
    <xf numFmtId="38" fontId="23" fillId="34" borderId="0" xfId="42" applyFont="1" applyFill="1" applyAlignment="1">
      <alignment vertical="center"/>
    </xf>
    <xf numFmtId="38" fontId="23" fillId="34" borderId="0" xfId="42" applyFont="1" applyFill="1" applyAlignment="1">
      <alignment horizontal="center" vertical="center"/>
    </xf>
    <xf numFmtId="38" fontId="22" fillId="34" borderId="0" xfId="42" applyFont="1" applyFill="1">
      <alignment vertical="center"/>
    </xf>
    <xf numFmtId="38" fontId="27" fillId="0" borderId="0" xfId="42" applyFont="1" applyFill="1">
      <alignment vertical="center"/>
    </xf>
    <xf numFmtId="38" fontId="27" fillId="0" borderId="0" xfId="42" applyFont="1" applyFill="1" applyAlignment="1">
      <alignment vertical="center" shrinkToFit="1"/>
    </xf>
    <xf numFmtId="0" fontId="0" fillId="0" borderId="11" xfId="0" applyBorder="1" applyAlignment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/>
    </xf>
    <xf numFmtId="3" fontId="0" fillId="0" borderId="10" xfId="0" applyNumberFormat="1" applyBorder="1">
      <alignment vertical="center"/>
    </xf>
    <xf numFmtId="0" fontId="27" fillId="0" borderId="0" xfId="0" applyFont="1">
      <alignment vertical="center"/>
    </xf>
    <xf numFmtId="0" fontId="27" fillId="33" borderId="0" xfId="0" applyFont="1" applyFill="1">
      <alignment vertical="center"/>
    </xf>
    <xf numFmtId="0" fontId="27" fillId="0" borderId="0" xfId="0" applyFont="1" applyFill="1">
      <alignment vertical="center"/>
    </xf>
    <xf numFmtId="0" fontId="27" fillId="0" borderId="0" xfId="0" applyFont="1" applyBorder="1">
      <alignment vertical="center"/>
    </xf>
    <xf numFmtId="0" fontId="27" fillId="0" borderId="0" xfId="0" applyFont="1" applyFill="1" applyBorder="1">
      <alignment vertical="center"/>
    </xf>
    <xf numFmtId="38" fontId="22" fillId="0" borderId="17" xfId="42" applyFont="1" applyFill="1" applyBorder="1" applyAlignment="1">
      <alignment horizontal="left" vertical="center"/>
    </xf>
    <xf numFmtId="38" fontId="22" fillId="0" borderId="18" xfId="42" applyFont="1" applyFill="1" applyBorder="1" applyAlignment="1">
      <alignment horizontal="left" vertical="center"/>
    </xf>
    <xf numFmtId="38" fontId="22" fillId="0" borderId="19" xfId="42" applyFont="1" applyFill="1" applyBorder="1" applyAlignment="1">
      <alignment horizontal="left" vertical="center"/>
    </xf>
    <xf numFmtId="38" fontId="24" fillId="0" borderId="20" xfId="42" applyFont="1" applyFill="1" applyBorder="1" applyAlignment="1">
      <alignment horizontal="right" vertical="center"/>
    </xf>
    <xf numFmtId="38" fontId="22" fillId="0" borderId="11" xfId="42" applyFont="1" applyFill="1" applyBorder="1" applyAlignment="1">
      <alignment horizontal="left" vertical="center"/>
    </xf>
    <xf numFmtId="38" fontId="22" fillId="0" borderId="12" xfId="42" applyFont="1" applyFill="1" applyBorder="1" applyAlignment="1">
      <alignment horizontal="left" vertical="center"/>
    </xf>
    <xf numFmtId="38" fontId="22" fillId="0" borderId="13" xfId="42" applyFont="1" applyFill="1" applyBorder="1" applyAlignment="1">
      <alignment horizontal="left" vertical="center"/>
    </xf>
    <xf numFmtId="176" fontId="22" fillId="0" borderId="10" xfId="42" applyNumberFormat="1" applyFont="1" applyFill="1" applyBorder="1" applyAlignment="1">
      <alignment horizontal="right" vertical="center"/>
    </xf>
    <xf numFmtId="38" fontId="25" fillId="35" borderId="11" xfId="42" applyFont="1" applyFill="1" applyBorder="1" applyAlignment="1">
      <alignment horizontal="center" vertical="center"/>
    </xf>
    <xf numFmtId="38" fontId="25" fillId="35" borderId="12" xfId="42" applyFont="1" applyFill="1" applyBorder="1" applyAlignment="1">
      <alignment horizontal="center" vertical="center"/>
    </xf>
    <xf numFmtId="38" fontId="22" fillId="35" borderId="12" xfId="42" applyFont="1" applyFill="1" applyBorder="1" applyAlignment="1">
      <alignment horizontal="right" vertical="center"/>
    </xf>
    <xf numFmtId="38" fontId="22" fillId="35" borderId="12" xfId="42" applyFont="1" applyFill="1" applyBorder="1" applyAlignment="1">
      <alignment horizontal="left" vertical="center"/>
    </xf>
    <xf numFmtId="176" fontId="25" fillId="35" borderId="13" xfId="42" applyNumberFormat="1" applyFont="1" applyFill="1" applyBorder="1" applyAlignment="1">
      <alignment horizontal="right" vertical="center"/>
    </xf>
    <xf numFmtId="176" fontId="25" fillId="35" borderId="10" xfId="42" applyNumberFormat="1" applyFont="1" applyFill="1" applyBorder="1" applyAlignment="1">
      <alignment horizontal="right" vertical="center"/>
    </xf>
    <xf numFmtId="38" fontId="22" fillId="0" borderId="14" xfId="42" applyFont="1" applyFill="1" applyBorder="1" applyAlignment="1">
      <alignment horizontal="left" vertical="center"/>
    </xf>
    <xf numFmtId="38" fontId="22" fillId="0" borderId="0" xfId="42" applyFont="1" applyFill="1" applyBorder="1" applyAlignment="1">
      <alignment horizontal="left" vertical="center"/>
    </xf>
    <xf numFmtId="38" fontId="22" fillId="0" borderId="15" xfId="42" applyFont="1" applyFill="1" applyBorder="1" applyAlignment="1">
      <alignment horizontal="left" vertical="center"/>
    </xf>
    <xf numFmtId="38" fontId="24" fillId="0" borderId="16" xfId="42" applyFont="1" applyFill="1" applyBorder="1" applyAlignment="1">
      <alignment horizontal="right" vertical="center"/>
    </xf>
    <xf numFmtId="38" fontId="22" fillId="0" borderId="10" xfId="42" applyFont="1" applyFill="1" applyBorder="1" applyAlignment="1">
      <alignment horizontal="right" vertical="center"/>
    </xf>
    <xf numFmtId="176" fontId="22" fillId="0" borderId="16" xfId="42" applyNumberFormat="1" applyFont="1" applyFill="1" applyBorder="1" applyAlignment="1">
      <alignment horizontal="right" vertical="center"/>
    </xf>
    <xf numFmtId="38" fontId="22" fillId="0" borderId="20" xfId="42" applyFont="1" applyFill="1" applyBorder="1" applyAlignment="1">
      <alignment horizontal="right" vertical="center"/>
    </xf>
    <xf numFmtId="38" fontId="22" fillId="34" borderId="17" xfId="42" applyFont="1" applyFill="1" applyBorder="1" applyAlignment="1">
      <alignment horizontal="left" vertical="center"/>
    </xf>
    <xf numFmtId="38" fontId="22" fillId="34" borderId="18" xfId="42" applyFont="1" applyFill="1" applyBorder="1" applyAlignment="1">
      <alignment horizontal="left" vertical="center"/>
    </xf>
    <xf numFmtId="38" fontId="22" fillId="34" borderId="19" xfId="42" applyFont="1" applyFill="1" applyBorder="1" applyAlignment="1">
      <alignment horizontal="left" vertical="center"/>
    </xf>
    <xf numFmtId="38" fontId="22" fillId="34" borderId="20" xfId="42" applyFont="1" applyFill="1" applyBorder="1" applyAlignment="1">
      <alignment horizontal="right" vertical="center"/>
    </xf>
    <xf numFmtId="176" fontId="22" fillId="0" borderId="20" xfId="42" applyNumberFormat="1" applyFont="1" applyFill="1" applyBorder="1" applyAlignment="1">
      <alignment horizontal="right" vertical="center"/>
    </xf>
    <xf numFmtId="38" fontId="22" fillId="0" borderId="16" xfId="42" applyFont="1" applyFill="1" applyBorder="1" applyAlignment="1">
      <alignment horizontal="right" vertical="center"/>
    </xf>
    <xf numFmtId="38" fontId="22" fillId="0" borderId="17" xfId="42" applyFont="1" applyFill="1" applyBorder="1" applyAlignment="1">
      <alignment horizontal="right" vertical="center"/>
    </xf>
    <xf numFmtId="38" fontId="22" fillId="0" borderId="18" xfId="42" applyFont="1" applyFill="1" applyBorder="1" applyAlignment="1">
      <alignment horizontal="right" vertical="center"/>
    </xf>
    <xf numFmtId="38" fontId="22" fillId="0" borderId="19" xfId="42" applyFont="1" applyFill="1" applyBorder="1" applyAlignment="1">
      <alignment horizontal="right" vertical="center"/>
    </xf>
    <xf numFmtId="38" fontId="22" fillId="0" borderId="11" xfId="42" applyFont="1" applyFill="1" applyBorder="1" applyAlignment="1">
      <alignment horizontal="left" vertical="center" shrinkToFit="1"/>
    </xf>
    <xf numFmtId="38" fontId="22" fillId="0" borderId="12" xfId="42" applyFont="1" applyFill="1" applyBorder="1" applyAlignment="1">
      <alignment horizontal="left" vertical="center" shrinkToFit="1"/>
    </xf>
    <xf numFmtId="38" fontId="22" fillId="0" borderId="13" xfId="42" applyFont="1" applyFill="1" applyBorder="1" applyAlignment="1">
      <alignment horizontal="left" vertical="center" shrinkToFit="1"/>
    </xf>
    <xf numFmtId="176" fontId="22" fillId="0" borderId="11" xfId="42" applyNumberFormat="1" applyFont="1" applyFill="1" applyBorder="1" applyAlignment="1">
      <alignment horizontal="right" vertical="center"/>
    </xf>
    <xf numFmtId="176" fontId="22" fillId="0" borderId="12" xfId="42" applyNumberFormat="1" applyFont="1" applyFill="1" applyBorder="1" applyAlignment="1">
      <alignment horizontal="right" vertical="center"/>
    </xf>
    <xf numFmtId="176" fontId="22" fillId="0" borderId="13" xfId="42" applyNumberFormat="1" applyFont="1" applyFill="1" applyBorder="1" applyAlignment="1">
      <alignment horizontal="right" vertical="center"/>
    </xf>
    <xf numFmtId="38" fontId="22" fillId="0" borderId="17" xfId="42" applyFont="1" applyFill="1" applyBorder="1" applyAlignment="1">
      <alignment horizontal="center" vertical="center"/>
    </xf>
    <xf numFmtId="38" fontId="22" fillId="0" borderId="18" xfId="42" applyFont="1" applyFill="1" applyBorder="1" applyAlignment="1">
      <alignment horizontal="center" vertical="center"/>
    </xf>
    <xf numFmtId="38" fontId="22" fillId="0" borderId="19" xfId="42" applyFont="1" applyFill="1" applyBorder="1" applyAlignment="1">
      <alignment horizontal="center" vertical="center"/>
    </xf>
    <xf numFmtId="38" fontId="22" fillId="0" borderId="14" xfId="42" applyFont="1" applyFill="1" applyBorder="1" applyAlignment="1">
      <alignment horizontal="center" vertical="center"/>
    </xf>
    <xf numFmtId="38" fontId="22" fillId="0" borderId="0" xfId="42" applyFont="1" applyFill="1" applyBorder="1" applyAlignment="1">
      <alignment horizontal="center" vertical="center"/>
    </xf>
    <xf numFmtId="38" fontId="22" fillId="0" borderId="15" xfId="42" applyFont="1" applyFill="1" applyBorder="1" applyAlignment="1">
      <alignment horizontal="center" vertical="center"/>
    </xf>
    <xf numFmtId="38" fontId="20" fillId="0" borderId="0" xfId="42" applyFont="1" applyFill="1" applyAlignment="1">
      <alignment horizontal="center" vertical="center"/>
    </xf>
    <xf numFmtId="38" fontId="22" fillId="0" borderId="10" xfId="42" applyFont="1" applyFill="1" applyBorder="1" applyAlignment="1">
      <alignment horizontal="center" vertical="center"/>
    </xf>
    <xf numFmtId="176" fontId="22" fillId="0" borderId="10" xfId="42" applyNumberFormat="1" applyFont="1" applyFill="1" applyBorder="1" applyAlignment="1">
      <alignment horizontal="center" vertical="center"/>
    </xf>
    <xf numFmtId="38" fontId="22" fillId="0" borderId="10" xfId="42" applyFont="1" applyFill="1" applyBorder="1" applyAlignment="1">
      <alignment horizontal="left" vertical="center"/>
    </xf>
    <xf numFmtId="38" fontId="25" fillId="35" borderId="12" xfId="42" applyFont="1" applyFill="1" applyBorder="1" applyAlignment="1">
      <alignment vertical="center" shrinkToFit="1"/>
    </xf>
    <xf numFmtId="38" fontId="25" fillId="35" borderId="13" xfId="42" applyFont="1" applyFill="1" applyBorder="1" applyAlignment="1">
      <alignment vertical="center" shrinkToFit="1"/>
    </xf>
    <xf numFmtId="38" fontId="22" fillId="35" borderId="12" xfId="42" applyFont="1" applyFill="1" applyBorder="1" applyAlignment="1">
      <alignment horizontal="center" vertical="center" shrinkToFit="1"/>
    </xf>
    <xf numFmtId="38" fontId="22" fillId="35" borderId="12" xfId="42" applyFont="1" applyFill="1" applyBorder="1" applyAlignment="1">
      <alignment horizontal="center" vertical="center"/>
    </xf>
    <xf numFmtId="38" fontId="30" fillId="36" borderId="11" xfId="42" applyFont="1" applyFill="1" applyBorder="1" applyAlignment="1">
      <alignment horizontal="right" vertical="center"/>
    </xf>
    <xf numFmtId="38" fontId="30" fillId="36" borderId="12" xfId="42" applyFont="1" applyFill="1" applyBorder="1" applyAlignment="1">
      <alignment horizontal="right" vertical="center"/>
    </xf>
    <xf numFmtId="38" fontId="30" fillId="36" borderId="13" xfId="42" applyFont="1" applyFill="1" applyBorder="1" applyAlignment="1">
      <alignment horizontal="right" vertical="center"/>
    </xf>
    <xf numFmtId="38" fontId="22" fillId="0" borderId="11" xfId="42" applyFont="1" applyFill="1" applyBorder="1" applyAlignment="1">
      <alignment horizontal="left" vertical="center" wrapText="1"/>
    </xf>
    <xf numFmtId="38" fontId="22" fillId="0" borderId="12" xfId="42" applyFont="1" applyFill="1" applyBorder="1" applyAlignment="1">
      <alignment horizontal="left" vertical="center" wrapText="1"/>
    </xf>
    <xf numFmtId="38" fontId="22" fillId="0" borderId="13" xfId="42" applyFont="1" applyFill="1" applyBorder="1" applyAlignment="1">
      <alignment horizontal="left" vertical="center" wrapText="1"/>
    </xf>
    <xf numFmtId="38" fontId="22" fillId="0" borderId="10" xfId="42" applyFont="1" applyFill="1" applyBorder="1" applyAlignment="1">
      <alignment horizontal="center" vertical="center" shrinkToFit="1"/>
    </xf>
    <xf numFmtId="0" fontId="22" fillId="0" borderId="11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left" vertical="center" wrapText="1"/>
    </xf>
    <xf numFmtId="0" fontId="22" fillId="0" borderId="13" xfId="0" applyFont="1" applyFill="1" applyBorder="1" applyAlignment="1">
      <alignment horizontal="left" vertical="center" wrapText="1"/>
    </xf>
    <xf numFmtId="38" fontId="28" fillId="36" borderId="10" xfId="42" applyFont="1" applyFill="1" applyBorder="1" applyAlignment="1">
      <alignment horizontal="left" vertical="center"/>
    </xf>
    <xf numFmtId="38" fontId="29" fillId="36" borderId="10" xfId="42" applyFont="1" applyFill="1" applyBorder="1" applyAlignment="1">
      <alignment horizontal="center" vertical="center" shrinkToFit="1"/>
    </xf>
    <xf numFmtId="38" fontId="29" fillId="36" borderId="10" xfId="42" applyFont="1" applyFill="1" applyBorder="1" applyAlignment="1">
      <alignment horizontal="center" vertical="center"/>
    </xf>
    <xf numFmtId="38" fontId="29" fillId="36" borderId="10" xfId="42" applyFont="1" applyFill="1" applyBorder="1" applyAlignment="1">
      <alignment horizontal="right" vertical="center"/>
    </xf>
    <xf numFmtId="176" fontId="22" fillId="0" borderId="10" xfId="42" applyNumberFormat="1" applyFont="1" applyFill="1" applyBorder="1" applyAlignment="1">
      <alignment horizontal="right" vertical="center" shrinkToFit="1"/>
    </xf>
    <xf numFmtId="0" fontId="32" fillId="0" borderId="11" xfId="0" applyFont="1" applyFill="1" applyBorder="1" applyAlignment="1">
      <alignment horizontal="left" vertical="center" wrapText="1"/>
    </xf>
    <xf numFmtId="0" fontId="32" fillId="0" borderId="12" xfId="0" applyFont="1" applyFill="1" applyBorder="1" applyAlignment="1">
      <alignment horizontal="left" vertical="center" wrapText="1"/>
    </xf>
    <xf numFmtId="0" fontId="32" fillId="0" borderId="13" xfId="0" applyFont="1" applyFill="1" applyBorder="1" applyAlignment="1">
      <alignment horizontal="left" vertical="center" wrapText="1"/>
    </xf>
    <xf numFmtId="176" fontId="22" fillId="0" borderId="11" xfId="42" applyNumberFormat="1" applyFont="1" applyFill="1" applyBorder="1" applyAlignment="1">
      <alignment horizontal="right" vertical="center" shrinkToFit="1"/>
    </xf>
    <xf numFmtId="176" fontId="22" fillId="0" borderId="12" xfId="42" applyNumberFormat="1" applyFont="1" applyFill="1" applyBorder="1" applyAlignment="1">
      <alignment horizontal="right" vertical="center" shrinkToFit="1"/>
    </xf>
    <xf numFmtId="176" fontId="22" fillId="0" borderId="13" xfId="42" applyNumberFormat="1" applyFont="1" applyFill="1" applyBorder="1" applyAlignment="1">
      <alignment horizontal="right" vertical="center" shrinkToFit="1"/>
    </xf>
    <xf numFmtId="38" fontId="22" fillId="0" borderId="11" xfId="42" applyFont="1" applyFill="1" applyBorder="1" applyAlignment="1">
      <alignment horizontal="right" vertical="center"/>
    </xf>
    <xf numFmtId="38" fontId="22" fillId="0" borderId="12" xfId="42" applyFont="1" applyFill="1" applyBorder="1" applyAlignment="1">
      <alignment horizontal="right" vertical="center"/>
    </xf>
    <xf numFmtId="38" fontId="22" fillId="0" borderId="13" xfId="42" applyFont="1" applyFill="1" applyBorder="1" applyAlignment="1">
      <alignment horizontal="right" vertical="center"/>
    </xf>
    <xf numFmtId="176" fontId="30" fillId="36" borderId="11" xfId="42" applyNumberFormat="1" applyFont="1" applyFill="1" applyBorder="1" applyAlignment="1">
      <alignment horizontal="right" vertical="center"/>
    </xf>
    <xf numFmtId="176" fontId="30" fillId="36" borderId="12" xfId="42" applyNumberFormat="1" applyFont="1" applyFill="1" applyBorder="1" applyAlignment="1">
      <alignment horizontal="right" vertical="center"/>
    </xf>
    <xf numFmtId="176" fontId="30" fillId="36" borderId="13" xfId="42" applyNumberFormat="1" applyFont="1" applyFill="1" applyBorder="1" applyAlignment="1">
      <alignment horizontal="right" vertical="center"/>
    </xf>
    <xf numFmtId="38" fontId="22" fillId="0" borderId="11" xfId="42" applyFont="1" applyFill="1" applyBorder="1" applyAlignment="1">
      <alignment horizontal="center" vertical="center" shrinkToFit="1"/>
    </xf>
    <xf numFmtId="38" fontId="22" fillId="0" borderId="12" xfId="42" applyFont="1" applyFill="1" applyBorder="1" applyAlignment="1">
      <alignment horizontal="center" vertical="center" shrinkToFit="1"/>
    </xf>
    <xf numFmtId="38" fontId="22" fillId="0" borderId="13" xfId="42" applyFont="1" applyFill="1" applyBorder="1" applyAlignment="1">
      <alignment horizontal="center" vertical="center" shrinkToFit="1"/>
    </xf>
    <xf numFmtId="176" fontId="22" fillId="0" borderId="11" xfId="0" applyNumberFormat="1" applyFont="1" applyFill="1" applyBorder="1" applyAlignment="1">
      <alignment horizontal="center" vertical="center" shrinkToFit="1"/>
    </xf>
    <xf numFmtId="176" fontId="22" fillId="0" borderId="12" xfId="0" applyNumberFormat="1" applyFont="1" applyFill="1" applyBorder="1" applyAlignment="1">
      <alignment horizontal="center" vertical="center" shrinkToFit="1"/>
    </xf>
    <xf numFmtId="176" fontId="22" fillId="0" borderId="13" xfId="0" applyNumberFormat="1" applyFont="1" applyFill="1" applyBorder="1" applyAlignment="1">
      <alignment horizontal="center" vertical="center" shrinkToFit="1"/>
    </xf>
    <xf numFmtId="38" fontId="22" fillId="0" borderId="10" xfId="42" applyFont="1" applyFill="1" applyBorder="1" applyAlignment="1">
      <alignment horizontal="left" vertical="center" wrapText="1"/>
    </xf>
    <xf numFmtId="38" fontId="22" fillId="0" borderId="10" xfId="42" applyFont="1" applyFill="1" applyBorder="1" applyAlignment="1">
      <alignment vertical="center" shrinkToFit="1"/>
    </xf>
    <xf numFmtId="38" fontId="22" fillId="0" borderId="11" xfId="42" applyFont="1" applyFill="1" applyBorder="1" applyAlignment="1">
      <alignment horizontal="left" vertical="center" wrapText="1" shrinkToFit="1"/>
    </xf>
    <xf numFmtId="38" fontId="22" fillId="0" borderId="12" xfId="42" applyFont="1" applyFill="1" applyBorder="1" applyAlignment="1">
      <alignment horizontal="left" vertical="center" wrapText="1" shrinkToFit="1"/>
    </xf>
    <xf numFmtId="38" fontId="22" fillId="0" borderId="13" xfId="42" applyFont="1" applyFill="1" applyBorder="1" applyAlignment="1">
      <alignment horizontal="left" vertical="center" wrapText="1" shrinkToFit="1"/>
    </xf>
    <xf numFmtId="38" fontId="24" fillId="0" borderId="10" xfId="42" applyFont="1" applyFill="1" applyBorder="1" applyAlignment="1">
      <alignment horizontal="center" vertical="center" shrinkToFit="1"/>
    </xf>
    <xf numFmtId="38" fontId="31" fillId="0" borderId="11" xfId="42" applyFont="1" applyFill="1" applyBorder="1" applyAlignment="1">
      <alignment horizontal="left" vertical="center" wrapText="1"/>
    </xf>
    <xf numFmtId="38" fontId="31" fillId="0" borderId="12" xfId="42" applyFont="1" applyFill="1" applyBorder="1" applyAlignment="1">
      <alignment horizontal="left" vertical="center" wrapText="1"/>
    </xf>
    <xf numFmtId="38" fontId="31" fillId="0" borderId="13" xfId="42" applyFont="1" applyFill="1" applyBorder="1" applyAlignment="1">
      <alignment horizontal="left" vertical="center" wrapText="1"/>
    </xf>
    <xf numFmtId="38" fontId="24" fillId="0" borderId="10" xfId="42" applyFont="1" applyFill="1" applyBorder="1" applyAlignment="1">
      <alignment horizontal="right" vertical="center"/>
    </xf>
    <xf numFmtId="38" fontId="27" fillId="0" borderId="10" xfId="42" applyFont="1" applyBorder="1" applyAlignment="1">
      <alignment horizontal="center" vertical="center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2" xfId="42" xr:uid="{00000000-0005-0000-0000-000020000000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3" xr:uid="{00000000-0005-0000-0000-00002A000000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240100&#36001;&#25919;&#35506;/R6&#24180;&#24230;/03%20&#20104;&#31639;/04&#12288;9&#26376;&#35036;&#27491;/04%20&#35036;&#27491;&#20104;&#31639;&#12398;&#27010;&#35201;/02&#12288;R6.9&#26376;&#27010;&#35201;&#20027;&#35201;&#20107;&#269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歳入"/>
      <sheetName val="歳出"/>
      <sheetName val="歳入交付税赤書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"/>
  <sheetViews>
    <sheetView tabSelected="1" workbookViewId="0"/>
  </sheetViews>
  <sheetFormatPr defaultRowHeight="18.75" x14ac:dyDescent="0.4"/>
  <cols>
    <col min="1" max="1" width="27.625" bestFit="1" customWidth="1"/>
    <col min="2" max="2" width="11.625" bestFit="1" customWidth="1"/>
    <col min="3" max="3" width="11" bestFit="1" customWidth="1"/>
    <col min="4" max="4" width="15.125" bestFit="1" customWidth="1"/>
  </cols>
  <sheetData>
    <row r="1" spans="1:4" x14ac:dyDescent="0.4">
      <c r="D1" t="s">
        <v>27</v>
      </c>
    </row>
    <row r="2" spans="1:4" x14ac:dyDescent="0.4">
      <c r="A2" s="31" t="s">
        <v>202</v>
      </c>
      <c r="B2" s="30" t="s">
        <v>203</v>
      </c>
      <c r="C2" s="30" t="s">
        <v>204</v>
      </c>
      <c r="D2" s="30" t="s">
        <v>1</v>
      </c>
    </row>
    <row r="3" spans="1:4" x14ac:dyDescent="0.4">
      <c r="A3" s="30" t="s">
        <v>26</v>
      </c>
      <c r="B3" s="32">
        <v>119286100</v>
      </c>
      <c r="C3" s="32">
        <v>11920000</v>
      </c>
      <c r="D3" s="32">
        <v>131206100</v>
      </c>
    </row>
    <row r="4" spans="1:4" x14ac:dyDescent="0.4">
      <c r="A4" s="30" t="s">
        <v>25</v>
      </c>
      <c r="B4" s="32">
        <v>61407500</v>
      </c>
      <c r="C4" s="32">
        <v>2540564</v>
      </c>
      <c r="D4" s="32">
        <v>63948064</v>
      </c>
    </row>
    <row r="5" spans="1:4" x14ac:dyDescent="0.4">
      <c r="A5" s="30" t="s">
        <v>24</v>
      </c>
      <c r="B5" s="32">
        <v>30095500</v>
      </c>
      <c r="C5" s="32">
        <v>532102</v>
      </c>
      <c r="D5" s="32">
        <v>30627602</v>
      </c>
    </row>
    <row r="6" spans="1:4" x14ac:dyDescent="0.4">
      <c r="A6" s="30" t="s">
        <v>23</v>
      </c>
      <c r="B6" s="32">
        <v>5590000</v>
      </c>
      <c r="C6" s="32">
        <v>30131</v>
      </c>
      <c r="D6" s="32">
        <v>5620131</v>
      </c>
    </row>
    <row r="7" spans="1:4" x14ac:dyDescent="0.4">
      <c r="A7" s="30" t="s">
        <v>22</v>
      </c>
      <c r="B7" s="32">
        <v>22820000</v>
      </c>
      <c r="C7" s="32">
        <v>1257719</v>
      </c>
      <c r="D7" s="32">
        <v>24077719</v>
      </c>
    </row>
    <row r="8" spans="1:4" x14ac:dyDescent="0.4">
      <c r="A8" s="30" t="s">
        <v>21</v>
      </c>
      <c r="B8" s="32">
        <v>54000</v>
      </c>
      <c r="C8" s="32">
        <v>9131</v>
      </c>
      <c r="D8" s="32">
        <v>63131</v>
      </c>
    </row>
    <row r="9" spans="1:4" x14ac:dyDescent="0.4">
      <c r="A9" s="30" t="s">
        <v>20</v>
      </c>
      <c r="B9" s="32">
        <v>40000</v>
      </c>
      <c r="C9" s="32">
        <v>117745</v>
      </c>
      <c r="D9" s="32">
        <v>157745</v>
      </c>
    </row>
    <row r="10" spans="1:4" x14ac:dyDescent="0.4">
      <c r="A10" s="30" t="s">
        <v>19</v>
      </c>
      <c r="B10" s="32">
        <v>2500000</v>
      </c>
      <c r="C10" s="32">
        <v>593736</v>
      </c>
      <c r="D10" s="32">
        <v>3093736</v>
      </c>
    </row>
    <row r="11" spans="1:4" x14ac:dyDescent="0.4">
      <c r="A11" s="30" t="s">
        <v>18</v>
      </c>
      <c r="B11" s="32">
        <v>308000</v>
      </c>
      <c r="C11" s="30" t="s">
        <v>10</v>
      </c>
      <c r="D11" s="32">
        <v>308000</v>
      </c>
    </row>
    <row r="12" spans="1:4" x14ac:dyDescent="0.4">
      <c r="A12" s="30" t="s">
        <v>17</v>
      </c>
      <c r="B12" s="32">
        <v>14529800</v>
      </c>
      <c r="C12" s="32">
        <v>15000</v>
      </c>
      <c r="D12" s="32">
        <v>14544800</v>
      </c>
    </row>
    <row r="13" spans="1:4" x14ac:dyDescent="0.4">
      <c r="A13" s="30" t="s">
        <v>16</v>
      </c>
      <c r="B13" s="32">
        <v>10467400</v>
      </c>
      <c r="C13" s="30" t="s">
        <v>10</v>
      </c>
      <c r="D13" s="32">
        <v>10467400</v>
      </c>
    </row>
    <row r="14" spans="1:4" x14ac:dyDescent="0.4">
      <c r="A14" s="30" t="s">
        <v>205</v>
      </c>
      <c r="B14" s="32">
        <v>205690800</v>
      </c>
      <c r="C14" s="32">
        <v>14475564</v>
      </c>
      <c r="D14" s="32">
        <v>220166364</v>
      </c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/>
  </sheetViews>
  <sheetFormatPr defaultRowHeight="18.75" x14ac:dyDescent="0.4"/>
  <cols>
    <col min="2" max="2" width="23.5" bestFit="1" customWidth="1"/>
    <col min="3" max="3" width="11.625" bestFit="1" customWidth="1"/>
    <col min="4" max="4" width="7.125" bestFit="1" customWidth="1"/>
    <col min="5" max="5" width="10.5" bestFit="1" customWidth="1"/>
    <col min="6" max="6" width="15.125" bestFit="1" customWidth="1"/>
    <col min="7" max="7" width="7.125" bestFit="1" customWidth="1"/>
  </cols>
  <sheetData>
    <row r="1" spans="1:7" x14ac:dyDescent="0.4">
      <c r="F1" t="s">
        <v>206</v>
      </c>
    </row>
    <row r="2" spans="1:7" x14ac:dyDescent="0.4">
      <c r="A2" s="30" t="s">
        <v>40</v>
      </c>
      <c r="B2" s="29" t="s">
        <v>208</v>
      </c>
      <c r="C2" s="30" t="s">
        <v>209</v>
      </c>
      <c r="D2" s="30" t="s">
        <v>0</v>
      </c>
      <c r="E2" s="30" t="s">
        <v>210</v>
      </c>
      <c r="F2" s="30" t="s">
        <v>1</v>
      </c>
      <c r="G2" s="30" t="s">
        <v>0</v>
      </c>
    </row>
    <row r="3" spans="1:7" x14ac:dyDescent="0.4">
      <c r="A3" s="30">
        <v>1</v>
      </c>
      <c r="B3" s="30" t="s">
        <v>62</v>
      </c>
      <c r="C3" s="32">
        <v>47149000</v>
      </c>
      <c r="D3" s="30">
        <v>39.5</v>
      </c>
      <c r="E3" s="30" t="s">
        <v>10</v>
      </c>
      <c r="F3" s="32">
        <v>47149000</v>
      </c>
      <c r="G3" s="30">
        <v>35.9</v>
      </c>
    </row>
    <row r="4" spans="1:7" x14ac:dyDescent="0.4">
      <c r="A4" s="30">
        <v>2</v>
      </c>
      <c r="B4" s="30" t="s">
        <v>61</v>
      </c>
      <c r="C4" s="32">
        <v>717000</v>
      </c>
      <c r="D4" s="30">
        <v>0.6</v>
      </c>
      <c r="E4" s="30" t="s">
        <v>10</v>
      </c>
      <c r="F4" s="32">
        <v>717000</v>
      </c>
      <c r="G4" s="30">
        <v>0.5</v>
      </c>
    </row>
    <row r="5" spans="1:7" x14ac:dyDescent="0.4">
      <c r="A5" s="30">
        <v>3</v>
      </c>
      <c r="B5" s="30" t="s">
        <v>60</v>
      </c>
      <c r="C5" s="32">
        <v>20000</v>
      </c>
      <c r="D5" s="30">
        <v>0</v>
      </c>
      <c r="E5" s="30" t="s">
        <v>10</v>
      </c>
      <c r="F5" s="32">
        <v>20000</v>
      </c>
      <c r="G5" s="30">
        <v>0</v>
      </c>
    </row>
    <row r="6" spans="1:7" x14ac:dyDescent="0.4">
      <c r="A6" s="30">
        <v>4</v>
      </c>
      <c r="B6" s="30" t="s">
        <v>59</v>
      </c>
      <c r="C6" s="32">
        <v>250000</v>
      </c>
      <c r="D6" s="30">
        <v>0.2</v>
      </c>
      <c r="E6" s="30" t="s">
        <v>10</v>
      </c>
      <c r="F6" s="32">
        <v>250000</v>
      </c>
      <c r="G6" s="30">
        <v>0.2</v>
      </c>
    </row>
    <row r="7" spans="1:7" x14ac:dyDescent="0.4">
      <c r="A7" s="30">
        <v>5</v>
      </c>
      <c r="B7" s="30" t="s">
        <v>58</v>
      </c>
      <c r="C7" s="32">
        <v>200000</v>
      </c>
      <c r="D7" s="30">
        <v>0.2</v>
      </c>
      <c r="E7" s="30" t="s">
        <v>10</v>
      </c>
      <c r="F7" s="32">
        <v>200000</v>
      </c>
      <c r="G7" s="30">
        <v>0.2</v>
      </c>
    </row>
    <row r="8" spans="1:7" x14ac:dyDescent="0.4">
      <c r="A8" s="30">
        <v>6</v>
      </c>
      <c r="B8" s="30" t="s">
        <v>57</v>
      </c>
      <c r="C8" s="32">
        <v>500000</v>
      </c>
      <c r="D8" s="30">
        <v>0.4</v>
      </c>
      <c r="E8" s="30" t="s">
        <v>10</v>
      </c>
      <c r="F8" s="32">
        <v>500000</v>
      </c>
      <c r="G8" s="30">
        <v>0.4</v>
      </c>
    </row>
    <row r="9" spans="1:7" x14ac:dyDescent="0.4">
      <c r="A9" s="30">
        <v>7</v>
      </c>
      <c r="B9" s="30" t="s">
        <v>56</v>
      </c>
      <c r="C9" s="32">
        <v>7700000</v>
      </c>
      <c r="D9" s="30">
        <v>6.5</v>
      </c>
      <c r="E9" s="30" t="s">
        <v>10</v>
      </c>
      <c r="F9" s="32">
        <v>7700000</v>
      </c>
      <c r="G9" s="30">
        <v>5.9</v>
      </c>
    </row>
    <row r="10" spans="1:7" x14ac:dyDescent="0.4">
      <c r="A10" s="30">
        <v>8</v>
      </c>
      <c r="B10" s="30" t="s">
        <v>55</v>
      </c>
      <c r="C10" s="32">
        <v>170000</v>
      </c>
      <c r="D10" s="30">
        <v>0.1</v>
      </c>
      <c r="E10" s="30" t="s">
        <v>10</v>
      </c>
      <c r="F10" s="32">
        <v>170000</v>
      </c>
      <c r="G10" s="30">
        <v>0.1</v>
      </c>
    </row>
    <row r="11" spans="1:7" x14ac:dyDescent="0.4">
      <c r="A11" s="30">
        <v>9</v>
      </c>
      <c r="B11" s="30" t="s">
        <v>54</v>
      </c>
      <c r="C11" s="32">
        <v>1990000</v>
      </c>
      <c r="D11" s="30">
        <v>1.7</v>
      </c>
      <c r="E11" s="30" t="s">
        <v>10</v>
      </c>
      <c r="F11" s="32">
        <v>1990000</v>
      </c>
      <c r="G11" s="30">
        <v>1.5</v>
      </c>
    </row>
    <row r="12" spans="1:7" x14ac:dyDescent="0.4">
      <c r="A12" s="30">
        <v>10</v>
      </c>
      <c r="B12" s="30" t="s">
        <v>53</v>
      </c>
      <c r="C12" s="32">
        <v>5900000</v>
      </c>
      <c r="D12" s="30">
        <v>5</v>
      </c>
      <c r="E12" s="32">
        <v>1820000</v>
      </c>
      <c r="F12" s="32">
        <v>7720000</v>
      </c>
      <c r="G12" s="30">
        <v>5.9</v>
      </c>
    </row>
    <row r="13" spans="1:7" x14ac:dyDescent="0.4">
      <c r="A13" s="30">
        <v>11</v>
      </c>
      <c r="B13" s="30" t="s">
        <v>52</v>
      </c>
      <c r="C13" s="32">
        <v>42000</v>
      </c>
      <c r="D13" s="30">
        <v>0</v>
      </c>
      <c r="E13" s="30" t="s">
        <v>10</v>
      </c>
      <c r="F13" s="32">
        <v>42000</v>
      </c>
      <c r="G13" s="30">
        <v>0</v>
      </c>
    </row>
    <row r="14" spans="1:7" x14ac:dyDescent="0.4">
      <c r="A14" s="30">
        <v>12</v>
      </c>
      <c r="B14" s="30" t="s">
        <v>51</v>
      </c>
      <c r="C14" s="32">
        <v>532880</v>
      </c>
      <c r="D14" s="30">
        <v>0.5</v>
      </c>
      <c r="E14" s="32">
        <v>1800</v>
      </c>
      <c r="F14" s="32">
        <v>534680</v>
      </c>
      <c r="G14" s="30">
        <v>0.4</v>
      </c>
    </row>
    <row r="15" spans="1:7" x14ac:dyDescent="0.4">
      <c r="A15" s="30">
        <v>13</v>
      </c>
      <c r="B15" s="30" t="s">
        <v>50</v>
      </c>
      <c r="C15" s="32">
        <v>1531925</v>
      </c>
      <c r="D15" s="30">
        <v>1.3</v>
      </c>
      <c r="E15" s="30" t="s">
        <v>10</v>
      </c>
      <c r="F15" s="32">
        <v>1531925</v>
      </c>
      <c r="G15" s="30">
        <v>1.2</v>
      </c>
    </row>
    <row r="16" spans="1:7" x14ac:dyDescent="0.4">
      <c r="A16" s="30">
        <v>14</v>
      </c>
      <c r="B16" s="30" t="s">
        <v>49</v>
      </c>
      <c r="C16" s="32">
        <v>24450640</v>
      </c>
      <c r="D16" s="30">
        <v>20.5</v>
      </c>
      <c r="E16" s="32">
        <v>2276630</v>
      </c>
      <c r="F16" s="32">
        <v>26727270</v>
      </c>
      <c r="G16" s="30">
        <v>20.399999999999999</v>
      </c>
    </row>
    <row r="17" spans="1:7" x14ac:dyDescent="0.4">
      <c r="A17" s="30">
        <v>15</v>
      </c>
      <c r="B17" s="30" t="s">
        <v>48</v>
      </c>
      <c r="C17" s="32">
        <v>7607370</v>
      </c>
      <c r="D17" s="30">
        <v>6.4</v>
      </c>
      <c r="E17" s="32">
        <v>653700</v>
      </c>
      <c r="F17" s="32">
        <v>8261070</v>
      </c>
      <c r="G17" s="30">
        <v>6.3</v>
      </c>
    </row>
    <row r="18" spans="1:7" x14ac:dyDescent="0.4">
      <c r="A18" s="30">
        <v>16</v>
      </c>
      <c r="B18" s="30" t="s">
        <v>47</v>
      </c>
      <c r="C18" s="32">
        <v>103010</v>
      </c>
      <c r="D18" s="30">
        <v>0.1</v>
      </c>
      <c r="E18" s="30" t="s">
        <v>10</v>
      </c>
      <c r="F18" s="32">
        <v>103010</v>
      </c>
      <c r="G18" s="30">
        <v>0.1</v>
      </c>
    </row>
    <row r="19" spans="1:7" x14ac:dyDescent="0.4">
      <c r="A19" s="30">
        <v>17</v>
      </c>
      <c r="B19" s="30" t="s">
        <v>46</v>
      </c>
      <c r="C19" s="32">
        <v>52000</v>
      </c>
      <c r="D19" s="30">
        <v>0</v>
      </c>
      <c r="E19" s="32">
        <v>1820</v>
      </c>
      <c r="F19" s="32">
        <v>53820</v>
      </c>
      <c r="G19" s="30">
        <v>0</v>
      </c>
    </row>
    <row r="20" spans="1:7" x14ac:dyDescent="0.4">
      <c r="A20" s="30">
        <v>18</v>
      </c>
      <c r="B20" s="30" t="s">
        <v>45</v>
      </c>
      <c r="C20" s="32">
        <v>7138910</v>
      </c>
      <c r="D20" s="30">
        <v>6</v>
      </c>
      <c r="E20" s="30">
        <v>0</v>
      </c>
      <c r="F20" s="32">
        <v>7138910</v>
      </c>
      <c r="G20" s="30">
        <v>5.4</v>
      </c>
    </row>
    <row r="21" spans="1:7" x14ac:dyDescent="0.4">
      <c r="A21" s="30">
        <v>19</v>
      </c>
      <c r="B21" s="30" t="s">
        <v>44</v>
      </c>
      <c r="C21" s="32">
        <v>1000000</v>
      </c>
      <c r="D21" s="30">
        <v>0.8</v>
      </c>
      <c r="E21" s="32">
        <v>7216011</v>
      </c>
      <c r="F21" s="32">
        <v>8216011</v>
      </c>
      <c r="G21" s="30">
        <v>6.3</v>
      </c>
    </row>
    <row r="22" spans="1:7" x14ac:dyDescent="0.4">
      <c r="A22" s="30">
        <v>20</v>
      </c>
      <c r="B22" s="30" t="s">
        <v>43</v>
      </c>
      <c r="C22" s="32">
        <v>3020965</v>
      </c>
      <c r="D22" s="30">
        <v>2.5</v>
      </c>
      <c r="E22" s="32">
        <v>364039</v>
      </c>
      <c r="F22" s="32">
        <v>3385004</v>
      </c>
      <c r="G22" s="30">
        <v>2.6</v>
      </c>
    </row>
    <row r="23" spans="1:7" x14ac:dyDescent="0.4">
      <c r="A23" s="30">
        <v>21</v>
      </c>
      <c r="B23" s="30" t="s">
        <v>42</v>
      </c>
      <c r="C23" s="32">
        <v>9210400</v>
      </c>
      <c r="D23" s="30">
        <v>7.7</v>
      </c>
      <c r="E23" s="30" t="s">
        <v>41</v>
      </c>
      <c r="F23" s="32">
        <v>8796400</v>
      </c>
      <c r="G23" s="30">
        <v>6.7</v>
      </c>
    </row>
    <row r="24" spans="1:7" x14ac:dyDescent="0.4">
      <c r="A24" s="30"/>
      <c r="B24" s="31" t="s">
        <v>207</v>
      </c>
      <c r="C24" s="32">
        <v>119286100</v>
      </c>
      <c r="D24" s="30">
        <v>100</v>
      </c>
      <c r="E24" s="32">
        <v>11920000</v>
      </c>
      <c r="F24" s="32">
        <v>131206100</v>
      </c>
      <c r="G24" s="30">
        <v>100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7"/>
  <sheetViews>
    <sheetView workbookViewId="0"/>
  </sheetViews>
  <sheetFormatPr defaultRowHeight="18.75" x14ac:dyDescent="0.4"/>
  <cols>
    <col min="2" max="2" width="13" bestFit="1" customWidth="1"/>
    <col min="3" max="3" width="11.625" bestFit="1" customWidth="1"/>
    <col min="4" max="4" width="7.125" bestFit="1" customWidth="1"/>
    <col min="5" max="5" width="10.5" bestFit="1" customWidth="1"/>
    <col min="6" max="6" width="15.125" bestFit="1" customWidth="1"/>
    <col min="7" max="7" width="7.125" bestFit="1" customWidth="1"/>
  </cols>
  <sheetData>
    <row r="1" spans="1:7" x14ac:dyDescent="0.4">
      <c r="F1" t="s">
        <v>206</v>
      </c>
    </row>
    <row r="2" spans="1:7" x14ac:dyDescent="0.4">
      <c r="A2" s="30" t="s">
        <v>40</v>
      </c>
      <c r="B2" s="29" t="s">
        <v>208</v>
      </c>
      <c r="C2" s="30" t="s">
        <v>209</v>
      </c>
      <c r="D2" s="30" t="s">
        <v>0</v>
      </c>
      <c r="E2" s="30" t="s">
        <v>210</v>
      </c>
      <c r="F2" s="30" t="s">
        <v>1</v>
      </c>
      <c r="G2" s="30" t="s">
        <v>0</v>
      </c>
    </row>
    <row r="3" spans="1:7" x14ac:dyDescent="0.4">
      <c r="A3" s="30">
        <v>1</v>
      </c>
      <c r="B3" s="30" t="s">
        <v>39</v>
      </c>
      <c r="C3" s="32">
        <v>582492</v>
      </c>
      <c r="D3" s="30">
        <v>0.5</v>
      </c>
      <c r="E3" s="30" t="s">
        <v>10</v>
      </c>
      <c r="F3" s="32">
        <v>582492</v>
      </c>
      <c r="G3" s="30">
        <v>0.4</v>
      </c>
    </row>
    <row r="4" spans="1:7" x14ac:dyDescent="0.4">
      <c r="A4" s="30">
        <v>2</v>
      </c>
      <c r="B4" s="30" t="s">
        <v>38</v>
      </c>
      <c r="C4" s="32">
        <v>10949269</v>
      </c>
      <c r="D4" s="30">
        <v>9.1999999999999993</v>
      </c>
      <c r="E4" s="32">
        <v>5623150</v>
      </c>
      <c r="F4" s="32">
        <v>16572419</v>
      </c>
      <c r="G4" s="30">
        <v>12.6</v>
      </c>
    </row>
    <row r="5" spans="1:7" x14ac:dyDescent="0.4">
      <c r="A5" s="30">
        <v>3</v>
      </c>
      <c r="B5" s="30" t="s">
        <v>37</v>
      </c>
      <c r="C5" s="32">
        <v>59110644</v>
      </c>
      <c r="D5" s="30">
        <v>49.6</v>
      </c>
      <c r="E5" s="32">
        <v>4218079</v>
      </c>
      <c r="F5" s="32">
        <v>63328723</v>
      </c>
      <c r="G5" s="30">
        <v>48.3</v>
      </c>
    </row>
    <row r="6" spans="1:7" x14ac:dyDescent="0.4">
      <c r="A6" s="30">
        <v>4</v>
      </c>
      <c r="B6" s="30" t="s">
        <v>36</v>
      </c>
      <c r="C6" s="32">
        <v>10654617</v>
      </c>
      <c r="D6" s="30">
        <v>8.9</v>
      </c>
      <c r="E6" s="32">
        <v>721508</v>
      </c>
      <c r="F6" s="32">
        <v>11376125</v>
      </c>
      <c r="G6" s="30">
        <v>8.6999999999999993</v>
      </c>
    </row>
    <row r="7" spans="1:7" x14ac:dyDescent="0.4">
      <c r="A7" s="30">
        <v>5</v>
      </c>
      <c r="B7" s="30" t="s">
        <v>35</v>
      </c>
      <c r="C7" s="32">
        <v>77735</v>
      </c>
      <c r="D7" s="30">
        <v>0.1</v>
      </c>
      <c r="E7" s="32">
        <v>11000</v>
      </c>
      <c r="F7" s="32">
        <v>88735</v>
      </c>
      <c r="G7" s="30">
        <v>0.1</v>
      </c>
    </row>
    <row r="8" spans="1:7" x14ac:dyDescent="0.4">
      <c r="A8" s="30">
        <v>6</v>
      </c>
      <c r="B8" s="30" t="s">
        <v>34</v>
      </c>
      <c r="C8" s="32">
        <v>633315</v>
      </c>
      <c r="D8" s="30">
        <v>0.5</v>
      </c>
      <c r="E8" s="32">
        <v>66000</v>
      </c>
      <c r="F8" s="32">
        <v>699315</v>
      </c>
      <c r="G8" s="30">
        <v>0.5</v>
      </c>
    </row>
    <row r="9" spans="1:7" x14ac:dyDescent="0.4">
      <c r="A9" s="30">
        <v>7</v>
      </c>
      <c r="B9" s="30" t="s">
        <v>33</v>
      </c>
      <c r="C9" s="32">
        <v>492611</v>
      </c>
      <c r="D9" s="30">
        <v>0.4</v>
      </c>
      <c r="E9" s="32">
        <v>7200</v>
      </c>
      <c r="F9" s="32">
        <v>499811</v>
      </c>
      <c r="G9" s="30">
        <v>0.4</v>
      </c>
    </row>
    <row r="10" spans="1:7" x14ac:dyDescent="0.4">
      <c r="A10" s="30">
        <v>8</v>
      </c>
      <c r="B10" s="30" t="s">
        <v>32</v>
      </c>
      <c r="C10" s="32">
        <v>9773690</v>
      </c>
      <c r="D10" s="30">
        <v>8.1999999999999993</v>
      </c>
      <c r="E10" s="32">
        <v>630060</v>
      </c>
      <c r="F10" s="32">
        <v>10403750</v>
      </c>
      <c r="G10" s="30">
        <v>7.9</v>
      </c>
    </row>
    <row r="11" spans="1:7" x14ac:dyDescent="0.4">
      <c r="A11" s="30">
        <v>9</v>
      </c>
      <c r="B11" s="30" t="s">
        <v>31</v>
      </c>
      <c r="C11" s="32">
        <v>3993352</v>
      </c>
      <c r="D11" s="30">
        <v>3.3</v>
      </c>
      <c r="E11" s="32">
        <v>13830</v>
      </c>
      <c r="F11" s="32">
        <v>4007182</v>
      </c>
      <c r="G11" s="30">
        <v>3.1</v>
      </c>
    </row>
    <row r="12" spans="1:7" x14ac:dyDescent="0.4">
      <c r="A12" s="30">
        <v>10</v>
      </c>
      <c r="B12" s="30" t="s">
        <v>30</v>
      </c>
      <c r="C12" s="32">
        <v>15129124</v>
      </c>
      <c r="D12" s="30">
        <v>12.7</v>
      </c>
      <c r="E12" s="32">
        <v>279173</v>
      </c>
      <c r="F12" s="32">
        <v>15408297</v>
      </c>
      <c r="G12" s="30">
        <v>11.7</v>
      </c>
    </row>
    <row r="13" spans="1:7" x14ac:dyDescent="0.4">
      <c r="A13" s="30">
        <v>11</v>
      </c>
      <c r="B13" s="30" t="s">
        <v>29</v>
      </c>
      <c r="C13" s="30">
        <v>10</v>
      </c>
      <c r="D13" s="30">
        <v>0</v>
      </c>
      <c r="E13" s="30" t="s">
        <v>10</v>
      </c>
      <c r="F13" s="30">
        <v>10</v>
      </c>
      <c r="G13" s="30">
        <v>0</v>
      </c>
    </row>
    <row r="14" spans="1:7" x14ac:dyDescent="0.4">
      <c r="A14" s="30">
        <v>12</v>
      </c>
      <c r="B14" s="30" t="s">
        <v>4</v>
      </c>
      <c r="C14" s="32">
        <v>7727231</v>
      </c>
      <c r="D14" s="30">
        <v>6.5</v>
      </c>
      <c r="E14" s="30" t="s">
        <v>10</v>
      </c>
      <c r="F14" s="32">
        <v>7727231</v>
      </c>
      <c r="G14" s="30">
        <v>5.9</v>
      </c>
    </row>
    <row r="15" spans="1:7" x14ac:dyDescent="0.4">
      <c r="A15" s="30">
        <v>13</v>
      </c>
      <c r="B15" s="30" t="s">
        <v>28</v>
      </c>
      <c r="C15" s="32">
        <v>42010</v>
      </c>
      <c r="D15" s="30">
        <v>0</v>
      </c>
      <c r="E15" s="32">
        <v>350000</v>
      </c>
      <c r="F15" s="32">
        <v>392010</v>
      </c>
      <c r="G15" s="30">
        <v>0.3</v>
      </c>
    </row>
    <row r="16" spans="1:7" x14ac:dyDescent="0.4">
      <c r="A16" s="30">
        <v>14</v>
      </c>
      <c r="B16" s="30" t="s">
        <v>15</v>
      </c>
      <c r="C16" s="32">
        <v>120000</v>
      </c>
      <c r="D16" s="30">
        <v>0.1</v>
      </c>
      <c r="E16" s="30">
        <v>0</v>
      </c>
      <c r="F16" s="32">
        <v>120000</v>
      </c>
      <c r="G16" s="30">
        <v>0.1</v>
      </c>
    </row>
    <row r="17" spans="1:7" x14ac:dyDescent="0.4">
      <c r="A17" s="30"/>
      <c r="B17" s="31" t="s">
        <v>211</v>
      </c>
      <c r="C17" s="32">
        <v>119286100</v>
      </c>
      <c r="D17" s="30">
        <v>100</v>
      </c>
      <c r="E17" s="32">
        <v>11920000</v>
      </c>
      <c r="F17" s="32">
        <v>131206100</v>
      </c>
      <c r="G17" s="30">
        <v>100</v>
      </c>
    </row>
  </sheetData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/>
  </sheetViews>
  <sheetFormatPr defaultRowHeight="18.75" x14ac:dyDescent="0.4"/>
  <cols>
    <col min="1" max="1" width="15.125" bestFit="1" customWidth="1"/>
    <col min="2" max="2" width="11.625" bestFit="1" customWidth="1"/>
    <col min="3" max="3" width="7.125" bestFit="1" customWidth="1"/>
    <col min="4" max="4" width="11" bestFit="1" customWidth="1"/>
    <col min="5" max="5" width="15.125" bestFit="1" customWidth="1"/>
    <col min="6" max="6" width="7.125" bestFit="1" customWidth="1"/>
  </cols>
  <sheetData>
    <row r="1" spans="1:6" x14ac:dyDescent="0.4">
      <c r="E1" t="s">
        <v>206</v>
      </c>
    </row>
    <row r="2" spans="1:6" x14ac:dyDescent="0.4">
      <c r="A2" s="29" t="s">
        <v>215</v>
      </c>
      <c r="B2" s="30" t="s">
        <v>209</v>
      </c>
      <c r="C2" s="30" t="s">
        <v>0</v>
      </c>
      <c r="D2" s="30" t="s">
        <v>210</v>
      </c>
      <c r="E2" s="30" t="s">
        <v>1</v>
      </c>
      <c r="F2" s="30" t="s">
        <v>0</v>
      </c>
    </row>
    <row r="3" spans="1:6" x14ac:dyDescent="0.4">
      <c r="A3" s="30" t="s">
        <v>2</v>
      </c>
      <c r="B3" s="32">
        <v>22929200</v>
      </c>
      <c r="C3" s="30">
        <v>19.2</v>
      </c>
      <c r="D3" s="32">
        <v>83190</v>
      </c>
      <c r="E3" s="32">
        <v>23012390</v>
      </c>
      <c r="F3" s="30">
        <v>17.600000000000001</v>
      </c>
    </row>
    <row r="4" spans="1:6" x14ac:dyDescent="0.4">
      <c r="A4" s="30" t="s">
        <v>3</v>
      </c>
      <c r="B4" s="32">
        <v>32291580</v>
      </c>
      <c r="C4" s="30">
        <v>27.1</v>
      </c>
      <c r="D4" s="32">
        <v>3693000</v>
      </c>
      <c r="E4" s="32">
        <v>35984580</v>
      </c>
      <c r="F4" s="30">
        <v>27.4</v>
      </c>
    </row>
    <row r="5" spans="1:6" x14ac:dyDescent="0.4">
      <c r="A5" s="30" t="s">
        <v>4</v>
      </c>
      <c r="B5" s="32">
        <v>7727231</v>
      </c>
      <c r="C5" s="30">
        <v>6.5</v>
      </c>
      <c r="D5" s="30">
        <v>0</v>
      </c>
      <c r="E5" s="32">
        <v>7727231</v>
      </c>
      <c r="F5" s="30">
        <v>5.9</v>
      </c>
    </row>
    <row r="6" spans="1:6" x14ac:dyDescent="0.4">
      <c r="A6" s="29" t="s">
        <v>216</v>
      </c>
      <c r="B6" s="32">
        <v>62948011</v>
      </c>
      <c r="C6" s="30">
        <v>52.8</v>
      </c>
      <c r="D6" s="32">
        <v>3776190</v>
      </c>
      <c r="E6" s="32">
        <v>66724201</v>
      </c>
      <c r="F6" s="30">
        <v>50.9</v>
      </c>
    </row>
    <row r="7" spans="1:6" x14ac:dyDescent="0.4">
      <c r="A7" s="30" t="s">
        <v>5</v>
      </c>
      <c r="B7" s="32">
        <v>19232262</v>
      </c>
      <c r="C7" s="30">
        <v>16.100000000000001</v>
      </c>
      <c r="D7" s="32">
        <v>634660</v>
      </c>
      <c r="E7" s="32">
        <v>19866922</v>
      </c>
      <c r="F7" s="30">
        <v>15.1</v>
      </c>
    </row>
    <row r="8" spans="1:6" x14ac:dyDescent="0.4">
      <c r="A8" s="30" t="s">
        <v>6</v>
      </c>
      <c r="B8" s="32">
        <v>523980</v>
      </c>
      <c r="C8" s="30">
        <v>0.4</v>
      </c>
      <c r="D8" s="32">
        <v>307000</v>
      </c>
      <c r="E8" s="32">
        <v>830980</v>
      </c>
      <c r="F8" s="30">
        <v>0.6</v>
      </c>
    </row>
    <row r="9" spans="1:6" x14ac:dyDescent="0.4">
      <c r="A9" s="30" t="s">
        <v>7</v>
      </c>
      <c r="B9" s="32">
        <v>15134027</v>
      </c>
      <c r="C9" s="30">
        <v>12.7</v>
      </c>
      <c r="D9" s="32">
        <v>783000</v>
      </c>
      <c r="E9" s="32">
        <v>15917027</v>
      </c>
      <c r="F9" s="30">
        <v>12.1</v>
      </c>
    </row>
    <row r="10" spans="1:6" x14ac:dyDescent="0.4">
      <c r="A10" s="30" t="s">
        <v>8</v>
      </c>
      <c r="B10" s="32">
        <v>69450</v>
      </c>
      <c r="C10" s="30">
        <v>0.1</v>
      </c>
      <c r="D10" s="32">
        <v>5850000</v>
      </c>
      <c r="E10" s="32">
        <v>5919450</v>
      </c>
      <c r="F10" s="30">
        <v>4.5</v>
      </c>
    </row>
    <row r="11" spans="1:6" x14ac:dyDescent="0.4">
      <c r="A11" s="30" t="s">
        <v>9</v>
      </c>
      <c r="B11" s="30"/>
      <c r="C11" s="30" t="s">
        <v>10</v>
      </c>
      <c r="D11" s="30" t="s">
        <v>10</v>
      </c>
      <c r="E11" s="30" t="s">
        <v>10</v>
      </c>
      <c r="F11" s="30" t="s">
        <v>10</v>
      </c>
    </row>
    <row r="12" spans="1:6" x14ac:dyDescent="0.4">
      <c r="A12" s="30" t="s">
        <v>11</v>
      </c>
      <c r="B12" s="32">
        <v>114010</v>
      </c>
      <c r="C12" s="30">
        <v>0.1</v>
      </c>
      <c r="D12" s="30" t="s">
        <v>10</v>
      </c>
      <c r="E12" s="32">
        <v>114010</v>
      </c>
      <c r="F12" s="30">
        <v>0.1</v>
      </c>
    </row>
    <row r="13" spans="1:6" x14ac:dyDescent="0.4">
      <c r="A13" s="30" t="s">
        <v>12</v>
      </c>
      <c r="B13" s="32">
        <v>8230600</v>
      </c>
      <c r="C13" s="30">
        <v>6.9</v>
      </c>
      <c r="D13" s="30" t="s">
        <v>10</v>
      </c>
      <c r="E13" s="32">
        <v>8230600</v>
      </c>
      <c r="F13" s="30">
        <v>6.3</v>
      </c>
    </row>
    <row r="14" spans="1:6" x14ac:dyDescent="0.4">
      <c r="A14" s="30" t="s">
        <v>13</v>
      </c>
      <c r="B14" s="32">
        <v>12913750</v>
      </c>
      <c r="C14" s="30">
        <v>10.8</v>
      </c>
      <c r="D14" s="32">
        <v>569150</v>
      </c>
      <c r="E14" s="32">
        <v>13482900</v>
      </c>
      <c r="F14" s="30">
        <v>10.3</v>
      </c>
    </row>
    <row r="15" spans="1:6" x14ac:dyDescent="0.4">
      <c r="A15" s="30" t="s">
        <v>212</v>
      </c>
      <c r="B15" s="32">
        <v>2147300</v>
      </c>
      <c r="C15" s="30">
        <v>1.8</v>
      </c>
      <c r="D15" s="32">
        <v>25300</v>
      </c>
      <c r="E15" s="32">
        <v>2172600</v>
      </c>
      <c r="F15" s="30">
        <v>1.7</v>
      </c>
    </row>
    <row r="16" spans="1:6" x14ac:dyDescent="0.4">
      <c r="A16" s="30" t="s">
        <v>213</v>
      </c>
      <c r="B16" s="32">
        <v>10654950</v>
      </c>
      <c r="C16" s="30">
        <v>8.9</v>
      </c>
      <c r="D16" s="32">
        <v>543850</v>
      </c>
      <c r="E16" s="32">
        <v>11198800</v>
      </c>
      <c r="F16" s="30">
        <v>8.5</v>
      </c>
    </row>
    <row r="17" spans="1:6" x14ac:dyDescent="0.4">
      <c r="A17" s="30" t="s">
        <v>214</v>
      </c>
      <c r="B17" s="32">
        <v>111500</v>
      </c>
      <c r="C17" s="30">
        <v>0.1</v>
      </c>
      <c r="D17" s="30" t="s">
        <v>10</v>
      </c>
      <c r="E17" s="32">
        <v>111500</v>
      </c>
      <c r="F17" s="30">
        <v>0.1</v>
      </c>
    </row>
    <row r="18" spans="1:6" x14ac:dyDescent="0.4">
      <c r="A18" s="30" t="s">
        <v>14</v>
      </c>
      <c r="B18" s="30">
        <v>10</v>
      </c>
      <c r="C18" s="30">
        <v>0</v>
      </c>
      <c r="D18" s="30" t="s">
        <v>10</v>
      </c>
      <c r="E18" s="30">
        <v>10</v>
      </c>
      <c r="F18" s="30">
        <v>0</v>
      </c>
    </row>
    <row r="19" spans="1:6" x14ac:dyDescent="0.4">
      <c r="A19" s="30" t="s">
        <v>15</v>
      </c>
      <c r="B19" s="32">
        <v>120000</v>
      </c>
      <c r="C19" s="30">
        <v>0.1</v>
      </c>
      <c r="D19" s="30" t="s">
        <v>10</v>
      </c>
      <c r="E19" s="32">
        <v>120000</v>
      </c>
      <c r="F19" s="30">
        <v>0.1</v>
      </c>
    </row>
    <row r="20" spans="1:6" x14ac:dyDescent="0.4">
      <c r="A20" s="29" t="s">
        <v>211</v>
      </c>
      <c r="B20" s="32">
        <v>119286100</v>
      </c>
      <c r="C20" s="30">
        <v>100</v>
      </c>
      <c r="D20" s="32">
        <v>11920000</v>
      </c>
      <c r="E20" s="32">
        <v>131206100</v>
      </c>
      <c r="F20" s="30">
        <v>100</v>
      </c>
    </row>
  </sheetData>
  <phoneticPr fontId="1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D31"/>
  <sheetViews>
    <sheetView showGridLines="0" showWhiteSpace="0" view="pageBreakPreview" zoomScaleNormal="100" zoomScaleSheetLayoutView="100" workbookViewId="0">
      <selection sqref="A1:BY1"/>
    </sheetView>
  </sheetViews>
  <sheetFormatPr defaultColWidth="1.25" defaultRowHeight="25.5" customHeight="1" x14ac:dyDescent="0.4"/>
  <cols>
    <col min="1" max="17" width="1.25" style="21"/>
    <col min="18" max="19" width="1.25" style="22"/>
    <col min="20" max="52" width="1.25" style="21"/>
    <col min="53" max="53" width="1.25" style="21" customWidth="1"/>
    <col min="54" max="58" width="1.25" style="21"/>
    <col min="59" max="59" width="1.25" style="21" customWidth="1"/>
    <col min="60" max="66" width="1.25" style="21"/>
    <col min="67" max="67" width="1.25" style="21" customWidth="1"/>
    <col min="68" max="77" width="1.25" style="23"/>
    <col min="78" max="78" width="1.25" style="21"/>
    <col min="79" max="81" width="2.375" style="21" hidden="1" customWidth="1"/>
    <col min="82" max="82" width="3.25" style="21" hidden="1" customWidth="1"/>
    <col min="83" max="83" width="0" style="21" hidden="1" customWidth="1"/>
    <col min="84" max="16384" width="1.25" style="21"/>
  </cols>
  <sheetData>
    <row r="1" spans="1:82" s="1" customFormat="1" ht="25.5" customHeight="1" x14ac:dyDescent="0.4">
      <c r="A1" s="80" t="s">
        <v>63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</row>
    <row r="2" spans="1:82" s="1" customFormat="1" ht="24" customHeight="1" x14ac:dyDescent="0.4">
      <c r="A2" s="2" t="s">
        <v>64</v>
      </c>
      <c r="R2" s="3"/>
      <c r="S2" s="3"/>
      <c r="BP2" s="4"/>
      <c r="BQ2" s="4"/>
      <c r="BR2" s="4"/>
      <c r="BS2" s="4"/>
      <c r="BT2" s="4"/>
      <c r="BU2" s="4"/>
      <c r="BV2" s="4"/>
      <c r="BW2" s="4"/>
      <c r="BX2" s="4"/>
      <c r="BY2" s="5" t="s">
        <v>65</v>
      </c>
    </row>
    <row r="3" spans="1:82" s="1" customFormat="1" ht="24" customHeight="1" x14ac:dyDescent="0.4">
      <c r="A3" s="81" t="s">
        <v>66</v>
      </c>
      <c r="B3" s="81"/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 t="s">
        <v>67</v>
      </c>
      <c r="T3" s="81"/>
      <c r="U3" s="81"/>
      <c r="V3" s="81"/>
      <c r="W3" s="81"/>
      <c r="X3" s="81"/>
      <c r="Y3" s="81"/>
      <c r="Z3" s="81"/>
      <c r="AA3" s="81"/>
      <c r="AB3" s="81"/>
      <c r="AC3" s="81" t="s">
        <v>68</v>
      </c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2" t="s">
        <v>67</v>
      </c>
      <c r="BQ3" s="82"/>
      <c r="BR3" s="82"/>
      <c r="BS3" s="82"/>
      <c r="BT3" s="82"/>
      <c r="BU3" s="82"/>
      <c r="BV3" s="82"/>
      <c r="BW3" s="82"/>
      <c r="BX3" s="82"/>
      <c r="BY3" s="82"/>
      <c r="CA3" s="1" t="s">
        <v>69</v>
      </c>
      <c r="CB3" s="1" t="s">
        <v>70</v>
      </c>
      <c r="CC3" s="1" t="s">
        <v>71</v>
      </c>
      <c r="CD3" s="1" t="s">
        <v>72</v>
      </c>
    </row>
    <row r="4" spans="1:82" s="1" customFormat="1" ht="24" customHeight="1" x14ac:dyDescent="0.4">
      <c r="A4" s="42" t="s">
        <v>73</v>
      </c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4"/>
      <c r="S4" s="56">
        <v>1820000</v>
      </c>
      <c r="T4" s="56"/>
      <c r="U4" s="56"/>
      <c r="V4" s="56"/>
      <c r="W4" s="56"/>
      <c r="X4" s="56"/>
      <c r="Y4" s="56"/>
      <c r="Z4" s="56"/>
      <c r="AA4" s="56"/>
      <c r="AB4" s="56"/>
      <c r="AC4" s="83" t="s">
        <v>74</v>
      </c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3"/>
      <c r="BK4" s="83"/>
      <c r="BL4" s="83"/>
      <c r="BM4" s="83"/>
      <c r="BN4" s="83"/>
      <c r="BO4" s="83"/>
      <c r="BP4" s="45">
        <v>1820000</v>
      </c>
      <c r="BQ4" s="45"/>
      <c r="BR4" s="45"/>
      <c r="BS4" s="45"/>
      <c r="BT4" s="45"/>
      <c r="BU4" s="45"/>
      <c r="BV4" s="45"/>
      <c r="BW4" s="45"/>
      <c r="BX4" s="45"/>
      <c r="BY4" s="45"/>
      <c r="CA4" s="1">
        <v>1</v>
      </c>
      <c r="CB4" s="1">
        <v>1</v>
      </c>
      <c r="CC4" s="1">
        <v>1</v>
      </c>
      <c r="CD4" s="1">
        <v>1</v>
      </c>
    </row>
    <row r="5" spans="1:82" s="6" customFormat="1" ht="24" customHeight="1" x14ac:dyDescent="0.4">
      <c r="A5" s="42" t="s">
        <v>75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4"/>
      <c r="S5" s="71">
        <v>1800</v>
      </c>
      <c r="T5" s="72"/>
      <c r="U5" s="72"/>
      <c r="V5" s="72"/>
      <c r="W5" s="72"/>
      <c r="X5" s="72"/>
      <c r="Y5" s="72"/>
      <c r="Z5" s="72"/>
      <c r="AA5" s="72"/>
      <c r="AB5" s="73"/>
      <c r="AC5" s="42" t="s">
        <v>76</v>
      </c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4"/>
      <c r="BP5" s="71">
        <v>2000</v>
      </c>
      <c r="BQ5" s="72"/>
      <c r="BR5" s="72"/>
      <c r="BS5" s="72"/>
      <c r="BT5" s="72"/>
      <c r="BU5" s="72"/>
      <c r="BV5" s="72"/>
      <c r="BW5" s="72"/>
      <c r="BX5" s="72"/>
      <c r="BY5" s="73"/>
      <c r="CA5" s="6">
        <v>1</v>
      </c>
      <c r="CB5" s="6">
        <v>3</v>
      </c>
      <c r="CC5" s="6">
        <v>1</v>
      </c>
      <c r="CD5" s="6">
        <v>1</v>
      </c>
    </row>
    <row r="6" spans="1:82" s="6" customFormat="1" ht="24" customHeight="1" x14ac:dyDescent="0.4">
      <c r="A6" s="52" t="s">
        <v>77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4"/>
      <c r="S6" s="64">
        <v>2276630</v>
      </c>
      <c r="T6" s="64"/>
      <c r="U6" s="64"/>
      <c r="V6" s="64"/>
      <c r="W6" s="64"/>
      <c r="X6" s="64"/>
      <c r="Y6" s="64"/>
      <c r="Z6" s="64"/>
      <c r="AA6" s="64"/>
      <c r="AB6" s="64"/>
      <c r="AC6" s="42" t="s">
        <v>78</v>
      </c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4"/>
      <c r="BP6" s="45">
        <v>280000</v>
      </c>
      <c r="BQ6" s="45"/>
      <c r="BR6" s="45"/>
      <c r="BS6" s="45"/>
      <c r="BT6" s="45"/>
      <c r="BU6" s="45"/>
      <c r="BV6" s="45"/>
      <c r="BW6" s="45"/>
      <c r="BX6" s="45"/>
      <c r="BY6" s="45"/>
      <c r="CA6" s="6">
        <v>1</v>
      </c>
      <c r="CB6" s="6">
        <v>1</v>
      </c>
      <c r="CC6" s="6">
        <v>1</v>
      </c>
      <c r="CD6" s="6">
        <v>6</v>
      </c>
    </row>
    <row r="7" spans="1:82" s="1" customFormat="1" ht="24" customHeight="1" x14ac:dyDescent="0.4">
      <c r="A7" s="52"/>
      <c r="B7" s="53"/>
      <c r="C7" s="53"/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4"/>
      <c r="S7" s="64"/>
      <c r="T7" s="64"/>
      <c r="U7" s="64"/>
      <c r="V7" s="64"/>
      <c r="W7" s="64"/>
      <c r="X7" s="64"/>
      <c r="Y7" s="64"/>
      <c r="Z7" s="64"/>
      <c r="AA7" s="64"/>
      <c r="AB7" s="64"/>
      <c r="AC7" s="42" t="s">
        <v>79</v>
      </c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4"/>
      <c r="BP7" s="45">
        <v>280000</v>
      </c>
      <c r="BQ7" s="45"/>
      <c r="BR7" s="45"/>
      <c r="BS7" s="45"/>
      <c r="BT7" s="45"/>
      <c r="BU7" s="45"/>
      <c r="BV7" s="45"/>
      <c r="BW7" s="45"/>
      <c r="BX7" s="45"/>
      <c r="BY7" s="45"/>
      <c r="CA7" s="1">
        <v>1</v>
      </c>
      <c r="CB7" s="1">
        <v>1</v>
      </c>
      <c r="CC7" s="1">
        <v>1</v>
      </c>
      <c r="CD7" s="1">
        <v>10</v>
      </c>
    </row>
    <row r="8" spans="1:82" s="1" customFormat="1" ht="24" customHeight="1" x14ac:dyDescent="0.4">
      <c r="A8" s="77"/>
      <c r="B8" s="78"/>
      <c r="C8" s="78"/>
      <c r="D8" s="78"/>
      <c r="E8" s="78"/>
      <c r="F8" s="7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9"/>
      <c r="S8" s="77"/>
      <c r="T8" s="78"/>
      <c r="U8" s="78"/>
      <c r="V8" s="78"/>
      <c r="W8" s="78"/>
      <c r="X8" s="78"/>
      <c r="Y8" s="78"/>
      <c r="Z8" s="78"/>
      <c r="AA8" s="78"/>
      <c r="AB8" s="79"/>
      <c r="AC8" s="42" t="s">
        <v>80</v>
      </c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4"/>
      <c r="BP8" s="45">
        <v>500000</v>
      </c>
      <c r="BQ8" s="45"/>
      <c r="BR8" s="45"/>
      <c r="BS8" s="45"/>
      <c r="BT8" s="45"/>
      <c r="BU8" s="45"/>
      <c r="BV8" s="45"/>
      <c r="BW8" s="45"/>
      <c r="BX8" s="45"/>
      <c r="BY8" s="45"/>
      <c r="CA8" s="1">
        <v>1</v>
      </c>
      <c r="CB8" s="1">
        <v>1</v>
      </c>
      <c r="CC8" s="1">
        <v>3</v>
      </c>
      <c r="CD8" s="1">
        <v>7</v>
      </c>
    </row>
    <row r="9" spans="1:82" s="1" customFormat="1" ht="24" customHeight="1" x14ac:dyDescent="0.4">
      <c r="A9" s="52"/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4"/>
      <c r="S9" s="64"/>
      <c r="T9" s="64"/>
      <c r="U9" s="64"/>
      <c r="V9" s="64"/>
      <c r="W9" s="64"/>
      <c r="X9" s="64"/>
      <c r="Y9" s="64"/>
      <c r="Z9" s="64"/>
      <c r="AA9" s="64"/>
      <c r="AB9" s="64"/>
      <c r="AC9" s="42" t="s">
        <v>81</v>
      </c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4"/>
      <c r="BP9" s="45">
        <v>105000</v>
      </c>
      <c r="BQ9" s="45"/>
      <c r="BR9" s="45"/>
      <c r="BS9" s="45"/>
      <c r="BT9" s="45"/>
      <c r="BU9" s="45"/>
      <c r="BV9" s="45"/>
      <c r="BW9" s="45"/>
      <c r="BX9" s="45"/>
      <c r="BY9" s="45"/>
      <c r="CA9" s="1">
        <v>1</v>
      </c>
      <c r="CB9" s="1">
        <v>1</v>
      </c>
      <c r="CC9" s="1">
        <v>3</v>
      </c>
      <c r="CD9" s="1">
        <v>9</v>
      </c>
    </row>
    <row r="10" spans="1:82" s="1" customFormat="1" ht="24" customHeight="1" x14ac:dyDescent="0.4">
      <c r="A10" s="74"/>
      <c r="B10" s="75"/>
      <c r="C10" s="75"/>
      <c r="D10" s="75"/>
      <c r="E10" s="75"/>
      <c r="F10" s="75"/>
      <c r="G10" s="75"/>
      <c r="H10" s="75"/>
      <c r="I10" s="75"/>
      <c r="J10" s="75"/>
      <c r="K10" s="75"/>
      <c r="L10" s="75"/>
      <c r="M10" s="75"/>
      <c r="N10" s="75"/>
      <c r="O10" s="75"/>
      <c r="P10" s="75"/>
      <c r="Q10" s="75"/>
      <c r="R10" s="76"/>
      <c r="S10" s="74"/>
      <c r="T10" s="75"/>
      <c r="U10" s="75"/>
      <c r="V10" s="75"/>
      <c r="W10" s="75"/>
      <c r="X10" s="75"/>
      <c r="Y10" s="75"/>
      <c r="Z10" s="75"/>
      <c r="AA10" s="75"/>
      <c r="AB10" s="76"/>
      <c r="AC10" s="42" t="s">
        <v>82</v>
      </c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3"/>
      <c r="AQ10" s="43"/>
      <c r="AR10" s="43"/>
      <c r="AS10" s="43"/>
      <c r="AT10" s="43"/>
      <c r="AU10" s="43"/>
      <c r="AV10" s="43"/>
      <c r="AW10" s="43"/>
      <c r="AX10" s="43"/>
      <c r="AY10" s="43"/>
      <c r="AZ10" s="43"/>
      <c r="BA10" s="43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4"/>
      <c r="BP10" s="45">
        <v>450000</v>
      </c>
      <c r="BQ10" s="45"/>
      <c r="BR10" s="45"/>
      <c r="BS10" s="45"/>
      <c r="BT10" s="45"/>
      <c r="BU10" s="45"/>
      <c r="BV10" s="45"/>
      <c r="BW10" s="45"/>
      <c r="BX10" s="45"/>
      <c r="BY10" s="45"/>
      <c r="CA10" s="1">
        <v>1</v>
      </c>
      <c r="CB10" s="1">
        <v>1</v>
      </c>
      <c r="CC10" s="1">
        <v>5</v>
      </c>
      <c r="CD10" s="1">
        <v>3</v>
      </c>
    </row>
    <row r="11" spans="1:82" s="1" customFormat="1" ht="24" customHeight="1" x14ac:dyDescent="0.4">
      <c r="A11" s="52" t="s">
        <v>83</v>
      </c>
      <c r="B11" s="53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4"/>
      <c r="S11" s="57">
        <v>653700</v>
      </c>
      <c r="T11" s="57"/>
      <c r="U11" s="57"/>
      <c r="V11" s="57"/>
      <c r="W11" s="57"/>
      <c r="X11" s="57"/>
      <c r="Y11" s="57"/>
      <c r="Z11" s="57"/>
      <c r="AA11" s="57"/>
      <c r="AB11" s="57"/>
      <c r="AC11" s="42" t="s">
        <v>78</v>
      </c>
      <c r="AD11" s="43"/>
      <c r="AE11" s="43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4"/>
      <c r="BP11" s="45">
        <v>140000</v>
      </c>
      <c r="BQ11" s="45"/>
      <c r="BR11" s="45"/>
      <c r="BS11" s="45"/>
      <c r="BT11" s="45"/>
      <c r="BU11" s="45"/>
      <c r="BV11" s="45"/>
      <c r="BW11" s="45"/>
      <c r="BX11" s="45"/>
      <c r="BY11" s="45"/>
      <c r="CA11" s="1">
        <v>1</v>
      </c>
      <c r="CB11" s="1">
        <v>3</v>
      </c>
      <c r="CC11" s="1">
        <v>1</v>
      </c>
      <c r="CD11" s="1">
        <v>6</v>
      </c>
    </row>
    <row r="12" spans="1:82" s="1" customFormat="1" ht="24" customHeight="1" x14ac:dyDescent="0.4">
      <c r="A12" s="52"/>
      <c r="B12" s="53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4"/>
      <c r="S12" s="64"/>
      <c r="T12" s="64"/>
      <c r="U12" s="64"/>
      <c r="V12" s="64"/>
      <c r="W12" s="64"/>
      <c r="X12" s="64"/>
      <c r="Y12" s="64"/>
      <c r="Z12" s="64"/>
      <c r="AA12" s="64"/>
      <c r="AB12" s="64"/>
      <c r="AC12" s="42" t="s">
        <v>79</v>
      </c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43"/>
      <c r="AV12" s="43"/>
      <c r="AW12" s="43"/>
      <c r="AX12" s="43"/>
      <c r="AY12" s="43"/>
      <c r="AZ12" s="43"/>
      <c r="BA12" s="43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4"/>
      <c r="BP12" s="45">
        <v>140000</v>
      </c>
      <c r="BQ12" s="45"/>
      <c r="BR12" s="45"/>
      <c r="BS12" s="45"/>
      <c r="BT12" s="45"/>
      <c r="BU12" s="45"/>
      <c r="BV12" s="45"/>
      <c r="BW12" s="45"/>
      <c r="BX12" s="45"/>
      <c r="BY12" s="45"/>
      <c r="CA12" s="1">
        <v>1</v>
      </c>
      <c r="CB12" s="1">
        <v>3</v>
      </c>
      <c r="CC12" s="1">
        <v>1</v>
      </c>
      <c r="CD12" s="1">
        <v>10</v>
      </c>
    </row>
    <row r="13" spans="1:82" s="1" customFormat="1" ht="24" customHeight="1" x14ac:dyDescent="0.4">
      <c r="A13" s="52"/>
      <c r="B13" s="53"/>
      <c r="C13" s="53"/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42" t="s">
        <v>80</v>
      </c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4"/>
      <c r="BP13" s="45">
        <v>250000</v>
      </c>
      <c r="BQ13" s="45"/>
      <c r="BR13" s="45"/>
      <c r="BS13" s="45"/>
      <c r="BT13" s="45"/>
      <c r="BU13" s="45"/>
      <c r="BV13" s="45"/>
      <c r="BW13" s="45"/>
      <c r="BX13" s="45"/>
      <c r="BY13" s="45"/>
      <c r="CA13" s="1">
        <v>1</v>
      </c>
      <c r="CB13" s="1">
        <v>3</v>
      </c>
      <c r="CC13" s="1">
        <v>3</v>
      </c>
      <c r="CD13" s="1">
        <v>7</v>
      </c>
    </row>
    <row r="14" spans="1:82" s="1" customFormat="1" ht="24" customHeight="1" x14ac:dyDescent="0.4">
      <c r="A14" s="7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9"/>
      <c r="S14" s="10"/>
      <c r="T14" s="11"/>
      <c r="U14" s="11"/>
      <c r="V14" s="11"/>
      <c r="W14" s="11"/>
      <c r="X14" s="11"/>
      <c r="Y14" s="11"/>
      <c r="Z14" s="11"/>
      <c r="AA14" s="11"/>
      <c r="AB14" s="12"/>
      <c r="AC14" s="42" t="s">
        <v>84</v>
      </c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43"/>
      <c r="AV14" s="43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4"/>
      <c r="BP14" s="71">
        <v>46000</v>
      </c>
      <c r="BQ14" s="72"/>
      <c r="BR14" s="72"/>
      <c r="BS14" s="72"/>
      <c r="BT14" s="72"/>
      <c r="BU14" s="72"/>
      <c r="BV14" s="72"/>
      <c r="BW14" s="72"/>
      <c r="BX14" s="72"/>
      <c r="BY14" s="73"/>
    </row>
    <row r="15" spans="1:82" s="1" customFormat="1" ht="24" customHeight="1" x14ac:dyDescent="0.4">
      <c r="A15" s="38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40"/>
      <c r="S15" s="65"/>
      <c r="T15" s="66"/>
      <c r="U15" s="66"/>
      <c r="V15" s="66"/>
      <c r="W15" s="66"/>
      <c r="X15" s="66"/>
      <c r="Y15" s="66"/>
      <c r="Z15" s="66"/>
      <c r="AA15" s="66"/>
      <c r="AB15" s="67"/>
      <c r="AC15" s="68" t="s">
        <v>85</v>
      </c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70"/>
      <c r="BP15" s="71">
        <v>3000</v>
      </c>
      <c r="BQ15" s="72"/>
      <c r="BR15" s="72"/>
      <c r="BS15" s="72"/>
      <c r="BT15" s="72"/>
      <c r="BU15" s="72"/>
      <c r="BV15" s="72"/>
      <c r="BW15" s="72"/>
      <c r="BX15" s="72"/>
      <c r="BY15" s="73"/>
      <c r="CA15" s="1">
        <v>1</v>
      </c>
      <c r="CB15" s="1">
        <v>3</v>
      </c>
      <c r="CC15" s="1">
        <v>3</v>
      </c>
      <c r="CD15" s="1">
        <v>9</v>
      </c>
    </row>
    <row r="16" spans="1:82" s="6" customFormat="1" ht="24" customHeight="1" x14ac:dyDescent="0.4">
      <c r="A16" s="52" t="s">
        <v>86</v>
      </c>
      <c r="B16" s="53"/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4"/>
      <c r="S16" s="64">
        <v>1820</v>
      </c>
      <c r="T16" s="64"/>
      <c r="U16" s="64"/>
      <c r="V16" s="64"/>
      <c r="W16" s="64"/>
      <c r="X16" s="64"/>
      <c r="Y16" s="64"/>
      <c r="Z16" s="64"/>
      <c r="AA16" s="64"/>
      <c r="AB16" s="64"/>
      <c r="AC16" s="42" t="s">
        <v>87</v>
      </c>
      <c r="AD16" s="43"/>
      <c r="AE16" s="43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3"/>
      <c r="AR16" s="43"/>
      <c r="AS16" s="43"/>
      <c r="AT16" s="43"/>
      <c r="AU16" s="43"/>
      <c r="AV16" s="43"/>
      <c r="AW16" s="43"/>
      <c r="AX16" s="43"/>
      <c r="AY16" s="43"/>
      <c r="AZ16" s="43"/>
      <c r="BA16" s="43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4"/>
      <c r="BP16" s="45">
        <v>70</v>
      </c>
      <c r="BQ16" s="45"/>
      <c r="BR16" s="45"/>
      <c r="BS16" s="45"/>
      <c r="BT16" s="45"/>
      <c r="BU16" s="45"/>
      <c r="BV16" s="45"/>
      <c r="BW16" s="45"/>
      <c r="BX16" s="45"/>
      <c r="BY16" s="45"/>
      <c r="CA16" s="6">
        <v>1</v>
      </c>
      <c r="CB16" s="6">
        <v>3</v>
      </c>
      <c r="CC16" s="6">
        <v>1</v>
      </c>
      <c r="CD16" s="6">
        <v>1</v>
      </c>
    </row>
    <row r="17" spans="1:82" s="6" customFormat="1" ht="24" customHeight="1" x14ac:dyDescent="0.4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9"/>
      <c r="S17" s="64"/>
      <c r="T17" s="64"/>
      <c r="U17" s="64"/>
      <c r="V17" s="64"/>
      <c r="W17" s="64"/>
      <c r="X17" s="64"/>
      <c r="Y17" s="64"/>
      <c r="Z17" s="64"/>
      <c r="AA17" s="64"/>
      <c r="AB17" s="64"/>
      <c r="AC17" s="42" t="s">
        <v>88</v>
      </c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43"/>
      <c r="AV17" s="43"/>
      <c r="AW17" s="43"/>
      <c r="AX17" s="43"/>
      <c r="AY17" s="43"/>
      <c r="AZ17" s="43"/>
      <c r="BA17" s="43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4"/>
      <c r="BP17" s="45">
        <v>1150</v>
      </c>
      <c r="BQ17" s="45"/>
      <c r="BR17" s="45"/>
      <c r="BS17" s="45"/>
      <c r="BT17" s="45"/>
      <c r="BU17" s="45"/>
      <c r="BV17" s="45"/>
      <c r="BW17" s="45"/>
      <c r="BX17" s="45"/>
      <c r="BY17" s="45"/>
    </row>
    <row r="18" spans="1:82" s="6" customFormat="1" ht="24" customHeight="1" x14ac:dyDescent="0.4">
      <c r="A18" s="7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9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42" t="s">
        <v>89</v>
      </c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43"/>
      <c r="AV18" s="43"/>
      <c r="AW18" s="43"/>
      <c r="AX18" s="43"/>
      <c r="AY18" s="43"/>
      <c r="AZ18" s="43"/>
      <c r="BA18" s="43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4"/>
      <c r="BP18" s="45">
        <v>100</v>
      </c>
      <c r="BQ18" s="45"/>
      <c r="BR18" s="45"/>
      <c r="BS18" s="45"/>
      <c r="BT18" s="45"/>
      <c r="BU18" s="45"/>
      <c r="BV18" s="45"/>
      <c r="BW18" s="45"/>
      <c r="BX18" s="45"/>
      <c r="BY18" s="45"/>
    </row>
    <row r="19" spans="1:82" s="1" customFormat="1" ht="24" customHeight="1" x14ac:dyDescent="0.4">
      <c r="A19" s="13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42" t="s">
        <v>90</v>
      </c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4"/>
      <c r="BP19" s="45">
        <v>500</v>
      </c>
      <c r="BQ19" s="45"/>
      <c r="BR19" s="45"/>
      <c r="BS19" s="45"/>
      <c r="BT19" s="45"/>
      <c r="BU19" s="45"/>
      <c r="BV19" s="45"/>
      <c r="BW19" s="45"/>
      <c r="BX19" s="45"/>
      <c r="BY19" s="45"/>
    </row>
    <row r="20" spans="1:82" s="1" customFormat="1" ht="24" customHeight="1" x14ac:dyDescent="0.4">
      <c r="A20" s="59" t="s">
        <v>91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1"/>
      <c r="S20" s="62">
        <v>7216011</v>
      </c>
      <c r="T20" s="62"/>
      <c r="U20" s="62"/>
      <c r="V20" s="62"/>
      <c r="W20" s="62"/>
      <c r="X20" s="62"/>
      <c r="Y20" s="62"/>
      <c r="Z20" s="62"/>
      <c r="AA20" s="62"/>
      <c r="AB20" s="62"/>
      <c r="AC20" s="42" t="s">
        <v>92</v>
      </c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43"/>
      <c r="AV20" s="43"/>
      <c r="AW20" s="43"/>
      <c r="AX20" s="43"/>
      <c r="AY20" s="43"/>
      <c r="AZ20" s="43"/>
      <c r="BA20" s="43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4"/>
      <c r="BP20" s="63">
        <v>7216011</v>
      </c>
      <c r="BQ20" s="63"/>
      <c r="BR20" s="63"/>
      <c r="BS20" s="63"/>
      <c r="BT20" s="63"/>
      <c r="BU20" s="63"/>
      <c r="BV20" s="63"/>
      <c r="BW20" s="63"/>
      <c r="BX20" s="63"/>
      <c r="BY20" s="63"/>
      <c r="CA20" s="1">
        <v>1</v>
      </c>
      <c r="CB20" s="1">
        <v>1</v>
      </c>
      <c r="CC20" s="1">
        <v>1</v>
      </c>
      <c r="CD20" s="1">
        <v>1</v>
      </c>
    </row>
    <row r="21" spans="1:82" s="1" customFormat="1" ht="24" customHeight="1" x14ac:dyDescent="0.4">
      <c r="A21" s="42" t="s">
        <v>93</v>
      </c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4"/>
      <c r="S21" s="56">
        <v>364039</v>
      </c>
      <c r="T21" s="56"/>
      <c r="U21" s="56"/>
      <c r="V21" s="56"/>
      <c r="W21" s="56"/>
      <c r="X21" s="56"/>
      <c r="Y21" s="56"/>
      <c r="Z21" s="56"/>
      <c r="AA21" s="56"/>
      <c r="AB21" s="56"/>
      <c r="AC21" s="42" t="s">
        <v>94</v>
      </c>
      <c r="AD21" s="43"/>
      <c r="AE21" s="43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3"/>
      <c r="AR21" s="43"/>
      <c r="AS21" s="43"/>
      <c r="AT21" s="43"/>
      <c r="AU21" s="43"/>
      <c r="AV21" s="43"/>
      <c r="AW21" s="43"/>
      <c r="AX21" s="43"/>
      <c r="AY21" s="43"/>
      <c r="AZ21" s="43"/>
      <c r="BA21" s="43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4"/>
      <c r="BP21" s="45">
        <v>360000</v>
      </c>
      <c r="BQ21" s="45"/>
      <c r="BR21" s="45"/>
      <c r="BS21" s="45"/>
      <c r="BT21" s="45"/>
      <c r="BU21" s="45"/>
      <c r="BV21" s="45"/>
      <c r="BW21" s="45"/>
      <c r="BX21" s="45"/>
      <c r="BY21" s="45"/>
      <c r="CA21" s="1">
        <v>1</v>
      </c>
      <c r="CB21" s="1">
        <v>8</v>
      </c>
      <c r="CC21" s="1">
        <v>1</v>
      </c>
      <c r="CD21" s="1">
        <v>16</v>
      </c>
    </row>
    <row r="22" spans="1:82" s="6" customFormat="1" ht="24" customHeight="1" x14ac:dyDescent="0.4">
      <c r="A22" s="52" t="s">
        <v>95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4"/>
      <c r="S22" s="57">
        <v>-414000</v>
      </c>
      <c r="T22" s="57"/>
      <c r="U22" s="57"/>
      <c r="V22" s="57"/>
      <c r="W22" s="57"/>
      <c r="X22" s="57"/>
      <c r="Y22" s="57"/>
      <c r="Z22" s="57"/>
      <c r="AA22" s="57"/>
      <c r="AB22" s="57"/>
      <c r="AC22" s="42" t="s">
        <v>96</v>
      </c>
      <c r="AD22" s="43"/>
      <c r="AE22" s="43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3"/>
      <c r="AR22" s="43"/>
      <c r="AS22" s="43"/>
      <c r="AT22" s="43"/>
      <c r="AU22" s="43"/>
      <c r="AV22" s="43"/>
      <c r="AW22" s="43"/>
      <c r="AX22" s="43"/>
      <c r="AY22" s="43"/>
      <c r="AZ22" s="43"/>
      <c r="BA22" s="43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4"/>
      <c r="BP22" s="45">
        <v>20200</v>
      </c>
      <c r="BQ22" s="45"/>
      <c r="BR22" s="45"/>
      <c r="BS22" s="45"/>
      <c r="BT22" s="45"/>
      <c r="BU22" s="45"/>
      <c r="BV22" s="45"/>
      <c r="BW22" s="45"/>
      <c r="BX22" s="45"/>
      <c r="BY22" s="45"/>
      <c r="BZ22" s="1"/>
      <c r="CA22" s="6">
        <v>1</v>
      </c>
      <c r="CB22" s="6">
        <v>4</v>
      </c>
      <c r="CC22" s="6">
        <v>1</v>
      </c>
      <c r="CD22" s="6">
        <v>1</v>
      </c>
    </row>
    <row r="23" spans="1:82" s="1" customFormat="1" ht="24" customHeight="1" x14ac:dyDescent="0.4">
      <c r="A23" s="52"/>
      <c r="B23" s="53"/>
      <c r="C23" s="53"/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3"/>
      <c r="R23" s="54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42" t="s">
        <v>97</v>
      </c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43"/>
      <c r="AV23" s="43"/>
      <c r="AW23" s="43"/>
      <c r="AX23" s="43"/>
      <c r="AY23" s="43"/>
      <c r="AZ23" s="43"/>
      <c r="BA23" s="43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4"/>
      <c r="BP23" s="45">
        <v>49500</v>
      </c>
      <c r="BQ23" s="45"/>
      <c r="BR23" s="45"/>
      <c r="BS23" s="45"/>
      <c r="BT23" s="45"/>
      <c r="BU23" s="45"/>
      <c r="BV23" s="45"/>
      <c r="BW23" s="45"/>
      <c r="BX23" s="45"/>
      <c r="BY23" s="45"/>
      <c r="CA23" s="1">
        <v>1</v>
      </c>
      <c r="CB23" s="1">
        <v>8</v>
      </c>
      <c r="CC23" s="1">
        <v>1</v>
      </c>
      <c r="CD23" s="1">
        <v>16</v>
      </c>
    </row>
    <row r="24" spans="1:82" s="1" customFormat="1" ht="24" customHeight="1" x14ac:dyDescent="0.4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4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42" t="s">
        <v>98</v>
      </c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4"/>
      <c r="BP24" s="45">
        <v>88400</v>
      </c>
      <c r="BQ24" s="45"/>
      <c r="BR24" s="45"/>
      <c r="BS24" s="45"/>
      <c r="BT24" s="45"/>
      <c r="BU24" s="45"/>
      <c r="BV24" s="45"/>
      <c r="BW24" s="45"/>
      <c r="BX24" s="45"/>
      <c r="BY24" s="45"/>
      <c r="CA24" s="1">
        <v>1</v>
      </c>
      <c r="CB24" s="1">
        <v>8</v>
      </c>
      <c r="CC24" s="1">
        <v>1</v>
      </c>
      <c r="CD24" s="1">
        <v>16</v>
      </c>
    </row>
    <row r="25" spans="1:82" s="1" customFormat="1" ht="24" customHeight="1" x14ac:dyDescent="0.4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54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42" t="s">
        <v>99</v>
      </c>
      <c r="AD25" s="43"/>
      <c r="AE25" s="43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3"/>
      <c r="AR25" s="43"/>
      <c r="AS25" s="43"/>
      <c r="AT25" s="43"/>
      <c r="AU25" s="43"/>
      <c r="AV25" s="43"/>
      <c r="AW25" s="43"/>
      <c r="AX25" s="43"/>
      <c r="AY25" s="43"/>
      <c r="AZ25" s="43"/>
      <c r="BA25" s="43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4"/>
      <c r="BP25" s="45">
        <v>7400</v>
      </c>
      <c r="BQ25" s="45"/>
      <c r="BR25" s="45"/>
      <c r="BS25" s="45"/>
      <c r="BT25" s="45"/>
      <c r="BU25" s="45"/>
      <c r="BV25" s="45"/>
      <c r="BW25" s="45"/>
      <c r="BX25" s="45"/>
      <c r="BY25" s="45"/>
      <c r="CA25" s="1">
        <v>1</v>
      </c>
      <c r="CB25" s="1">
        <v>8</v>
      </c>
      <c r="CC25" s="1">
        <v>1</v>
      </c>
      <c r="CD25" s="1">
        <v>16</v>
      </c>
    </row>
    <row r="26" spans="1:82" s="1" customFormat="1" ht="24" customHeight="1" x14ac:dyDescent="0.4">
      <c r="A26" s="52"/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54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42" t="s">
        <v>100</v>
      </c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43"/>
      <c r="AV26" s="43"/>
      <c r="AW26" s="43"/>
      <c r="AX26" s="43"/>
      <c r="AY26" s="43"/>
      <c r="AZ26" s="43"/>
      <c r="BA26" s="43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4"/>
      <c r="BP26" s="45">
        <v>9600</v>
      </c>
      <c r="BQ26" s="45"/>
      <c r="BR26" s="45"/>
      <c r="BS26" s="45"/>
      <c r="BT26" s="45"/>
      <c r="BU26" s="45"/>
      <c r="BV26" s="45"/>
      <c r="BW26" s="45"/>
      <c r="BX26" s="45"/>
      <c r="BY26" s="45"/>
      <c r="CA26" s="1">
        <v>1</v>
      </c>
      <c r="CB26" s="1">
        <v>8</v>
      </c>
      <c r="CC26" s="1">
        <v>1</v>
      </c>
      <c r="CD26" s="1">
        <v>16</v>
      </c>
    </row>
    <row r="27" spans="1:82" s="1" customFormat="1" ht="24" customHeight="1" x14ac:dyDescent="0.4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4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42" t="s">
        <v>101</v>
      </c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43"/>
      <c r="AV27" s="43"/>
      <c r="AW27" s="43"/>
      <c r="AX27" s="43"/>
      <c r="AY27" s="43"/>
      <c r="AZ27" s="43"/>
      <c r="BA27" s="43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4"/>
      <c r="BP27" s="45">
        <v>1500</v>
      </c>
      <c r="BQ27" s="45"/>
      <c r="BR27" s="45"/>
      <c r="BS27" s="45"/>
      <c r="BT27" s="45"/>
      <c r="BU27" s="45"/>
      <c r="BV27" s="45"/>
      <c r="BW27" s="45"/>
      <c r="BX27" s="45"/>
      <c r="BY27" s="45"/>
      <c r="CA27" s="1">
        <v>1</v>
      </c>
      <c r="CB27" s="1">
        <v>8</v>
      </c>
      <c r="CC27" s="1">
        <v>1</v>
      </c>
      <c r="CD27" s="1">
        <v>16</v>
      </c>
    </row>
    <row r="28" spans="1:82" s="1" customFormat="1" ht="24" customHeight="1" x14ac:dyDescent="0.4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54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42" t="s">
        <v>102</v>
      </c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43"/>
      <c r="AV28" s="43"/>
      <c r="AW28" s="43"/>
      <c r="AX28" s="43"/>
      <c r="AY28" s="43"/>
      <c r="AZ28" s="43"/>
      <c r="BA28" s="43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4"/>
      <c r="BP28" s="45">
        <v>30000</v>
      </c>
      <c r="BQ28" s="45"/>
      <c r="BR28" s="45"/>
      <c r="BS28" s="45"/>
      <c r="BT28" s="45"/>
      <c r="BU28" s="45"/>
      <c r="BV28" s="45"/>
      <c r="BW28" s="45"/>
      <c r="BX28" s="45"/>
      <c r="BY28" s="45"/>
      <c r="CA28" s="1">
        <v>1</v>
      </c>
      <c r="CB28" s="1">
        <v>8</v>
      </c>
      <c r="CC28" s="1">
        <v>1</v>
      </c>
      <c r="CD28" s="1">
        <v>16</v>
      </c>
    </row>
    <row r="29" spans="1:82" s="1" customFormat="1" ht="24" customHeight="1" x14ac:dyDescent="0.4">
      <c r="A29" s="38"/>
      <c r="B29" s="39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40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2" t="s">
        <v>103</v>
      </c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43"/>
      <c r="AV29" s="43"/>
      <c r="AW29" s="43"/>
      <c r="AX29" s="43"/>
      <c r="AY29" s="43"/>
      <c r="AZ29" s="43"/>
      <c r="BA29" s="43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4"/>
      <c r="BP29" s="45">
        <v>-620600</v>
      </c>
      <c r="BQ29" s="45"/>
      <c r="BR29" s="45"/>
      <c r="BS29" s="45"/>
      <c r="BT29" s="45"/>
      <c r="BU29" s="45"/>
      <c r="BV29" s="45"/>
      <c r="BW29" s="45"/>
      <c r="BX29" s="45"/>
      <c r="BY29" s="45"/>
      <c r="CA29" s="1">
        <v>1</v>
      </c>
      <c r="CB29" s="1">
        <v>8</v>
      </c>
      <c r="CC29" s="1">
        <v>1</v>
      </c>
      <c r="CD29" s="1">
        <v>16</v>
      </c>
    </row>
    <row r="30" spans="1:82" s="6" customFormat="1" ht="24" customHeight="1" x14ac:dyDescent="0.4">
      <c r="A30" s="46" t="s">
        <v>104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50">
        <f>SUM(S4:AB29)</f>
        <v>11920000</v>
      </c>
      <c r="BQ30" s="51"/>
      <c r="BR30" s="51"/>
      <c r="BS30" s="51"/>
      <c r="BT30" s="51"/>
      <c r="BU30" s="51"/>
      <c r="BV30" s="51"/>
      <c r="BW30" s="51"/>
      <c r="BX30" s="51"/>
      <c r="BY30" s="51"/>
    </row>
    <row r="31" spans="1:82" s="18" customFormat="1" ht="25.5" customHeight="1" x14ac:dyDescent="0.4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  <c r="BO31" s="8"/>
      <c r="BP31" s="17"/>
      <c r="BQ31" s="17"/>
      <c r="BR31" s="17"/>
      <c r="BS31" s="17"/>
      <c r="BT31" s="17"/>
      <c r="BU31" s="17"/>
      <c r="BV31" s="17"/>
      <c r="BW31" s="17"/>
      <c r="BX31" s="17"/>
      <c r="BY31" s="17"/>
    </row>
  </sheetData>
  <mergeCells count="108">
    <mergeCell ref="A5:R5"/>
    <mergeCell ref="S5:AB5"/>
    <mergeCell ref="AC5:BO5"/>
    <mergeCell ref="BP5:BY5"/>
    <mergeCell ref="A6:R6"/>
    <mergeCell ref="S6:AB6"/>
    <mergeCell ref="AC6:BO6"/>
    <mergeCell ref="BP6:BY6"/>
    <mergeCell ref="A1:BY1"/>
    <mergeCell ref="A3:R3"/>
    <mergeCell ref="S3:AB3"/>
    <mergeCell ref="AC3:BO3"/>
    <mergeCell ref="BP3:BY3"/>
    <mergeCell ref="A4:R4"/>
    <mergeCell ref="S4:AB4"/>
    <mergeCell ref="AC4:BO4"/>
    <mergeCell ref="BP4:BY4"/>
    <mergeCell ref="A9:R9"/>
    <mergeCell ref="S9:AB9"/>
    <mergeCell ref="AC9:BO9"/>
    <mergeCell ref="BP9:BY9"/>
    <mergeCell ref="A10:R10"/>
    <mergeCell ref="S10:AB10"/>
    <mergeCell ref="AC10:BO10"/>
    <mergeCell ref="BP10:BY10"/>
    <mergeCell ref="A7:R7"/>
    <mergeCell ref="S7:AB7"/>
    <mergeCell ref="AC7:BO7"/>
    <mergeCell ref="BP7:BY7"/>
    <mergeCell ref="A8:R8"/>
    <mergeCell ref="S8:AB8"/>
    <mergeCell ref="AC8:BO8"/>
    <mergeCell ref="BP8:BY8"/>
    <mergeCell ref="A13:R13"/>
    <mergeCell ref="S13:AB13"/>
    <mergeCell ref="AC13:BO13"/>
    <mergeCell ref="BP13:BY13"/>
    <mergeCell ref="AC14:BO14"/>
    <mergeCell ref="BP14:BY14"/>
    <mergeCell ref="A11:R11"/>
    <mergeCell ref="S11:AB11"/>
    <mergeCell ref="AC11:BO11"/>
    <mergeCell ref="BP11:BY11"/>
    <mergeCell ref="A12:R12"/>
    <mergeCell ref="S12:AB12"/>
    <mergeCell ref="AC12:BO12"/>
    <mergeCell ref="BP12:BY12"/>
    <mergeCell ref="S17:AB17"/>
    <mergeCell ref="AC17:BO17"/>
    <mergeCell ref="BP17:BY17"/>
    <mergeCell ref="S18:AB18"/>
    <mergeCell ref="AC18:BO18"/>
    <mergeCell ref="BP18:BY18"/>
    <mergeCell ref="A15:R15"/>
    <mergeCell ref="S15:AB15"/>
    <mergeCell ref="AC15:BO15"/>
    <mergeCell ref="BP15:BY15"/>
    <mergeCell ref="A16:R16"/>
    <mergeCell ref="S16:AB16"/>
    <mergeCell ref="AC16:BO16"/>
    <mergeCell ref="BP16:BY16"/>
    <mergeCell ref="A21:R21"/>
    <mergeCell ref="S21:AB21"/>
    <mergeCell ref="AC21:BO21"/>
    <mergeCell ref="BP21:BY21"/>
    <mergeCell ref="A22:R22"/>
    <mergeCell ref="S22:AB22"/>
    <mergeCell ref="AC22:BO22"/>
    <mergeCell ref="BP22:BY22"/>
    <mergeCell ref="S19:AB19"/>
    <mergeCell ref="AC19:BO19"/>
    <mergeCell ref="BP19:BY19"/>
    <mergeCell ref="A20:R20"/>
    <mergeCell ref="S20:AB20"/>
    <mergeCell ref="AC20:BO20"/>
    <mergeCell ref="BP20:BY20"/>
    <mergeCell ref="A25:R25"/>
    <mergeCell ref="S25:AB25"/>
    <mergeCell ref="AC25:BO25"/>
    <mergeCell ref="BP25:BY25"/>
    <mergeCell ref="A26:R26"/>
    <mergeCell ref="S26:AB26"/>
    <mergeCell ref="AC26:BO26"/>
    <mergeCell ref="BP26:BY26"/>
    <mergeCell ref="A23:R23"/>
    <mergeCell ref="S23:AB23"/>
    <mergeCell ref="AC23:BO23"/>
    <mergeCell ref="BP23:BY23"/>
    <mergeCell ref="A24:R24"/>
    <mergeCell ref="S24:AB24"/>
    <mergeCell ref="AC24:BO24"/>
    <mergeCell ref="BP24:BY24"/>
    <mergeCell ref="A29:R29"/>
    <mergeCell ref="S29:AB29"/>
    <mergeCell ref="AC29:BO29"/>
    <mergeCell ref="BP29:BY29"/>
    <mergeCell ref="A30:R30"/>
    <mergeCell ref="S30:AB30"/>
    <mergeCell ref="AC30:BO30"/>
    <mergeCell ref="BP30:BY30"/>
    <mergeCell ref="A27:R27"/>
    <mergeCell ref="S27:AB27"/>
    <mergeCell ref="AC27:BO27"/>
    <mergeCell ref="BP27:BY27"/>
    <mergeCell ref="A28:R28"/>
    <mergeCell ref="S28:AB28"/>
    <mergeCell ref="AC28:BO28"/>
    <mergeCell ref="BP28:BY28"/>
  </mergeCells>
  <phoneticPr fontId="18"/>
  <pageMargins left="0.74803149606299213" right="0.31496062992125984" top="0.59055118110236227" bottom="0.31496062992125984" header="0.31496062992125984" footer="0.31496062992125984"/>
  <pageSetup paperSize="9" scale="8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B61"/>
  <sheetViews>
    <sheetView view="pageBreakPreview" zoomScaleNormal="100" zoomScaleSheetLayoutView="100" workbookViewId="0">
      <pane ySplit="3" topLeftCell="A4" activePane="bottomLeft" state="frozen"/>
      <selection activeCell="AC14" sqref="AC14:BO14"/>
      <selection pane="bottomLeft"/>
    </sheetView>
  </sheetViews>
  <sheetFormatPr defaultRowHeight="13.5" x14ac:dyDescent="0.4"/>
  <cols>
    <col min="1" max="79" width="1.25" style="33" customWidth="1"/>
    <col min="80" max="80" width="0.5" style="33" customWidth="1"/>
    <col min="81" max="81" width="11.625" style="33" bestFit="1" customWidth="1"/>
    <col min="82" max="16384" width="9" style="33"/>
  </cols>
  <sheetData>
    <row r="1" spans="1:80" ht="18.75" x14ac:dyDescent="0.4">
      <c r="A1" s="24" t="s">
        <v>105</v>
      </c>
      <c r="B1" s="25"/>
      <c r="C1" s="26"/>
      <c r="D1" s="26"/>
      <c r="E1" s="26"/>
      <c r="F1" s="26"/>
      <c r="G1" s="26"/>
      <c r="H1" s="26"/>
      <c r="I1" s="18"/>
      <c r="J1" s="18"/>
      <c r="K1" s="18"/>
      <c r="L1" s="18"/>
      <c r="M1" s="18"/>
      <c r="N1" s="18"/>
      <c r="O1" s="18"/>
      <c r="P1" s="18"/>
      <c r="Q1" s="18"/>
      <c r="R1" s="18"/>
      <c r="S1" s="20"/>
      <c r="T1" s="20"/>
      <c r="U1" s="20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  <c r="BI1" s="18"/>
      <c r="BJ1" s="18"/>
      <c r="BK1" s="18"/>
      <c r="BL1" s="18"/>
      <c r="BM1" s="18"/>
      <c r="BN1" s="18"/>
      <c r="BO1" s="18"/>
      <c r="BP1" s="18"/>
      <c r="BQ1" s="18"/>
      <c r="BR1" s="18"/>
      <c r="BS1" s="18"/>
      <c r="BT1" s="18"/>
      <c r="BU1" s="18"/>
      <c r="BV1" s="18"/>
      <c r="BW1" s="18"/>
      <c r="BX1" s="18"/>
      <c r="BY1" s="18"/>
      <c r="BZ1" s="18"/>
      <c r="CA1" s="18"/>
      <c r="CB1" s="19" t="s">
        <v>65</v>
      </c>
    </row>
    <row r="2" spans="1:80" ht="15" customHeight="1" x14ac:dyDescent="0.4">
      <c r="A2" s="131" t="s">
        <v>106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 t="s">
        <v>107</v>
      </c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 t="s">
        <v>108</v>
      </c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  <c r="BO2" s="131"/>
      <c r="BP2" s="131"/>
      <c r="BQ2" s="131"/>
      <c r="BR2" s="131"/>
      <c r="BS2" s="131"/>
      <c r="BT2" s="131"/>
      <c r="BU2" s="131" t="s">
        <v>109</v>
      </c>
      <c r="BV2" s="131"/>
      <c r="BW2" s="131"/>
      <c r="BX2" s="131"/>
      <c r="BY2" s="131"/>
      <c r="BZ2" s="131"/>
      <c r="CA2" s="131"/>
      <c r="CB2" s="131"/>
    </row>
    <row r="3" spans="1:80" ht="15" customHeight="1" x14ac:dyDescent="0.4">
      <c r="A3" s="131"/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 t="s">
        <v>110</v>
      </c>
      <c r="AX3" s="131"/>
      <c r="AY3" s="131"/>
      <c r="AZ3" s="131"/>
      <c r="BA3" s="131"/>
      <c r="BB3" s="131"/>
      <c r="BC3" s="131" t="s">
        <v>111</v>
      </c>
      <c r="BD3" s="131"/>
      <c r="BE3" s="131"/>
      <c r="BF3" s="131"/>
      <c r="BG3" s="131"/>
      <c r="BH3" s="131"/>
      <c r="BI3" s="131" t="s">
        <v>112</v>
      </c>
      <c r="BJ3" s="131"/>
      <c r="BK3" s="131"/>
      <c r="BL3" s="131"/>
      <c r="BM3" s="131"/>
      <c r="BN3" s="131"/>
      <c r="BO3" s="131" t="s">
        <v>113</v>
      </c>
      <c r="BP3" s="131"/>
      <c r="BQ3" s="131"/>
      <c r="BR3" s="131"/>
      <c r="BS3" s="131"/>
      <c r="BT3" s="131"/>
      <c r="BU3" s="131"/>
      <c r="BV3" s="131"/>
      <c r="BW3" s="131"/>
      <c r="BX3" s="131"/>
      <c r="BY3" s="131"/>
      <c r="BZ3" s="131"/>
      <c r="CA3" s="131"/>
      <c r="CB3" s="131"/>
    </row>
    <row r="4" spans="1:80" ht="25.5" customHeight="1" x14ac:dyDescent="0.4">
      <c r="A4" s="98" t="s">
        <v>114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8"/>
      <c r="P4" s="98"/>
      <c r="Q4" s="98"/>
      <c r="R4" s="98"/>
      <c r="S4" s="99"/>
      <c r="T4" s="99"/>
      <c r="U4" s="99"/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88">
        <v>5623150</v>
      </c>
      <c r="BP4" s="89"/>
      <c r="BQ4" s="89"/>
      <c r="BR4" s="89"/>
      <c r="BS4" s="89"/>
      <c r="BT4" s="89"/>
      <c r="BU4" s="89"/>
      <c r="BV4" s="89"/>
      <c r="BW4" s="89"/>
      <c r="BX4" s="89"/>
      <c r="BY4" s="89"/>
      <c r="BZ4" s="89"/>
      <c r="CA4" s="89"/>
      <c r="CB4" s="90"/>
    </row>
    <row r="5" spans="1:80" s="34" customFormat="1" ht="25.5" customHeight="1" x14ac:dyDescent="0.4">
      <c r="A5" s="91" t="s">
        <v>115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  <c r="O5" s="92"/>
      <c r="P5" s="92"/>
      <c r="Q5" s="92"/>
      <c r="R5" s="93"/>
      <c r="S5" s="94"/>
      <c r="T5" s="94"/>
      <c r="U5" s="94"/>
      <c r="V5" s="91" t="s">
        <v>116</v>
      </c>
      <c r="W5" s="92"/>
      <c r="X5" s="92"/>
      <c r="Y5" s="92"/>
      <c r="Z5" s="92"/>
      <c r="AA5" s="92"/>
      <c r="AB5" s="92"/>
      <c r="AC5" s="92"/>
      <c r="AD5" s="92"/>
      <c r="AE5" s="92"/>
      <c r="AF5" s="92"/>
      <c r="AG5" s="92"/>
      <c r="AH5" s="92"/>
      <c r="AI5" s="92"/>
      <c r="AJ5" s="92"/>
      <c r="AK5" s="92"/>
      <c r="AL5" s="92"/>
      <c r="AM5" s="92"/>
      <c r="AN5" s="92"/>
      <c r="AO5" s="92"/>
      <c r="AP5" s="92"/>
      <c r="AQ5" s="92"/>
      <c r="AR5" s="92"/>
      <c r="AS5" s="92"/>
      <c r="AT5" s="92"/>
      <c r="AU5" s="92"/>
      <c r="AV5" s="93"/>
      <c r="AW5" s="56"/>
      <c r="AX5" s="56"/>
      <c r="AY5" s="56"/>
      <c r="AZ5" s="56"/>
      <c r="BA5" s="56"/>
      <c r="BB5" s="56"/>
      <c r="BC5" s="56"/>
      <c r="BD5" s="56"/>
      <c r="BE5" s="56"/>
      <c r="BF5" s="56"/>
      <c r="BG5" s="56"/>
      <c r="BH5" s="56"/>
      <c r="BI5" s="56"/>
      <c r="BJ5" s="56"/>
      <c r="BK5" s="56"/>
      <c r="BL5" s="56"/>
      <c r="BM5" s="56"/>
      <c r="BN5" s="56"/>
      <c r="BO5" s="56"/>
      <c r="BP5" s="56"/>
      <c r="BQ5" s="56"/>
      <c r="BR5" s="56"/>
      <c r="BS5" s="56"/>
      <c r="BT5" s="56"/>
      <c r="BU5" s="56">
        <v>3400</v>
      </c>
      <c r="BV5" s="56"/>
      <c r="BW5" s="56"/>
      <c r="BX5" s="56"/>
      <c r="BY5" s="56"/>
      <c r="BZ5" s="56"/>
      <c r="CA5" s="56"/>
      <c r="CB5" s="56"/>
    </row>
    <row r="6" spans="1:80" s="35" customFormat="1" ht="25.5" customHeight="1" x14ac:dyDescent="0.4">
      <c r="A6" s="42" t="s">
        <v>117</v>
      </c>
      <c r="B6" s="43"/>
      <c r="C6" s="43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4"/>
      <c r="S6" s="115"/>
      <c r="T6" s="116"/>
      <c r="U6" s="117"/>
      <c r="V6" s="91" t="s">
        <v>118</v>
      </c>
      <c r="W6" s="92"/>
      <c r="X6" s="92"/>
      <c r="Y6" s="92"/>
      <c r="Z6" s="92"/>
      <c r="AA6" s="92"/>
      <c r="AB6" s="92"/>
      <c r="AC6" s="92"/>
      <c r="AD6" s="92"/>
      <c r="AE6" s="92"/>
      <c r="AF6" s="92"/>
      <c r="AG6" s="92"/>
      <c r="AH6" s="92"/>
      <c r="AI6" s="92"/>
      <c r="AJ6" s="92"/>
      <c r="AK6" s="92"/>
      <c r="AL6" s="92"/>
      <c r="AM6" s="92"/>
      <c r="AN6" s="92"/>
      <c r="AO6" s="92"/>
      <c r="AP6" s="92"/>
      <c r="AQ6" s="92"/>
      <c r="AR6" s="92"/>
      <c r="AS6" s="92"/>
      <c r="AT6" s="92"/>
      <c r="AU6" s="92"/>
      <c r="AV6" s="93"/>
      <c r="AW6" s="109"/>
      <c r="AX6" s="110"/>
      <c r="AY6" s="110"/>
      <c r="AZ6" s="110"/>
      <c r="BA6" s="110"/>
      <c r="BB6" s="111"/>
      <c r="BC6" s="109"/>
      <c r="BD6" s="110"/>
      <c r="BE6" s="110"/>
      <c r="BF6" s="110"/>
      <c r="BG6" s="110"/>
      <c r="BH6" s="111"/>
      <c r="BI6" s="109"/>
      <c r="BJ6" s="110"/>
      <c r="BK6" s="110"/>
      <c r="BL6" s="110"/>
      <c r="BM6" s="110"/>
      <c r="BN6" s="111"/>
      <c r="BO6" s="109"/>
      <c r="BP6" s="110"/>
      <c r="BQ6" s="110"/>
      <c r="BR6" s="110"/>
      <c r="BS6" s="110"/>
      <c r="BT6" s="111"/>
      <c r="BU6" s="109">
        <v>5500000</v>
      </c>
      <c r="BV6" s="110"/>
      <c r="BW6" s="110"/>
      <c r="BX6" s="110"/>
      <c r="BY6" s="110"/>
      <c r="BZ6" s="110"/>
      <c r="CA6" s="110"/>
      <c r="CB6" s="111"/>
    </row>
    <row r="7" spans="1:80" s="34" customFormat="1" ht="25.5" customHeight="1" x14ac:dyDescent="0.4">
      <c r="A7" s="121" t="s">
        <v>119</v>
      </c>
      <c r="B7" s="121"/>
      <c r="C7" s="121"/>
      <c r="D7" s="121"/>
      <c r="E7" s="121"/>
      <c r="F7" s="121"/>
      <c r="G7" s="121"/>
      <c r="H7" s="121"/>
      <c r="I7" s="121"/>
      <c r="J7" s="121"/>
      <c r="K7" s="121"/>
      <c r="L7" s="121"/>
      <c r="M7" s="121"/>
      <c r="N7" s="121"/>
      <c r="O7" s="121"/>
      <c r="P7" s="121"/>
      <c r="Q7" s="121"/>
      <c r="R7" s="121"/>
      <c r="S7" s="94"/>
      <c r="T7" s="94"/>
      <c r="U7" s="94"/>
      <c r="V7" s="91" t="s">
        <v>120</v>
      </c>
      <c r="W7" s="92"/>
      <c r="X7" s="92"/>
      <c r="Y7" s="92"/>
      <c r="Z7" s="92"/>
      <c r="AA7" s="92"/>
      <c r="AB7" s="92"/>
      <c r="AC7" s="92"/>
      <c r="AD7" s="92"/>
      <c r="AE7" s="92"/>
      <c r="AF7" s="92"/>
      <c r="AG7" s="92"/>
      <c r="AH7" s="92"/>
      <c r="AI7" s="92"/>
      <c r="AJ7" s="92"/>
      <c r="AK7" s="92"/>
      <c r="AL7" s="92"/>
      <c r="AM7" s="92"/>
      <c r="AN7" s="92"/>
      <c r="AO7" s="92"/>
      <c r="AP7" s="92"/>
      <c r="AQ7" s="92"/>
      <c r="AR7" s="92"/>
      <c r="AS7" s="92"/>
      <c r="AT7" s="92"/>
      <c r="AU7" s="92"/>
      <c r="AV7" s="93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>
        <v>10160</v>
      </c>
      <c r="BV7" s="56"/>
      <c r="BW7" s="56"/>
      <c r="BX7" s="56"/>
      <c r="BY7" s="56"/>
      <c r="BZ7" s="56"/>
      <c r="CA7" s="56"/>
      <c r="CB7" s="56"/>
    </row>
    <row r="8" spans="1:80" s="34" customFormat="1" ht="25.5" customHeight="1" x14ac:dyDescent="0.4">
      <c r="A8" s="91" t="s">
        <v>121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3"/>
      <c r="S8" s="94"/>
      <c r="T8" s="94"/>
      <c r="U8" s="94"/>
      <c r="V8" s="91" t="s">
        <v>122</v>
      </c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3"/>
      <c r="AW8" s="56"/>
      <c r="AX8" s="56"/>
      <c r="AY8" s="56"/>
      <c r="AZ8" s="56"/>
      <c r="BA8" s="56"/>
      <c r="BB8" s="56"/>
      <c r="BC8" s="56"/>
      <c r="BD8" s="56"/>
      <c r="BE8" s="56"/>
      <c r="BF8" s="56"/>
      <c r="BG8" s="56"/>
      <c r="BH8" s="56"/>
      <c r="BI8" s="56"/>
      <c r="BJ8" s="56"/>
      <c r="BK8" s="56"/>
      <c r="BL8" s="56"/>
      <c r="BM8" s="56"/>
      <c r="BN8" s="56"/>
      <c r="BO8" s="56"/>
      <c r="BP8" s="56"/>
      <c r="BQ8" s="56"/>
      <c r="BR8" s="56"/>
      <c r="BS8" s="56"/>
      <c r="BT8" s="56"/>
      <c r="BU8" s="45">
        <v>45000</v>
      </c>
      <c r="BV8" s="45"/>
      <c r="BW8" s="45"/>
      <c r="BX8" s="45"/>
      <c r="BY8" s="45"/>
      <c r="BZ8" s="45"/>
      <c r="CA8" s="45"/>
      <c r="CB8" s="45"/>
    </row>
    <row r="9" spans="1:80" s="34" customFormat="1" ht="25.5" customHeight="1" x14ac:dyDescent="0.4">
      <c r="A9" s="91" t="s">
        <v>123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  <c r="P9" s="92"/>
      <c r="Q9" s="92"/>
      <c r="R9" s="93"/>
      <c r="S9" s="94"/>
      <c r="T9" s="94"/>
      <c r="U9" s="94"/>
      <c r="V9" s="91" t="s">
        <v>124</v>
      </c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3"/>
      <c r="AW9" s="56"/>
      <c r="AX9" s="56"/>
      <c r="AY9" s="56"/>
      <c r="AZ9" s="56"/>
      <c r="BA9" s="56"/>
      <c r="BB9" s="56"/>
      <c r="BC9" s="56"/>
      <c r="BD9" s="56"/>
      <c r="BE9" s="56"/>
      <c r="BF9" s="56"/>
      <c r="BG9" s="56"/>
      <c r="BH9" s="56"/>
      <c r="BI9" s="56"/>
      <c r="BJ9" s="56"/>
      <c r="BK9" s="56"/>
      <c r="BL9" s="56"/>
      <c r="BM9" s="56"/>
      <c r="BN9" s="56"/>
      <c r="BO9" s="56"/>
      <c r="BP9" s="56"/>
      <c r="BQ9" s="56"/>
      <c r="BR9" s="56"/>
      <c r="BS9" s="56"/>
      <c r="BT9" s="56"/>
      <c r="BU9" s="56">
        <v>3200</v>
      </c>
      <c r="BV9" s="56"/>
      <c r="BW9" s="56"/>
      <c r="BX9" s="56"/>
      <c r="BY9" s="56"/>
      <c r="BZ9" s="56"/>
      <c r="CA9" s="56"/>
      <c r="CB9" s="56"/>
    </row>
    <row r="10" spans="1:80" s="34" customFormat="1" ht="25.5" customHeight="1" x14ac:dyDescent="0.4">
      <c r="A10" s="91" t="s">
        <v>125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3"/>
      <c r="S10" s="94"/>
      <c r="T10" s="94"/>
      <c r="U10" s="94"/>
      <c r="V10" s="91" t="s">
        <v>126</v>
      </c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3"/>
      <c r="AW10" s="56"/>
      <c r="AX10" s="56"/>
      <c r="AY10" s="56"/>
      <c r="AZ10" s="56"/>
      <c r="BA10" s="56"/>
      <c r="BB10" s="56"/>
      <c r="BC10" s="56"/>
      <c r="BD10" s="56"/>
      <c r="BE10" s="56"/>
      <c r="BF10" s="56"/>
      <c r="BG10" s="56"/>
      <c r="BH10" s="56"/>
      <c r="BI10" s="56"/>
      <c r="BJ10" s="56"/>
      <c r="BK10" s="56"/>
      <c r="BL10" s="56"/>
      <c r="BM10" s="56"/>
      <c r="BN10" s="56"/>
      <c r="BO10" s="56"/>
      <c r="BP10" s="56"/>
      <c r="BQ10" s="56"/>
      <c r="BR10" s="56"/>
      <c r="BS10" s="56"/>
      <c r="BT10" s="56"/>
      <c r="BU10" s="56">
        <v>10000</v>
      </c>
      <c r="BV10" s="56"/>
      <c r="BW10" s="56"/>
      <c r="BX10" s="56"/>
      <c r="BY10" s="56"/>
      <c r="BZ10" s="56"/>
      <c r="CA10" s="56"/>
      <c r="CB10" s="56"/>
    </row>
    <row r="11" spans="1:80" ht="25.5" customHeight="1" x14ac:dyDescent="0.4">
      <c r="A11" s="98" t="s">
        <v>127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8"/>
      <c r="M11" s="98"/>
      <c r="N11" s="98"/>
      <c r="O11" s="98"/>
      <c r="P11" s="98"/>
      <c r="Q11" s="98"/>
      <c r="R11" s="98"/>
      <c r="S11" s="99"/>
      <c r="T11" s="99"/>
      <c r="U11" s="99"/>
      <c r="V11" s="100"/>
      <c r="W11" s="100"/>
      <c r="X11" s="100"/>
      <c r="Y11" s="100"/>
      <c r="Z11" s="100"/>
      <c r="AA11" s="100"/>
      <c r="AB11" s="100"/>
      <c r="AC11" s="100"/>
      <c r="AD11" s="100"/>
      <c r="AE11" s="100"/>
      <c r="AF11" s="100"/>
      <c r="AG11" s="100"/>
      <c r="AH11" s="100"/>
      <c r="AI11" s="100"/>
      <c r="AJ11" s="100"/>
      <c r="AK11" s="100"/>
      <c r="AL11" s="100"/>
      <c r="AM11" s="100"/>
      <c r="AN11" s="100"/>
      <c r="AO11" s="100"/>
      <c r="AP11" s="100"/>
      <c r="AQ11" s="100"/>
      <c r="AR11" s="100"/>
      <c r="AS11" s="100"/>
      <c r="AT11" s="100"/>
      <c r="AU11" s="100"/>
      <c r="AV11" s="100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88">
        <v>4218079</v>
      </c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90"/>
    </row>
    <row r="12" spans="1:80" s="35" customFormat="1" ht="25.5" customHeight="1" x14ac:dyDescent="0.4">
      <c r="A12" s="83" t="s">
        <v>128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126"/>
      <c r="T12" s="126"/>
      <c r="U12" s="126"/>
      <c r="V12" s="91" t="s">
        <v>129</v>
      </c>
      <c r="W12" s="92"/>
      <c r="X12" s="92"/>
      <c r="Y12" s="92"/>
      <c r="Z12" s="92"/>
      <c r="AA12" s="92"/>
      <c r="AB12" s="92"/>
      <c r="AC12" s="92"/>
      <c r="AD12" s="92"/>
      <c r="AE12" s="92"/>
      <c r="AF12" s="92"/>
      <c r="AG12" s="92"/>
      <c r="AH12" s="92"/>
      <c r="AI12" s="92"/>
      <c r="AJ12" s="92"/>
      <c r="AK12" s="92"/>
      <c r="AL12" s="92"/>
      <c r="AM12" s="92"/>
      <c r="AN12" s="92"/>
      <c r="AO12" s="92"/>
      <c r="AP12" s="92"/>
      <c r="AQ12" s="92"/>
      <c r="AR12" s="92"/>
      <c r="AS12" s="92"/>
      <c r="AT12" s="92"/>
      <c r="AU12" s="92"/>
      <c r="AV12" s="93"/>
      <c r="AW12" s="56">
        <v>280000</v>
      </c>
      <c r="AX12" s="56"/>
      <c r="AY12" s="56"/>
      <c r="AZ12" s="56"/>
      <c r="BA12" s="56"/>
      <c r="BB12" s="56"/>
      <c r="BC12" s="56">
        <v>140000</v>
      </c>
      <c r="BD12" s="56"/>
      <c r="BE12" s="56"/>
      <c r="BF12" s="56"/>
      <c r="BG12" s="56"/>
      <c r="BH12" s="56"/>
      <c r="BI12" s="130"/>
      <c r="BJ12" s="130"/>
      <c r="BK12" s="130"/>
      <c r="BL12" s="130"/>
      <c r="BM12" s="130"/>
      <c r="BN12" s="130"/>
      <c r="BO12" s="130"/>
      <c r="BP12" s="130"/>
      <c r="BQ12" s="130"/>
      <c r="BR12" s="130"/>
      <c r="BS12" s="130"/>
      <c r="BT12" s="130"/>
      <c r="BU12" s="45">
        <v>560000</v>
      </c>
      <c r="BV12" s="45"/>
      <c r="BW12" s="45"/>
      <c r="BX12" s="45"/>
      <c r="BY12" s="45"/>
      <c r="BZ12" s="45"/>
      <c r="CA12" s="45"/>
      <c r="CB12" s="45"/>
    </row>
    <row r="13" spans="1:80" s="35" customFormat="1" ht="25.5" customHeight="1" x14ac:dyDescent="0.4">
      <c r="A13" s="83" t="s">
        <v>130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126"/>
      <c r="T13" s="126"/>
      <c r="U13" s="126"/>
      <c r="V13" s="91" t="s">
        <v>131</v>
      </c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3"/>
      <c r="AW13" s="56">
        <v>280000</v>
      </c>
      <c r="AX13" s="56"/>
      <c r="AY13" s="56"/>
      <c r="AZ13" s="56"/>
      <c r="BA13" s="56"/>
      <c r="BB13" s="56"/>
      <c r="BC13" s="56">
        <v>140000</v>
      </c>
      <c r="BD13" s="56"/>
      <c r="BE13" s="56"/>
      <c r="BF13" s="56"/>
      <c r="BG13" s="56"/>
      <c r="BH13" s="56"/>
      <c r="BI13" s="56"/>
      <c r="BJ13" s="56"/>
      <c r="BK13" s="56"/>
      <c r="BL13" s="56"/>
      <c r="BM13" s="56"/>
      <c r="BN13" s="56"/>
      <c r="BO13" s="56"/>
      <c r="BP13" s="56"/>
      <c r="BQ13" s="56"/>
      <c r="BR13" s="56"/>
      <c r="BS13" s="56"/>
      <c r="BT13" s="56"/>
      <c r="BU13" s="45">
        <v>560000</v>
      </c>
      <c r="BV13" s="45"/>
      <c r="BW13" s="45"/>
      <c r="BX13" s="45"/>
      <c r="BY13" s="45"/>
      <c r="BZ13" s="45"/>
      <c r="CA13" s="45"/>
      <c r="CB13" s="45"/>
    </row>
    <row r="14" spans="1:80" s="35" customFormat="1" ht="25.5" customHeight="1" x14ac:dyDescent="0.4">
      <c r="A14" s="83" t="s">
        <v>132</v>
      </c>
      <c r="B14" s="83"/>
      <c r="C14" s="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3"/>
      <c r="Q14" s="83"/>
      <c r="R14" s="83"/>
      <c r="S14" s="126"/>
      <c r="T14" s="126"/>
      <c r="U14" s="126"/>
      <c r="V14" s="91" t="s">
        <v>133</v>
      </c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3"/>
      <c r="AW14" s="56">
        <v>250000</v>
      </c>
      <c r="AX14" s="56"/>
      <c r="AY14" s="56"/>
      <c r="AZ14" s="56"/>
      <c r="BA14" s="56"/>
      <c r="BB14" s="56"/>
      <c r="BC14" s="56">
        <v>125000</v>
      </c>
      <c r="BD14" s="56"/>
      <c r="BE14" s="56"/>
      <c r="BF14" s="56"/>
      <c r="BG14" s="56"/>
      <c r="BH14" s="56"/>
      <c r="BI14" s="56"/>
      <c r="BJ14" s="56"/>
      <c r="BK14" s="56"/>
      <c r="BL14" s="56"/>
      <c r="BM14" s="56"/>
      <c r="BN14" s="56"/>
      <c r="BO14" s="56"/>
      <c r="BP14" s="56"/>
      <c r="BQ14" s="56"/>
      <c r="BR14" s="56"/>
      <c r="BS14" s="56"/>
      <c r="BT14" s="56"/>
      <c r="BU14" s="45">
        <v>500000</v>
      </c>
      <c r="BV14" s="45"/>
      <c r="BW14" s="45"/>
      <c r="BX14" s="45"/>
      <c r="BY14" s="45"/>
      <c r="BZ14" s="45"/>
      <c r="CA14" s="45"/>
      <c r="CB14" s="45"/>
    </row>
    <row r="15" spans="1:80" s="35" customFormat="1" ht="25.5" customHeight="1" x14ac:dyDescent="0.4">
      <c r="A15" s="83" t="s">
        <v>134</v>
      </c>
      <c r="B15" s="83"/>
      <c r="C15" s="83"/>
      <c r="D15" s="83"/>
      <c r="E15" s="83"/>
      <c r="F15" s="83"/>
      <c r="G15" s="83"/>
      <c r="H15" s="83"/>
      <c r="I15" s="83"/>
      <c r="J15" s="83"/>
      <c r="K15" s="83"/>
      <c r="L15" s="83"/>
      <c r="M15" s="83"/>
      <c r="N15" s="83"/>
      <c r="O15" s="83"/>
      <c r="P15" s="83"/>
      <c r="Q15" s="83"/>
      <c r="R15" s="83"/>
      <c r="S15" s="126"/>
      <c r="T15" s="126"/>
      <c r="U15" s="126"/>
      <c r="V15" s="127" t="s">
        <v>135</v>
      </c>
      <c r="W15" s="128"/>
      <c r="X15" s="128"/>
      <c r="Y15" s="128"/>
      <c r="Z15" s="128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9"/>
      <c r="AW15" s="56">
        <v>21460</v>
      </c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45">
        <v>75300</v>
      </c>
      <c r="BV15" s="45"/>
      <c r="BW15" s="45"/>
      <c r="BX15" s="45"/>
      <c r="BY15" s="45"/>
      <c r="BZ15" s="45"/>
      <c r="CA15" s="45"/>
      <c r="CB15" s="45"/>
    </row>
    <row r="16" spans="1:80" s="35" customFormat="1" ht="25.5" customHeight="1" x14ac:dyDescent="0.4">
      <c r="A16" s="83" t="s">
        <v>136</v>
      </c>
      <c r="B16" s="83"/>
      <c r="C16" s="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3"/>
      <c r="Q16" s="83"/>
      <c r="R16" s="83"/>
      <c r="S16" s="94"/>
      <c r="T16" s="94"/>
      <c r="U16" s="94"/>
      <c r="V16" s="91" t="s">
        <v>137</v>
      </c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3"/>
      <c r="AW16" s="56"/>
      <c r="AX16" s="56"/>
      <c r="AY16" s="56"/>
      <c r="AZ16" s="56"/>
      <c r="BA16" s="56"/>
      <c r="BB16" s="56"/>
      <c r="BC16" s="56">
        <v>3000</v>
      </c>
      <c r="BD16" s="56"/>
      <c r="BE16" s="56"/>
      <c r="BF16" s="56"/>
      <c r="BG16" s="56"/>
      <c r="BH16" s="56"/>
      <c r="BI16" s="56"/>
      <c r="BJ16" s="56"/>
      <c r="BK16" s="56"/>
      <c r="BL16" s="56"/>
      <c r="BM16" s="56"/>
      <c r="BN16" s="56"/>
      <c r="BO16" s="56"/>
      <c r="BP16" s="56"/>
      <c r="BQ16" s="56"/>
      <c r="BR16" s="56"/>
      <c r="BS16" s="56"/>
      <c r="BT16" s="56"/>
      <c r="BU16" s="45">
        <v>3000</v>
      </c>
      <c r="BV16" s="45"/>
      <c r="BW16" s="45"/>
      <c r="BX16" s="45"/>
      <c r="BY16" s="45"/>
      <c r="BZ16" s="45"/>
      <c r="CA16" s="45"/>
      <c r="CB16" s="45"/>
    </row>
    <row r="17" spans="1:80" s="35" customFormat="1" ht="25.5" customHeight="1" x14ac:dyDescent="0.4">
      <c r="A17" s="83" t="s">
        <v>138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94"/>
      <c r="T17" s="94"/>
      <c r="U17" s="94"/>
      <c r="V17" s="91" t="s">
        <v>139</v>
      </c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3"/>
      <c r="AW17" s="102">
        <v>4850</v>
      </c>
      <c r="AX17" s="102"/>
      <c r="AY17" s="102"/>
      <c r="AZ17" s="102"/>
      <c r="BA17" s="102"/>
      <c r="BB17" s="102"/>
      <c r="BC17" s="45">
        <v>10000</v>
      </c>
      <c r="BD17" s="45"/>
      <c r="BE17" s="45"/>
      <c r="BF17" s="45"/>
      <c r="BG17" s="45"/>
      <c r="BH17" s="45"/>
      <c r="BI17" s="56"/>
      <c r="BJ17" s="56"/>
      <c r="BK17" s="56"/>
      <c r="BL17" s="56"/>
      <c r="BM17" s="56"/>
      <c r="BN17" s="56"/>
      <c r="BO17" s="56"/>
      <c r="BP17" s="56"/>
      <c r="BQ17" s="56"/>
      <c r="BR17" s="56"/>
      <c r="BS17" s="56"/>
      <c r="BT17" s="56"/>
      <c r="BU17" s="45">
        <v>77300</v>
      </c>
      <c r="BV17" s="45"/>
      <c r="BW17" s="45"/>
      <c r="BX17" s="45"/>
      <c r="BY17" s="45"/>
      <c r="BZ17" s="45"/>
      <c r="CA17" s="45"/>
      <c r="CB17" s="45"/>
    </row>
    <row r="18" spans="1:80" s="35" customFormat="1" ht="25.5" customHeight="1" x14ac:dyDescent="0.4">
      <c r="A18" s="83" t="s">
        <v>140</v>
      </c>
      <c r="B18" s="83"/>
      <c r="C18" s="83"/>
      <c r="D18" s="83"/>
      <c r="E18" s="83"/>
      <c r="F18" s="83"/>
      <c r="G18" s="83"/>
      <c r="H18" s="83"/>
      <c r="I18" s="83"/>
      <c r="J18" s="83"/>
      <c r="K18" s="83"/>
      <c r="L18" s="83"/>
      <c r="M18" s="83"/>
      <c r="N18" s="83"/>
      <c r="O18" s="83"/>
      <c r="P18" s="83"/>
      <c r="Q18" s="83"/>
      <c r="R18" s="83"/>
      <c r="S18" s="94"/>
      <c r="T18" s="94"/>
      <c r="U18" s="94"/>
      <c r="V18" s="123" t="s">
        <v>141</v>
      </c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4"/>
      <c r="AQ18" s="124"/>
      <c r="AR18" s="124"/>
      <c r="AS18" s="124"/>
      <c r="AT18" s="124"/>
      <c r="AU18" s="124"/>
      <c r="AV18" s="125"/>
      <c r="AW18" s="56">
        <v>506000</v>
      </c>
      <c r="AX18" s="56"/>
      <c r="AY18" s="56"/>
      <c r="AZ18" s="56"/>
      <c r="BA18" s="56"/>
      <c r="BB18" s="56"/>
      <c r="BC18" s="56">
        <v>253600</v>
      </c>
      <c r="BD18" s="56"/>
      <c r="BE18" s="56"/>
      <c r="BF18" s="56"/>
      <c r="BG18" s="56"/>
      <c r="BH18" s="56"/>
      <c r="BI18" s="56"/>
      <c r="BJ18" s="56"/>
      <c r="BK18" s="56"/>
      <c r="BL18" s="56"/>
      <c r="BM18" s="56"/>
      <c r="BN18" s="56"/>
      <c r="BO18" s="56"/>
      <c r="BP18" s="56"/>
      <c r="BQ18" s="56"/>
      <c r="BR18" s="56"/>
      <c r="BS18" s="56"/>
      <c r="BT18" s="56"/>
      <c r="BU18" s="45">
        <v>1013200</v>
      </c>
      <c r="BV18" s="45"/>
      <c r="BW18" s="45"/>
      <c r="BX18" s="45"/>
      <c r="BY18" s="45"/>
      <c r="BZ18" s="45"/>
      <c r="CA18" s="45"/>
      <c r="CB18" s="45"/>
    </row>
    <row r="19" spans="1:80" s="35" customFormat="1" ht="25.5" customHeight="1" x14ac:dyDescent="0.4">
      <c r="A19" s="83" t="s">
        <v>142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94"/>
      <c r="T19" s="94"/>
      <c r="U19" s="94"/>
      <c r="V19" s="91" t="s">
        <v>143</v>
      </c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3"/>
      <c r="AW19" s="56">
        <v>105000</v>
      </c>
      <c r="AX19" s="56"/>
      <c r="AY19" s="56"/>
      <c r="AZ19" s="56"/>
      <c r="BA19" s="56"/>
      <c r="BB19" s="56"/>
      <c r="BC19" s="56">
        <v>46000</v>
      </c>
      <c r="BD19" s="56"/>
      <c r="BE19" s="56"/>
      <c r="BF19" s="56"/>
      <c r="BG19" s="56"/>
      <c r="BH19" s="56"/>
      <c r="BI19" s="56"/>
      <c r="BJ19" s="56"/>
      <c r="BK19" s="56"/>
      <c r="BL19" s="56"/>
      <c r="BM19" s="56"/>
      <c r="BN19" s="56"/>
      <c r="BO19" s="56"/>
      <c r="BP19" s="56"/>
      <c r="BQ19" s="56"/>
      <c r="BR19" s="56"/>
      <c r="BS19" s="56"/>
      <c r="BT19" s="56"/>
      <c r="BU19" s="45">
        <v>320000</v>
      </c>
      <c r="BV19" s="45"/>
      <c r="BW19" s="45"/>
      <c r="BX19" s="45"/>
      <c r="BY19" s="45"/>
      <c r="BZ19" s="45"/>
      <c r="CA19" s="45"/>
      <c r="CB19" s="45"/>
    </row>
    <row r="20" spans="1:80" s="35" customFormat="1" ht="25.5" customHeight="1" x14ac:dyDescent="0.4">
      <c r="A20" s="83" t="s">
        <v>144</v>
      </c>
      <c r="B20" s="83"/>
      <c r="C20" s="83"/>
      <c r="D20" s="83"/>
      <c r="E20" s="83"/>
      <c r="F20" s="83"/>
      <c r="G20" s="83"/>
      <c r="H20" s="83"/>
      <c r="I20" s="83"/>
      <c r="J20" s="83"/>
      <c r="K20" s="83"/>
      <c r="L20" s="83"/>
      <c r="M20" s="83"/>
      <c r="N20" s="83"/>
      <c r="O20" s="83"/>
      <c r="P20" s="83"/>
      <c r="Q20" s="83"/>
      <c r="R20" s="83"/>
      <c r="S20" s="94"/>
      <c r="T20" s="94"/>
      <c r="U20" s="94"/>
      <c r="V20" s="91" t="s">
        <v>145</v>
      </c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3"/>
      <c r="AW20" s="56">
        <v>450000</v>
      </c>
      <c r="AX20" s="56"/>
      <c r="AY20" s="56"/>
      <c r="AZ20" s="56"/>
      <c r="BA20" s="56"/>
      <c r="BB20" s="56"/>
      <c r="BC20" s="56"/>
      <c r="BD20" s="56"/>
      <c r="BE20" s="56"/>
      <c r="BF20" s="56"/>
      <c r="BG20" s="56"/>
      <c r="BH20" s="56"/>
      <c r="BI20" s="56"/>
      <c r="BJ20" s="56"/>
      <c r="BK20" s="56"/>
      <c r="BL20" s="56"/>
      <c r="BM20" s="56"/>
      <c r="BN20" s="56"/>
      <c r="BO20" s="56"/>
      <c r="BP20" s="56"/>
      <c r="BQ20" s="56"/>
      <c r="BR20" s="56"/>
      <c r="BS20" s="56"/>
      <c r="BT20" s="56"/>
      <c r="BU20" s="45">
        <v>600000</v>
      </c>
      <c r="BV20" s="45"/>
      <c r="BW20" s="45"/>
      <c r="BX20" s="45"/>
      <c r="BY20" s="45"/>
      <c r="BZ20" s="45"/>
      <c r="CA20" s="45"/>
      <c r="CB20" s="45"/>
    </row>
    <row r="21" spans="1:80" ht="25.5" customHeight="1" x14ac:dyDescent="0.4">
      <c r="A21" s="98" t="s">
        <v>146</v>
      </c>
      <c r="B21" s="98"/>
      <c r="C21" s="98"/>
      <c r="D21" s="98"/>
      <c r="E21" s="98"/>
      <c r="F21" s="98"/>
      <c r="G21" s="98"/>
      <c r="H21" s="98"/>
      <c r="I21" s="98"/>
      <c r="J21" s="98"/>
      <c r="K21" s="98"/>
      <c r="L21" s="98"/>
      <c r="M21" s="98"/>
      <c r="N21" s="98"/>
      <c r="O21" s="98"/>
      <c r="P21" s="98"/>
      <c r="Q21" s="98"/>
      <c r="R21" s="98"/>
      <c r="S21" s="99"/>
      <c r="T21" s="99"/>
      <c r="U21" s="99"/>
      <c r="V21" s="100"/>
      <c r="W21" s="100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1"/>
      <c r="AX21" s="101"/>
      <c r="AY21" s="101"/>
      <c r="AZ21" s="101"/>
      <c r="BA21" s="101"/>
      <c r="BB21" s="101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1"/>
      <c r="BN21" s="101"/>
      <c r="BO21" s="112">
        <v>721508</v>
      </c>
      <c r="BP21" s="113"/>
      <c r="BQ21" s="113"/>
      <c r="BR21" s="113"/>
      <c r="BS21" s="113"/>
      <c r="BT21" s="113"/>
      <c r="BU21" s="113"/>
      <c r="BV21" s="113"/>
      <c r="BW21" s="113"/>
      <c r="BX21" s="113"/>
      <c r="BY21" s="113"/>
      <c r="BZ21" s="113"/>
      <c r="CA21" s="113"/>
      <c r="CB21" s="114"/>
    </row>
    <row r="22" spans="1:80" s="35" customFormat="1" ht="25.5" customHeight="1" x14ac:dyDescent="0.4">
      <c r="A22" s="121" t="s">
        <v>147</v>
      </c>
      <c r="B22" s="121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94"/>
      <c r="T22" s="94"/>
      <c r="U22" s="94"/>
      <c r="V22" s="91" t="s">
        <v>148</v>
      </c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3"/>
      <c r="AW22" s="122"/>
      <c r="AX22" s="122"/>
      <c r="AY22" s="122"/>
      <c r="AZ22" s="122"/>
      <c r="BA22" s="122"/>
      <c r="BB22" s="122"/>
      <c r="BC22" s="56"/>
      <c r="BD22" s="56"/>
      <c r="BE22" s="56"/>
      <c r="BF22" s="56"/>
      <c r="BG22" s="56"/>
      <c r="BH22" s="56"/>
      <c r="BI22" s="56"/>
      <c r="BJ22" s="56"/>
      <c r="BK22" s="56"/>
      <c r="BL22" s="56"/>
      <c r="BM22" s="56"/>
      <c r="BN22" s="56"/>
      <c r="BO22" s="56">
        <v>360000</v>
      </c>
      <c r="BP22" s="56"/>
      <c r="BQ22" s="56"/>
      <c r="BR22" s="56"/>
      <c r="BS22" s="56"/>
      <c r="BT22" s="56"/>
      <c r="BU22" s="56">
        <v>470000</v>
      </c>
      <c r="BV22" s="110"/>
      <c r="BW22" s="110"/>
      <c r="BX22" s="110"/>
      <c r="BY22" s="110"/>
      <c r="BZ22" s="110"/>
      <c r="CA22" s="110"/>
      <c r="CB22" s="111"/>
    </row>
    <row r="23" spans="1:80" s="35" customFormat="1" ht="25.5" customHeight="1" x14ac:dyDescent="0.4">
      <c r="A23" s="121" t="s">
        <v>149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94"/>
      <c r="T23" s="94"/>
      <c r="U23" s="94"/>
      <c r="V23" s="91" t="s">
        <v>150</v>
      </c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3"/>
      <c r="AW23" s="122"/>
      <c r="AX23" s="122"/>
      <c r="AY23" s="122"/>
      <c r="AZ23" s="122"/>
      <c r="BA23" s="122"/>
      <c r="BB23" s="122"/>
      <c r="BC23" s="56"/>
      <c r="BD23" s="56"/>
      <c r="BE23" s="56"/>
      <c r="BF23" s="56"/>
      <c r="BG23" s="56"/>
      <c r="BH23" s="56"/>
      <c r="BI23" s="56"/>
      <c r="BJ23" s="56"/>
      <c r="BK23" s="56"/>
      <c r="BL23" s="56"/>
      <c r="BM23" s="56"/>
      <c r="BN23" s="56"/>
      <c r="BO23" s="56"/>
      <c r="BP23" s="56"/>
      <c r="BQ23" s="56"/>
      <c r="BR23" s="56"/>
      <c r="BS23" s="56"/>
      <c r="BT23" s="56"/>
      <c r="BU23" s="56">
        <v>5000</v>
      </c>
      <c r="BV23" s="110"/>
      <c r="BW23" s="110"/>
      <c r="BX23" s="110"/>
      <c r="BY23" s="110"/>
      <c r="BZ23" s="110"/>
      <c r="CA23" s="110"/>
      <c r="CB23" s="111"/>
    </row>
    <row r="24" spans="1:80" s="35" customFormat="1" ht="25.5" customHeight="1" x14ac:dyDescent="0.4">
      <c r="A24" s="98" t="s">
        <v>151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8"/>
      <c r="M24" s="98"/>
      <c r="N24" s="98"/>
      <c r="O24" s="98"/>
      <c r="P24" s="98"/>
      <c r="Q24" s="98"/>
      <c r="R24" s="98"/>
      <c r="S24" s="99"/>
      <c r="T24" s="99"/>
      <c r="U24" s="99"/>
      <c r="V24" s="100"/>
      <c r="W24" s="100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1"/>
      <c r="AX24" s="101"/>
      <c r="AY24" s="101"/>
      <c r="AZ24" s="101"/>
      <c r="BA24" s="101"/>
      <c r="BB24" s="101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1"/>
      <c r="BN24" s="101"/>
      <c r="BO24" s="88">
        <v>11000</v>
      </c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BZ24" s="89"/>
      <c r="CA24" s="89"/>
      <c r="CB24" s="90"/>
    </row>
    <row r="25" spans="1:80" s="35" customFormat="1" ht="25.5" customHeight="1" x14ac:dyDescent="0.4">
      <c r="A25" s="91" t="s">
        <v>152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3"/>
      <c r="S25" s="94"/>
      <c r="T25" s="94"/>
      <c r="U25" s="94"/>
      <c r="V25" s="91" t="s">
        <v>153</v>
      </c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3"/>
      <c r="AW25" s="56"/>
      <c r="AX25" s="56"/>
      <c r="AY25" s="56"/>
      <c r="AZ25" s="56"/>
      <c r="BA25" s="56"/>
      <c r="BB25" s="56"/>
      <c r="BC25" s="109"/>
      <c r="BD25" s="110"/>
      <c r="BE25" s="110"/>
      <c r="BF25" s="110"/>
      <c r="BG25" s="110"/>
      <c r="BH25" s="111"/>
      <c r="BI25" s="56"/>
      <c r="BJ25" s="56"/>
      <c r="BK25" s="56"/>
      <c r="BL25" s="56"/>
      <c r="BM25" s="56"/>
      <c r="BN25" s="56"/>
      <c r="BO25" s="56"/>
      <c r="BP25" s="56"/>
      <c r="BQ25" s="56"/>
      <c r="BR25" s="56"/>
      <c r="BS25" s="56"/>
      <c r="BT25" s="56"/>
      <c r="BU25" s="56">
        <v>11000</v>
      </c>
      <c r="BV25" s="56"/>
      <c r="BW25" s="56"/>
      <c r="BX25" s="56"/>
      <c r="BY25" s="56"/>
      <c r="BZ25" s="56"/>
      <c r="CA25" s="56"/>
      <c r="CB25" s="56"/>
    </row>
    <row r="26" spans="1:80" ht="25.5" customHeight="1" x14ac:dyDescent="0.4">
      <c r="A26" s="98" t="s">
        <v>154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8"/>
      <c r="M26" s="98"/>
      <c r="N26" s="98"/>
      <c r="O26" s="98"/>
      <c r="P26" s="98"/>
      <c r="Q26" s="98"/>
      <c r="R26" s="98"/>
      <c r="S26" s="99"/>
      <c r="T26" s="99"/>
      <c r="U26" s="99"/>
      <c r="V26" s="100"/>
      <c r="W26" s="100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1"/>
      <c r="AX26" s="101"/>
      <c r="AY26" s="101"/>
      <c r="AZ26" s="101"/>
      <c r="BA26" s="101"/>
      <c r="BB26" s="101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1"/>
      <c r="BN26" s="101"/>
      <c r="BO26" s="88">
        <v>66000</v>
      </c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BZ26" s="89"/>
      <c r="CA26" s="89"/>
      <c r="CB26" s="90"/>
    </row>
    <row r="27" spans="1:80" ht="25.5" customHeight="1" x14ac:dyDescent="0.4">
      <c r="A27" s="91" t="s">
        <v>155</v>
      </c>
      <c r="B27" s="92"/>
      <c r="C27" s="92"/>
      <c r="D27" s="92"/>
      <c r="E27" s="92"/>
      <c r="F27" s="92"/>
      <c r="G27" s="92"/>
      <c r="H27" s="92"/>
      <c r="I27" s="92"/>
      <c r="J27" s="92"/>
      <c r="K27" s="92"/>
      <c r="L27" s="92"/>
      <c r="M27" s="92"/>
      <c r="N27" s="92"/>
      <c r="O27" s="92"/>
      <c r="P27" s="92"/>
      <c r="Q27" s="92"/>
      <c r="R27" s="93"/>
      <c r="S27" s="94"/>
      <c r="T27" s="94"/>
      <c r="U27" s="94"/>
      <c r="V27" s="91" t="s">
        <v>156</v>
      </c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3"/>
      <c r="AW27" s="56"/>
      <c r="AX27" s="56"/>
      <c r="AY27" s="56"/>
      <c r="AZ27" s="56"/>
      <c r="BA27" s="56"/>
      <c r="BB27" s="56"/>
      <c r="BC27" s="109"/>
      <c r="BD27" s="110"/>
      <c r="BE27" s="110"/>
      <c r="BF27" s="110"/>
      <c r="BG27" s="110"/>
      <c r="BH27" s="111"/>
      <c r="BI27" s="56"/>
      <c r="BJ27" s="56"/>
      <c r="BK27" s="56"/>
      <c r="BL27" s="56"/>
      <c r="BM27" s="56"/>
      <c r="BN27" s="56"/>
      <c r="BO27" s="56"/>
      <c r="BP27" s="56"/>
      <c r="BQ27" s="56"/>
      <c r="BR27" s="56"/>
      <c r="BS27" s="56"/>
      <c r="BT27" s="56"/>
      <c r="BU27" s="56">
        <v>1900</v>
      </c>
      <c r="BV27" s="56"/>
      <c r="BW27" s="56"/>
      <c r="BX27" s="56"/>
      <c r="BY27" s="56"/>
      <c r="BZ27" s="56"/>
      <c r="CA27" s="56"/>
      <c r="CB27" s="56"/>
    </row>
    <row r="28" spans="1:80" s="35" customFormat="1" ht="25.5" customHeight="1" x14ac:dyDescent="0.4">
      <c r="A28" s="91" t="s">
        <v>157</v>
      </c>
      <c r="B28" s="92"/>
      <c r="C28" s="92"/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3"/>
      <c r="S28" s="94"/>
      <c r="T28" s="94"/>
      <c r="U28" s="94"/>
      <c r="V28" s="91" t="s">
        <v>158</v>
      </c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  <c r="AQ28" s="92"/>
      <c r="AR28" s="92"/>
      <c r="AS28" s="92"/>
      <c r="AT28" s="92"/>
      <c r="AU28" s="92"/>
      <c r="AV28" s="93"/>
      <c r="AW28" s="56"/>
      <c r="AX28" s="56"/>
      <c r="AY28" s="56"/>
      <c r="AZ28" s="56"/>
      <c r="BA28" s="56"/>
      <c r="BB28" s="56"/>
      <c r="BC28" s="109"/>
      <c r="BD28" s="110"/>
      <c r="BE28" s="110"/>
      <c r="BF28" s="110"/>
      <c r="BG28" s="110"/>
      <c r="BH28" s="111"/>
      <c r="BI28" s="56">
        <v>20200</v>
      </c>
      <c r="BJ28" s="56"/>
      <c r="BK28" s="56"/>
      <c r="BL28" s="56"/>
      <c r="BM28" s="56"/>
      <c r="BN28" s="56"/>
      <c r="BO28" s="56">
        <v>2000</v>
      </c>
      <c r="BP28" s="56"/>
      <c r="BQ28" s="56"/>
      <c r="BR28" s="56"/>
      <c r="BS28" s="56"/>
      <c r="BT28" s="56"/>
      <c r="BU28" s="56">
        <v>46000</v>
      </c>
      <c r="BV28" s="56"/>
      <c r="BW28" s="56"/>
      <c r="BX28" s="56"/>
      <c r="BY28" s="56"/>
      <c r="BZ28" s="56"/>
      <c r="CA28" s="56"/>
      <c r="CB28" s="56"/>
    </row>
    <row r="29" spans="1:80" s="35" customFormat="1" ht="25.5" customHeight="1" x14ac:dyDescent="0.4">
      <c r="A29" s="91" t="s">
        <v>159</v>
      </c>
      <c r="B29" s="92"/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3"/>
      <c r="S29" s="94"/>
      <c r="T29" s="94"/>
      <c r="U29" s="94"/>
      <c r="V29" s="91" t="s">
        <v>160</v>
      </c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  <c r="AQ29" s="92"/>
      <c r="AR29" s="92"/>
      <c r="AS29" s="92"/>
      <c r="AT29" s="92"/>
      <c r="AU29" s="92"/>
      <c r="AV29" s="93"/>
      <c r="AW29" s="56"/>
      <c r="AX29" s="56"/>
      <c r="AY29" s="56"/>
      <c r="AZ29" s="56"/>
      <c r="BA29" s="56"/>
      <c r="BB29" s="56"/>
      <c r="BC29" s="71"/>
      <c r="BD29" s="72"/>
      <c r="BE29" s="72"/>
      <c r="BF29" s="72"/>
      <c r="BG29" s="72"/>
      <c r="BH29" s="73"/>
      <c r="BI29" s="56"/>
      <c r="BJ29" s="56"/>
      <c r="BK29" s="56"/>
      <c r="BL29" s="56"/>
      <c r="BM29" s="56"/>
      <c r="BN29" s="56"/>
      <c r="BO29" s="56"/>
      <c r="BP29" s="56"/>
      <c r="BQ29" s="56"/>
      <c r="BR29" s="56"/>
      <c r="BS29" s="56"/>
      <c r="BT29" s="56"/>
      <c r="BU29" s="45">
        <v>15000</v>
      </c>
      <c r="BV29" s="45"/>
      <c r="BW29" s="45"/>
      <c r="BX29" s="45"/>
      <c r="BY29" s="45"/>
      <c r="BZ29" s="45"/>
      <c r="CA29" s="45"/>
      <c r="CB29" s="45"/>
    </row>
    <row r="30" spans="1:80" ht="25.5" customHeight="1" x14ac:dyDescent="0.4">
      <c r="A30" s="98" t="s">
        <v>161</v>
      </c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9"/>
      <c r="T30" s="99"/>
      <c r="U30" s="99"/>
      <c r="V30" s="100"/>
      <c r="W30" s="100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1"/>
      <c r="AX30" s="101"/>
      <c r="AY30" s="101"/>
      <c r="AZ30" s="101"/>
      <c r="BA30" s="101"/>
      <c r="BB30" s="101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1"/>
      <c r="BN30" s="101"/>
      <c r="BO30" s="88">
        <v>7200</v>
      </c>
      <c r="BP30" s="89"/>
      <c r="BQ30" s="89"/>
      <c r="BR30" s="89"/>
      <c r="BS30" s="89"/>
      <c r="BT30" s="89"/>
      <c r="BU30" s="89"/>
      <c r="BV30" s="89"/>
      <c r="BW30" s="89"/>
      <c r="BX30" s="89"/>
      <c r="BY30" s="89"/>
      <c r="BZ30" s="89"/>
      <c r="CA30" s="89"/>
      <c r="CB30" s="90"/>
    </row>
    <row r="31" spans="1:80" s="35" customFormat="1" ht="25.5" customHeight="1" x14ac:dyDescent="0.4">
      <c r="A31" s="91" t="s">
        <v>162</v>
      </c>
      <c r="B31" s="92"/>
      <c r="C31" s="92"/>
      <c r="D31" s="92"/>
      <c r="E31" s="92"/>
      <c r="F31" s="92"/>
      <c r="G31" s="92"/>
      <c r="H31" s="92"/>
      <c r="I31" s="92"/>
      <c r="J31" s="92"/>
      <c r="K31" s="92"/>
      <c r="L31" s="92"/>
      <c r="M31" s="92"/>
      <c r="N31" s="92"/>
      <c r="O31" s="92"/>
      <c r="P31" s="92"/>
      <c r="Q31" s="92"/>
      <c r="R31" s="93"/>
      <c r="S31" s="94"/>
      <c r="T31" s="94"/>
      <c r="U31" s="94"/>
      <c r="V31" s="91" t="s">
        <v>163</v>
      </c>
      <c r="W31" s="92"/>
      <c r="X31" s="92"/>
      <c r="Y31" s="92"/>
      <c r="Z31" s="92"/>
      <c r="AA31" s="92"/>
      <c r="AB31" s="92"/>
      <c r="AC31" s="92"/>
      <c r="AD31" s="92"/>
      <c r="AE31" s="92"/>
      <c r="AF31" s="92"/>
      <c r="AG31" s="92"/>
      <c r="AH31" s="92"/>
      <c r="AI31" s="92"/>
      <c r="AJ31" s="92"/>
      <c r="AK31" s="92"/>
      <c r="AL31" s="92"/>
      <c r="AM31" s="92"/>
      <c r="AN31" s="92"/>
      <c r="AO31" s="92"/>
      <c r="AP31" s="92"/>
      <c r="AQ31" s="92"/>
      <c r="AR31" s="92"/>
      <c r="AS31" s="92"/>
      <c r="AT31" s="92"/>
      <c r="AU31" s="92"/>
      <c r="AV31" s="93"/>
      <c r="AW31" s="56"/>
      <c r="AX31" s="56"/>
      <c r="AY31" s="56"/>
      <c r="AZ31" s="56"/>
      <c r="BA31" s="56"/>
      <c r="BB31" s="56"/>
      <c r="BC31" s="109"/>
      <c r="BD31" s="110"/>
      <c r="BE31" s="110"/>
      <c r="BF31" s="110"/>
      <c r="BG31" s="110"/>
      <c r="BH31" s="111"/>
      <c r="BI31" s="56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45">
        <v>6000</v>
      </c>
      <c r="BV31" s="45"/>
      <c r="BW31" s="45"/>
      <c r="BX31" s="45"/>
      <c r="BY31" s="45"/>
      <c r="BZ31" s="45"/>
      <c r="CA31" s="45"/>
      <c r="CB31" s="45"/>
    </row>
    <row r="32" spans="1:80" ht="25.5" customHeight="1" x14ac:dyDescent="0.4">
      <c r="A32" s="98" t="s">
        <v>164</v>
      </c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9"/>
      <c r="T32" s="99"/>
      <c r="U32" s="99"/>
      <c r="V32" s="100"/>
      <c r="W32" s="100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1"/>
      <c r="AX32" s="101"/>
      <c r="AY32" s="101"/>
      <c r="AZ32" s="101"/>
      <c r="BA32" s="101"/>
      <c r="BB32" s="101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1"/>
      <c r="BN32" s="101"/>
      <c r="BO32" s="88">
        <v>630060</v>
      </c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90"/>
    </row>
    <row r="33" spans="1:80" s="35" customFormat="1" ht="25.5" customHeight="1" x14ac:dyDescent="0.4">
      <c r="A33" s="95" t="s">
        <v>165</v>
      </c>
      <c r="B33" s="96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7"/>
      <c r="S33" s="94"/>
      <c r="T33" s="94"/>
      <c r="U33" s="94"/>
      <c r="V33" s="95" t="s">
        <v>166</v>
      </c>
      <c r="W33" s="96"/>
      <c r="X33" s="96"/>
      <c r="Y33" s="96"/>
      <c r="Z33" s="96"/>
      <c r="AA33" s="96"/>
      <c r="AB33" s="96"/>
      <c r="AC33" s="96"/>
      <c r="AD33" s="96"/>
      <c r="AE33" s="96"/>
      <c r="AF33" s="96"/>
      <c r="AG33" s="96"/>
      <c r="AH33" s="96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6"/>
      <c r="AV33" s="97"/>
      <c r="AW33" s="118"/>
      <c r="AX33" s="119"/>
      <c r="AY33" s="119"/>
      <c r="AZ33" s="119"/>
      <c r="BA33" s="119"/>
      <c r="BB33" s="120"/>
      <c r="BC33" s="56"/>
      <c r="BD33" s="56"/>
      <c r="BE33" s="56"/>
      <c r="BF33" s="56"/>
      <c r="BG33" s="56"/>
      <c r="BH33" s="56"/>
      <c r="BI33" s="56"/>
      <c r="BJ33" s="56"/>
      <c r="BK33" s="56"/>
      <c r="BL33" s="56"/>
      <c r="BM33" s="56"/>
      <c r="BN33" s="56"/>
      <c r="BO33" s="56"/>
      <c r="BP33" s="56"/>
      <c r="BQ33" s="56"/>
      <c r="BR33" s="56"/>
      <c r="BS33" s="56"/>
      <c r="BT33" s="56"/>
      <c r="BU33" s="56">
        <v>292200</v>
      </c>
      <c r="BV33" s="56"/>
      <c r="BW33" s="56"/>
      <c r="BX33" s="56"/>
      <c r="BY33" s="56"/>
      <c r="BZ33" s="56"/>
      <c r="CA33" s="56"/>
      <c r="CB33" s="56"/>
    </row>
    <row r="34" spans="1:80" s="35" customFormat="1" ht="25.5" customHeight="1" x14ac:dyDescent="0.4">
      <c r="A34" s="95" t="s">
        <v>167</v>
      </c>
      <c r="B34" s="96"/>
      <c r="C34" s="96"/>
      <c r="D34" s="96"/>
      <c r="E34" s="96"/>
      <c r="F34" s="96"/>
      <c r="G34" s="96"/>
      <c r="H34" s="96"/>
      <c r="I34" s="96"/>
      <c r="J34" s="96"/>
      <c r="K34" s="96"/>
      <c r="L34" s="96"/>
      <c r="M34" s="96"/>
      <c r="N34" s="96"/>
      <c r="O34" s="96"/>
      <c r="P34" s="96"/>
      <c r="Q34" s="96"/>
      <c r="R34" s="97"/>
      <c r="S34" s="94"/>
      <c r="T34" s="94"/>
      <c r="U34" s="94"/>
      <c r="V34" s="95" t="s">
        <v>168</v>
      </c>
      <c r="W34" s="96"/>
      <c r="X34" s="96"/>
      <c r="Y34" s="96"/>
      <c r="Z34" s="96"/>
      <c r="AA34" s="96"/>
      <c r="AB34" s="96"/>
      <c r="AC34" s="96"/>
      <c r="AD34" s="96"/>
      <c r="AE34" s="96"/>
      <c r="AF34" s="96"/>
      <c r="AG34" s="96"/>
      <c r="AH34" s="96"/>
      <c r="AI34" s="96"/>
      <c r="AJ34" s="96"/>
      <c r="AK34" s="96"/>
      <c r="AL34" s="96"/>
      <c r="AM34" s="96"/>
      <c r="AN34" s="96"/>
      <c r="AO34" s="96"/>
      <c r="AP34" s="96"/>
      <c r="AQ34" s="96"/>
      <c r="AR34" s="96"/>
      <c r="AS34" s="96"/>
      <c r="AT34" s="96"/>
      <c r="AU34" s="96"/>
      <c r="AV34" s="97"/>
      <c r="AW34" s="118"/>
      <c r="AX34" s="119"/>
      <c r="AY34" s="119"/>
      <c r="AZ34" s="119"/>
      <c r="BA34" s="119"/>
      <c r="BB34" s="120"/>
      <c r="BC34" s="56"/>
      <c r="BD34" s="56"/>
      <c r="BE34" s="56"/>
      <c r="BF34" s="56"/>
      <c r="BG34" s="56"/>
      <c r="BH34" s="56"/>
      <c r="BI34" s="56">
        <v>49500</v>
      </c>
      <c r="BJ34" s="56"/>
      <c r="BK34" s="56"/>
      <c r="BL34" s="56"/>
      <c r="BM34" s="56"/>
      <c r="BN34" s="56"/>
      <c r="BO34" s="56"/>
      <c r="BP34" s="56"/>
      <c r="BQ34" s="56"/>
      <c r="BR34" s="56"/>
      <c r="BS34" s="56"/>
      <c r="BT34" s="56"/>
      <c r="BU34" s="56">
        <v>55000</v>
      </c>
      <c r="BV34" s="56"/>
      <c r="BW34" s="56"/>
      <c r="BX34" s="56"/>
      <c r="BY34" s="56"/>
      <c r="BZ34" s="56"/>
      <c r="CA34" s="56"/>
      <c r="CB34" s="56"/>
    </row>
    <row r="35" spans="1:80" s="35" customFormat="1" ht="25.5" customHeight="1" x14ac:dyDescent="0.4">
      <c r="A35" s="95" t="s">
        <v>169</v>
      </c>
      <c r="B35" s="96"/>
      <c r="C35" s="96"/>
      <c r="D35" s="96"/>
      <c r="E35" s="96"/>
      <c r="F35" s="96"/>
      <c r="G35" s="96"/>
      <c r="H35" s="96"/>
      <c r="I35" s="96"/>
      <c r="J35" s="96"/>
      <c r="K35" s="96"/>
      <c r="L35" s="96"/>
      <c r="M35" s="96"/>
      <c r="N35" s="96"/>
      <c r="O35" s="96"/>
      <c r="P35" s="96"/>
      <c r="Q35" s="96"/>
      <c r="R35" s="97"/>
      <c r="S35" s="94"/>
      <c r="T35" s="94"/>
      <c r="U35" s="94"/>
      <c r="V35" s="95" t="s">
        <v>170</v>
      </c>
      <c r="W35" s="96"/>
      <c r="X35" s="96"/>
      <c r="Y35" s="96"/>
      <c r="Z35" s="96"/>
      <c r="AA35" s="96"/>
      <c r="AB35" s="96"/>
      <c r="AC35" s="96"/>
      <c r="AD35" s="96"/>
      <c r="AE35" s="96"/>
      <c r="AF35" s="96"/>
      <c r="AG35" s="96"/>
      <c r="AH35" s="96"/>
      <c r="AI35" s="96"/>
      <c r="AJ35" s="96"/>
      <c r="AK35" s="96"/>
      <c r="AL35" s="96"/>
      <c r="AM35" s="96"/>
      <c r="AN35" s="96"/>
      <c r="AO35" s="96"/>
      <c r="AP35" s="96"/>
      <c r="AQ35" s="96"/>
      <c r="AR35" s="96"/>
      <c r="AS35" s="96"/>
      <c r="AT35" s="96"/>
      <c r="AU35" s="96"/>
      <c r="AV35" s="97"/>
      <c r="AW35" s="118"/>
      <c r="AX35" s="119"/>
      <c r="AY35" s="119"/>
      <c r="AZ35" s="119"/>
      <c r="BA35" s="119"/>
      <c r="BB35" s="120"/>
      <c r="BC35" s="56"/>
      <c r="BD35" s="56"/>
      <c r="BE35" s="56"/>
      <c r="BF35" s="56"/>
      <c r="BG35" s="56"/>
      <c r="BH35" s="56"/>
      <c r="BI35" s="56"/>
      <c r="BJ35" s="56"/>
      <c r="BK35" s="56"/>
      <c r="BL35" s="56"/>
      <c r="BM35" s="56"/>
      <c r="BN35" s="56"/>
      <c r="BO35" s="56"/>
      <c r="BP35" s="56"/>
      <c r="BQ35" s="56"/>
      <c r="BR35" s="56"/>
      <c r="BS35" s="56"/>
      <c r="BT35" s="56"/>
      <c r="BU35" s="56">
        <v>35350</v>
      </c>
      <c r="BV35" s="56"/>
      <c r="BW35" s="56"/>
      <c r="BX35" s="56"/>
      <c r="BY35" s="56"/>
      <c r="BZ35" s="56"/>
      <c r="CA35" s="56"/>
      <c r="CB35" s="56"/>
    </row>
    <row r="36" spans="1:80" s="35" customFormat="1" ht="25.5" customHeight="1" x14ac:dyDescent="0.4">
      <c r="A36" s="95" t="s">
        <v>171</v>
      </c>
      <c r="B36" s="96"/>
      <c r="C36" s="96"/>
      <c r="D36" s="96"/>
      <c r="E36" s="96"/>
      <c r="F36" s="96"/>
      <c r="G36" s="96"/>
      <c r="H36" s="96"/>
      <c r="I36" s="96"/>
      <c r="J36" s="96"/>
      <c r="K36" s="96"/>
      <c r="L36" s="96"/>
      <c r="M36" s="96"/>
      <c r="N36" s="96"/>
      <c r="O36" s="96"/>
      <c r="P36" s="96"/>
      <c r="Q36" s="96"/>
      <c r="R36" s="97"/>
      <c r="S36" s="94"/>
      <c r="T36" s="94"/>
      <c r="U36" s="94"/>
      <c r="V36" s="95" t="s">
        <v>172</v>
      </c>
      <c r="W36" s="96"/>
      <c r="X36" s="96"/>
      <c r="Y36" s="96"/>
      <c r="Z36" s="96"/>
      <c r="AA36" s="96"/>
      <c r="AB36" s="96"/>
      <c r="AC36" s="96"/>
      <c r="AD36" s="96"/>
      <c r="AE36" s="96"/>
      <c r="AF36" s="96"/>
      <c r="AG36" s="96"/>
      <c r="AH36" s="96"/>
      <c r="AI36" s="96"/>
      <c r="AJ36" s="96"/>
      <c r="AK36" s="96"/>
      <c r="AL36" s="96"/>
      <c r="AM36" s="96"/>
      <c r="AN36" s="96"/>
      <c r="AO36" s="96"/>
      <c r="AP36" s="96"/>
      <c r="AQ36" s="96"/>
      <c r="AR36" s="96"/>
      <c r="AS36" s="96"/>
      <c r="AT36" s="96"/>
      <c r="AU36" s="96"/>
      <c r="AV36" s="97"/>
      <c r="AW36" s="118"/>
      <c r="AX36" s="119"/>
      <c r="AY36" s="119"/>
      <c r="AZ36" s="119"/>
      <c r="BA36" s="119"/>
      <c r="BB36" s="120"/>
      <c r="BC36" s="109"/>
      <c r="BD36" s="110"/>
      <c r="BE36" s="110"/>
      <c r="BF36" s="110"/>
      <c r="BG36" s="110"/>
      <c r="BH36" s="111"/>
      <c r="BI36" s="109"/>
      <c r="BJ36" s="110"/>
      <c r="BK36" s="110"/>
      <c r="BL36" s="110"/>
      <c r="BM36" s="110"/>
      <c r="BN36" s="111"/>
      <c r="BO36" s="109"/>
      <c r="BP36" s="110"/>
      <c r="BQ36" s="110"/>
      <c r="BR36" s="110"/>
      <c r="BS36" s="110"/>
      <c r="BT36" s="111"/>
      <c r="BU36" s="109">
        <v>6000</v>
      </c>
      <c r="BV36" s="110"/>
      <c r="BW36" s="110"/>
      <c r="BX36" s="110"/>
      <c r="BY36" s="110"/>
      <c r="BZ36" s="110"/>
      <c r="CA36" s="110"/>
      <c r="CB36" s="111"/>
    </row>
    <row r="37" spans="1:80" s="35" customFormat="1" ht="25.5" customHeight="1" x14ac:dyDescent="0.4">
      <c r="A37" s="95" t="s">
        <v>173</v>
      </c>
      <c r="B37" s="96"/>
      <c r="C37" s="96"/>
      <c r="D37" s="96"/>
      <c r="E37" s="96"/>
      <c r="F37" s="96"/>
      <c r="G37" s="96"/>
      <c r="H37" s="96"/>
      <c r="I37" s="96"/>
      <c r="J37" s="96"/>
      <c r="K37" s="96"/>
      <c r="L37" s="96"/>
      <c r="M37" s="96"/>
      <c r="N37" s="96"/>
      <c r="O37" s="96"/>
      <c r="P37" s="96"/>
      <c r="Q37" s="96"/>
      <c r="R37" s="97"/>
      <c r="S37" s="94"/>
      <c r="T37" s="94"/>
      <c r="U37" s="94"/>
      <c r="V37" s="95" t="s">
        <v>174</v>
      </c>
      <c r="W37" s="96"/>
      <c r="X37" s="96"/>
      <c r="Y37" s="96"/>
      <c r="Z37" s="96"/>
      <c r="AA37" s="96"/>
      <c r="AB37" s="96"/>
      <c r="AC37" s="96"/>
      <c r="AD37" s="96"/>
      <c r="AE37" s="96"/>
      <c r="AF37" s="96"/>
      <c r="AG37" s="96"/>
      <c r="AH37" s="96"/>
      <c r="AI37" s="96"/>
      <c r="AJ37" s="96"/>
      <c r="AK37" s="96"/>
      <c r="AL37" s="96"/>
      <c r="AM37" s="96"/>
      <c r="AN37" s="96"/>
      <c r="AO37" s="96"/>
      <c r="AP37" s="96"/>
      <c r="AQ37" s="96"/>
      <c r="AR37" s="96"/>
      <c r="AS37" s="96"/>
      <c r="AT37" s="96"/>
      <c r="AU37" s="96"/>
      <c r="AV37" s="97"/>
      <c r="AW37" s="118"/>
      <c r="AX37" s="119"/>
      <c r="AY37" s="119"/>
      <c r="AZ37" s="119"/>
      <c r="BA37" s="119"/>
      <c r="BB37" s="120"/>
      <c r="BC37" s="109"/>
      <c r="BD37" s="110"/>
      <c r="BE37" s="110"/>
      <c r="BF37" s="110"/>
      <c r="BG37" s="110"/>
      <c r="BH37" s="111"/>
      <c r="BI37" s="109">
        <v>88400</v>
      </c>
      <c r="BJ37" s="110"/>
      <c r="BK37" s="110"/>
      <c r="BL37" s="110"/>
      <c r="BM37" s="110"/>
      <c r="BN37" s="111"/>
      <c r="BO37" s="109"/>
      <c r="BP37" s="110"/>
      <c r="BQ37" s="110"/>
      <c r="BR37" s="110"/>
      <c r="BS37" s="110"/>
      <c r="BT37" s="111"/>
      <c r="BU37" s="109">
        <v>94400</v>
      </c>
      <c r="BV37" s="110"/>
      <c r="BW37" s="110"/>
      <c r="BX37" s="110"/>
      <c r="BY37" s="110"/>
      <c r="BZ37" s="110"/>
      <c r="CA37" s="110"/>
      <c r="CB37" s="111"/>
    </row>
    <row r="38" spans="1:80" s="35" customFormat="1" ht="25.5" customHeight="1" x14ac:dyDescent="0.4">
      <c r="A38" s="95" t="s">
        <v>175</v>
      </c>
      <c r="B38" s="96"/>
      <c r="C38" s="96"/>
      <c r="D38" s="96"/>
      <c r="E38" s="96"/>
      <c r="F38" s="96"/>
      <c r="G38" s="96"/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7"/>
      <c r="S38" s="94"/>
      <c r="T38" s="94"/>
      <c r="U38" s="94"/>
      <c r="V38" s="95" t="s">
        <v>176</v>
      </c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7"/>
      <c r="AW38" s="118"/>
      <c r="AX38" s="119"/>
      <c r="AY38" s="119"/>
      <c r="AZ38" s="119"/>
      <c r="BA38" s="119"/>
      <c r="BB38" s="120"/>
      <c r="BC38" s="56"/>
      <c r="BD38" s="56"/>
      <c r="BE38" s="56"/>
      <c r="BF38" s="56"/>
      <c r="BG38" s="56"/>
      <c r="BH38" s="56"/>
      <c r="BI38" s="56"/>
      <c r="BJ38" s="56"/>
      <c r="BK38" s="56"/>
      <c r="BL38" s="56"/>
      <c r="BM38" s="56"/>
      <c r="BN38" s="56"/>
      <c r="BO38" s="56"/>
      <c r="BP38" s="56"/>
      <c r="BQ38" s="56"/>
      <c r="BR38" s="56"/>
      <c r="BS38" s="56"/>
      <c r="BT38" s="56"/>
      <c r="BU38" s="45">
        <v>19000</v>
      </c>
      <c r="BV38" s="45"/>
      <c r="BW38" s="45"/>
      <c r="BX38" s="45"/>
      <c r="BY38" s="45"/>
      <c r="BZ38" s="45"/>
      <c r="CA38" s="45"/>
      <c r="CB38" s="45"/>
    </row>
    <row r="39" spans="1:80" s="35" customFormat="1" ht="25.5" customHeight="1" x14ac:dyDescent="0.4">
      <c r="A39" s="95" t="s">
        <v>177</v>
      </c>
      <c r="B39" s="96"/>
      <c r="C39" s="96"/>
      <c r="D39" s="96"/>
      <c r="E39" s="96"/>
      <c r="F39" s="96"/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7"/>
      <c r="S39" s="94"/>
      <c r="T39" s="94"/>
      <c r="U39" s="94"/>
      <c r="V39" s="95" t="s">
        <v>178</v>
      </c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7"/>
      <c r="AW39" s="118"/>
      <c r="AX39" s="119"/>
      <c r="AY39" s="119"/>
      <c r="AZ39" s="119"/>
      <c r="BA39" s="119"/>
      <c r="BB39" s="120"/>
      <c r="BC39" s="56"/>
      <c r="BD39" s="56"/>
      <c r="BE39" s="56"/>
      <c r="BF39" s="56"/>
      <c r="BG39" s="56"/>
      <c r="BH39" s="56"/>
      <c r="BI39" s="56"/>
      <c r="BJ39" s="56"/>
      <c r="BK39" s="56"/>
      <c r="BL39" s="56"/>
      <c r="BM39" s="56"/>
      <c r="BN39" s="56"/>
      <c r="BO39" s="56"/>
      <c r="BP39" s="56"/>
      <c r="BQ39" s="56"/>
      <c r="BR39" s="56"/>
      <c r="BS39" s="56"/>
      <c r="BT39" s="56"/>
      <c r="BU39" s="56">
        <v>67000</v>
      </c>
      <c r="BV39" s="56"/>
      <c r="BW39" s="56"/>
      <c r="BX39" s="56"/>
      <c r="BY39" s="56"/>
      <c r="BZ39" s="56"/>
      <c r="CA39" s="56"/>
      <c r="CB39" s="56"/>
    </row>
    <row r="40" spans="1:80" s="35" customFormat="1" ht="25.5" customHeight="1" x14ac:dyDescent="0.4">
      <c r="A40" s="95" t="s">
        <v>179</v>
      </c>
      <c r="B40" s="96"/>
      <c r="C40" s="96"/>
      <c r="D40" s="96"/>
      <c r="E40" s="96"/>
      <c r="F40" s="96"/>
      <c r="G40" s="96"/>
      <c r="H40" s="96"/>
      <c r="I40" s="96"/>
      <c r="J40" s="96"/>
      <c r="K40" s="96"/>
      <c r="L40" s="96"/>
      <c r="M40" s="96"/>
      <c r="N40" s="96"/>
      <c r="O40" s="96"/>
      <c r="P40" s="96"/>
      <c r="Q40" s="96"/>
      <c r="R40" s="97"/>
      <c r="S40" s="115"/>
      <c r="T40" s="116"/>
      <c r="U40" s="117"/>
      <c r="V40" s="95" t="s">
        <v>180</v>
      </c>
      <c r="W40" s="96"/>
      <c r="X40" s="96"/>
      <c r="Y40" s="96"/>
      <c r="Z40" s="96"/>
      <c r="AA40" s="96"/>
      <c r="AB40" s="96"/>
      <c r="AC40" s="96"/>
      <c r="AD40" s="96"/>
      <c r="AE40" s="96"/>
      <c r="AF40" s="96"/>
      <c r="AG40" s="96"/>
      <c r="AH40" s="96"/>
      <c r="AI40" s="96"/>
      <c r="AJ40" s="96"/>
      <c r="AK40" s="96"/>
      <c r="AL40" s="96"/>
      <c r="AM40" s="96"/>
      <c r="AN40" s="96"/>
      <c r="AO40" s="96"/>
      <c r="AP40" s="96"/>
      <c r="AQ40" s="96"/>
      <c r="AR40" s="96"/>
      <c r="AS40" s="96"/>
      <c r="AT40" s="96"/>
      <c r="AU40" s="96"/>
      <c r="AV40" s="97"/>
      <c r="AW40" s="118"/>
      <c r="AX40" s="119"/>
      <c r="AY40" s="119"/>
      <c r="AZ40" s="119"/>
      <c r="BA40" s="119"/>
      <c r="BB40" s="120"/>
      <c r="BC40" s="109"/>
      <c r="BD40" s="110"/>
      <c r="BE40" s="110"/>
      <c r="BF40" s="110"/>
      <c r="BG40" s="110"/>
      <c r="BH40" s="111"/>
      <c r="BI40" s="109"/>
      <c r="BJ40" s="110"/>
      <c r="BK40" s="110"/>
      <c r="BL40" s="110"/>
      <c r="BM40" s="110"/>
      <c r="BN40" s="111"/>
      <c r="BO40" s="109"/>
      <c r="BP40" s="110"/>
      <c r="BQ40" s="110"/>
      <c r="BR40" s="110"/>
      <c r="BS40" s="110"/>
      <c r="BT40" s="111"/>
      <c r="BU40" s="109">
        <v>26700</v>
      </c>
      <c r="BV40" s="110"/>
      <c r="BW40" s="110"/>
      <c r="BX40" s="110"/>
      <c r="BY40" s="110"/>
      <c r="BZ40" s="110"/>
      <c r="CA40" s="110"/>
      <c r="CB40" s="111"/>
    </row>
    <row r="41" spans="1:80" s="36" customFormat="1" ht="25.5" customHeight="1" x14ac:dyDescent="0.4">
      <c r="A41" s="98" t="s">
        <v>181</v>
      </c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9"/>
      <c r="T41" s="99"/>
      <c r="U41" s="99"/>
      <c r="V41" s="100"/>
      <c r="W41" s="100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1"/>
      <c r="AX41" s="101"/>
      <c r="AY41" s="101"/>
      <c r="AZ41" s="101"/>
      <c r="BA41" s="101"/>
      <c r="BB41" s="101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1"/>
      <c r="BN41" s="101"/>
      <c r="BO41" s="112">
        <v>13830</v>
      </c>
      <c r="BP41" s="113"/>
      <c r="BQ41" s="113"/>
      <c r="BR41" s="113"/>
      <c r="BS41" s="113"/>
      <c r="BT41" s="113"/>
      <c r="BU41" s="113"/>
      <c r="BV41" s="113"/>
      <c r="BW41" s="113"/>
      <c r="BX41" s="113"/>
      <c r="BY41" s="113"/>
      <c r="BZ41" s="113"/>
      <c r="CA41" s="113"/>
      <c r="CB41" s="114"/>
    </row>
    <row r="42" spans="1:80" s="37" customFormat="1" ht="25.5" customHeight="1" x14ac:dyDescent="0.4">
      <c r="A42" s="91" t="s">
        <v>182</v>
      </c>
      <c r="B42" s="92"/>
      <c r="C42" s="92"/>
      <c r="D42" s="92"/>
      <c r="E42" s="92"/>
      <c r="F42" s="92"/>
      <c r="G42" s="92"/>
      <c r="H42" s="92"/>
      <c r="I42" s="92"/>
      <c r="J42" s="92"/>
      <c r="K42" s="92"/>
      <c r="L42" s="92"/>
      <c r="M42" s="92"/>
      <c r="N42" s="92"/>
      <c r="O42" s="92"/>
      <c r="P42" s="92"/>
      <c r="Q42" s="92"/>
      <c r="R42" s="93"/>
      <c r="S42" s="94"/>
      <c r="T42" s="94"/>
      <c r="U42" s="94"/>
      <c r="V42" s="91" t="s">
        <v>183</v>
      </c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  <c r="AQ42" s="92"/>
      <c r="AR42" s="92"/>
      <c r="AS42" s="92"/>
      <c r="AT42" s="92"/>
      <c r="AU42" s="92"/>
      <c r="AV42" s="93"/>
      <c r="AW42" s="56"/>
      <c r="AX42" s="56"/>
      <c r="AY42" s="56"/>
      <c r="AZ42" s="56"/>
      <c r="BA42" s="56"/>
      <c r="BB42" s="56"/>
      <c r="BC42" s="56"/>
      <c r="BD42" s="56"/>
      <c r="BE42" s="56"/>
      <c r="BF42" s="56"/>
      <c r="BG42" s="56"/>
      <c r="BH42" s="56"/>
      <c r="BI42" s="45"/>
      <c r="BJ42" s="45"/>
      <c r="BK42" s="45"/>
      <c r="BL42" s="45"/>
      <c r="BM42" s="45"/>
      <c r="BN42" s="45"/>
      <c r="BO42" s="106">
        <v>1000</v>
      </c>
      <c r="BP42" s="107"/>
      <c r="BQ42" s="107"/>
      <c r="BR42" s="107"/>
      <c r="BS42" s="107"/>
      <c r="BT42" s="108"/>
      <c r="BU42" s="45">
        <v>2600</v>
      </c>
      <c r="BV42" s="45"/>
      <c r="BW42" s="45"/>
      <c r="BX42" s="45"/>
      <c r="BY42" s="45"/>
      <c r="BZ42" s="45"/>
      <c r="CA42" s="45"/>
      <c r="CB42" s="45"/>
    </row>
    <row r="43" spans="1:80" s="37" customFormat="1" ht="25.5" customHeight="1" x14ac:dyDescent="0.4">
      <c r="A43" s="91" t="s">
        <v>184</v>
      </c>
      <c r="B43" s="92"/>
      <c r="C43" s="92"/>
      <c r="D43" s="92"/>
      <c r="E43" s="9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3"/>
      <c r="S43" s="94"/>
      <c r="T43" s="94"/>
      <c r="U43" s="94"/>
      <c r="V43" s="91" t="s">
        <v>185</v>
      </c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  <c r="AQ43" s="92"/>
      <c r="AR43" s="92"/>
      <c r="AS43" s="92"/>
      <c r="AT43" s="92"/>
      <c r="AU43" s="92"/>
      <c r="AV43" s="93"/>
      <c r="AW43" s="56"/>
      <c r="AX43" s="56"/>
      <c r="AY43" s="56"/>
      <c r="AZ43" s="56"/>
      <c r="BA43" s="56"/>
      <c r="BB43" s="56"/>
      <c r="BC43" s="56"/>
      <c r="BD43" s="56"/>
      <c r="BE43" s="56"/>
      <c r="BF43" s="56"/>
      <c r="BG43" s="56"/>
      <c r="BH43" s="56"/>
      <c r="BI43" s="45"/>
      <c r="BJ43" s="45"/>
      <c r="BK43" s="45"/>
      <c r="BL43" s="45"/>
      <c r="BM43" s="45"/>
      <c r="BN43" s="45"/>
      <c r="BO43" s="106"/>
      <c r="BP43" s="107"/>
      <c r="BQ43" s="107"/>
      <c r="BR43" s="107"/>
      <c r="BS43" s="107"/>
      <c r="BT43" s="108"/>
      <c r="BU43" s="45">
        <v>3200</v>
      </c>
      <c r="BV43" s="45"/>
      <c r="BW43" s="45"/>
      <c r="BX43" s="45"/>
      <c r="BY43" s="45"/>
      <c r="BZ43" s="45"/>
      <c r="CA43" s="45"/>
      <c r="CB43" s="45"/>
    </row>
    <row r="44" spans="1:80" s="36" customFormat="1" ht="25.5" customHeight="1" x14ac:dyDescent="0.4">
      <c r="A44" s="98" t="s">
        <v>186</v>
      </c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9"/>
      <c r="T44" s="99"/>
      <c r="U44" s="99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1"/>
      <c r="AX44" s="101"/>
      <c r="AY44" s="101"/>
      <c r="AZ44" s="101"/>
      <c r="BA44" s="101"/>
      <c r="BB44" s="101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1"/>
      <c r="BN44" s="101"/>
      <c r="BO44" s="88">
        <v>279173</v>
      </c>
      <c r="BP44" s="89"/>
      <c r="BQ44" s="89"/>
      <c r="BR44" s="89"/>
      <c r="BS44" s="89"/>
      <c r="BT44" s="89"/>
      <c r="BU44" s="89"/>
      <c r="BV44" s="89"/>
      <c r="BW44" s="89"/>
      <c r="BX44" s="89"/>
      <c r="BY44" s="89"/>
      <c r="BZ44" s="89"/>
      <c r="CA44" s="89"/>
      <c r="CB44" s="90"/>
    </row>
    <row r="45" spans="1:80" s="37" customFormat="1" ht="25.5" customHeight="1" x14ac:dyDescent="0.4">
      <c r="A45" s="91" t="s">
        <v>187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3"/>
      <c r="S45" s="94"/>
      <c r="T45" s="94"/>
      <c r="U45" s="94"/>
      <c r="V45" s="91" t="s">
        <v>188</v>
      </c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  <c r="AQ45" s="92"/>
      <c r="AR45" s="92"/>
      <c r="AS45" s="92"/>
      <c r="AT45" s="92"/>
      <c r="AU45" s="92"/>
      <c r="AV45" s="93"/>
      <c r="AW45" s="56"/>
      <c r="AX45" s="56"/>
      <c r="AY45" s="56"/>
      <c r="AZ45" s="56"/>
      <c r="BA45" s="56"/>
      <c r="BB45" s="56"/>
      <c r="BC45" s="56"/>
      <c r="BD45" s="56"/>
      <c r="BE45" s="56"/>
      <c r="BF45" s="56"/>
      <c r="BG45" s="56"/>
      <c r="BH45" s="56"/>
      <c r="BI45" s="56"/>
      <c r="BJ45" s="56"/>
      <c r="BK45" s="56"/>
      <c r="BL45" s="56"/>
      <c r="BM45" s="56"/>
      <c r="BN45" s="56"/>
      <c r="BO45" s="56"/>
      <c r="BP45" s="56"/>
      <c r="BQ45" s="56"/>
      <c r="BR45" s="56"/>
      <c r="BS45" s="56"/>
      <c r="BT45" s="56"/>
      <c r="BU45" s="56">
        <v>2020</v>
      </c>
      <c r="BV45" s="56"/>
      <c r="BW45" s="56"/>
      <c r="BX45" s="56"/>
      <c r="BY45" s="56"/>
      <c r="BZ45" s="56"/>
      <c r="CA45" s="56"/>
      <c r="CB45" s="56"/>
    </row>
    <row r="46" spans="1:80" s="37" customFormat="1" ht="25.5" customHeight="1" x14ac:dyDescent="0.4">
      <c r="A46" s="91" t="s">
        <v>189</v>
      </c>
      <c r="B46" s="92"/>
      <c r="C46" s="92"/>
      <c r="D46" s="92"/>
      <c r="E46" s="92"/>
      <c r="F46" s="92"/>
      <c r="G46" s="92"/>
      <c r="H46" s="92"/>
      <c r="I46" s="92"/>
      <c r="J46" s="92"/>
      <c r="K46" s="92"/>
      <c r="L46" s="92"/>
      <c r="M46" s="92"/>
      <c r="N46" s="92"/>
      <c r="O46" s="92"/>
      <c r="P46" s="92"/>
      <c r="Q46" s="92"/>
      <c r="R46" s="93"/>
      <c r="S46" s="94"/>
      <c r="T46" s="94"/>
      <c r="U46" s="94"/>
      <c r="V46" s="95" t="s">
        <v>190</v>
      </c>
      <c r="W46" s="96"/>
      <c r="X46" s="96"/>
      <c r="Y46" s="96"/>
      <c r="Z46" s="96"/>
      <c r="AA46" s="96"/>
      <c r="AB46" s="96"/>
      <c r="AC46" s="96"/>
      <c r="AD46" s="96"/>
      <c r="AE46" s="96"/>
      <c r="AF46" s="96"/>
      <c r="AG46" s="96"/>
      <c r="AH46" s="96"/>
      <c r="AI46" s="96"/>
      <c r="AJ46" s="96"/>
      <c r="AK46" s="96"/>
      <c r="AL46" s="96"/>
      <c r="AM46" s="96"/>
      <c r="AN46" s="96"/>
      <c r="AO46" s="96"/>
      <c r="AP46" s="96"/>
      <c r="AQ46" s="96"/>
      <c r="AR46" s="96"/>
      <c r="AS46" s="96"/>
      <c r="AT46" s="96"/>
      <c r="AU46" s="96"/>
      <c r="AV46" s="97"/>
      <c r="AW46" s="56"/>
      <c r="AX46" s="56"/>
      <c r="AY46" s="56"/>
      <c r="AZ46" s="56"/>
      <c r="BA46" s="56"/>
      <c r="BB46" s="56"/>
      <c r="BC46" s="56"/>
      <c r="BD46" s="56"/>
      <c r="BE46" s="56"/>
      <c r="BF46" s="56"/>
      <c r="BG46" s="56"/>
      <c r="BH46" s="56"/>
      <c r="BI46" s="56"/>
      <c r="BJ46" s="56"/>
      <c r="BK46" s="56"/>
      <c r="BL46" s="56"/>
      <c r="BM46" s="56"/>
      <c r="BN46" s="56"/>
      <c r="BO46" s="102"/>
      <c r="BP46" s="102"/>
      <c r="BQ46" s="102"/>
      <c r="BR46" s="102"/>
      <c r="BS46" s="102"/>
      <c r="BT46" s="102"/>
      <c r="BU46" s="56">
        <v>77200</v>
      </c>
      <c r="BV46" s="56"/>
      <c r="BW46" s="56"/>
      <c r="BX46" s="56"/>
      <c r="BY46" s="56"/>
      <c r="BZ46" s="56"/>
      <c r="CA46" s="56"/>
      <c r="CB46" s="56"/>
    </row>
    <row r="47" spans="1:80" s="37" customFormat="1" ht="25.5" customHeight="1" x14ac:dyDescent="0.4">
      <c r="A47" s="91" t="s">
        <v>191</v>
      </c>
      <c r="B47" s="92"/>
      <c r="C47" s="92"/>
      <c r="D47" s="92"/>
      <c r="E47" s="92"/>
      <c r="F47" s="92"/>
      <c r="G47" s="92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3"/>
      <c r="S47" s="94"/>
      <c r="T47" s="94"/>
      <c r="U47" s="94"/>
      <c r="V47" s="103" t="s">
        <v>192</v>
      </c>
      <c r="W47" s="104"/>
      <c r="X47" s="104"/>
      <c r="Y47" s="104"/>
      <c r="Z47" s="104"/>
      <c r="AA47" s="104"/>
      <c r="AB47" s="104"/>
      <c r="AC47" s="104"/>
      <c r="AD47" s="104"/>
      <c r="AE47" s="104"/>
      <c r="AF47" s="104"/>
      <c r="AG47" s="104"/>
      <c r="AH47" s="104"/>
      <c r="AI47" s="104"/>
      <c r="AJ47" s="104"/>
      <c r="AK47" s="104"/>
      <c r="AL47" s="104"/>
      <c r="AM47" s="104"/>
      <c r="AN47" s="104"/>
      <c r="AO47" s="104"/>
      <c r="AP47" s="104"/>
      <c r="AQ47" s="104"/>
      <c r="AR47" s="104"/>
      <c r="AS47" s="104"/>
      <c r="AT47" s="104"/>
      <c r="AU47" s="104"/>
      <c r="AV47" s="105"/>
      <c r="AW47" s="56"/>
      <c r="AX47" s="56"/>
      <c r="AY47" s="56"/>
      <c r="AZ47" s="56"/>
      <c r="BA47" s="56"/>
      <c r="BB47" s="56"/>
      <c r="BC47" s="56"/>
      <c r="BD47" s="56"/>
      <c r="BE47" s="56"/>
      <c r="BF47" s="56"/>
      <c r="BG47" s="56"/>
      <c r="BH47" s="56"/>
      <c r="BI47" s="56"/>
      <c r="BJ47" s="56"/>
      <c r="BK47" s="56"/>
      <c r="BL47" s="56"/>
      <c r="BM47" s="56"/>
      <c r="BN47" s="56"/>
      <c r="BO47" s="56"/>
      <c r="BP47" s="56"/>
      <c r="BQ47" s="56"/>
      <c r="BR47" s="56"/>
      <c r="BS47" s="56"/>
      <c r="BT47" s="56"/>
      <c r="BU47" s="56">
        <v>114000</v>
      </c>
      <c r="BV47" s="56"/>
      <c r="BW47" s="56"/>
      <c r="BX47" s="56"/>
      <c r="BY47" s="56"/>
      <c r="BZ47" s="56"/>
      <c r="CA47" s="56"/>
      <c r="CB47" s="56"/>
    </row>
    <row r="48" spans="1:80" s="37" customFormat="1" ht="25.5" customHeight="1" x14ac:dyDescent="0.4">
      <c r="A48" s="91" t="s">
        <v>193</v>
      </c>
      <c r="B48" s="92"/>
      <c r="C48" s="92"/>
      <c r="D48" s="92"/>
      <c r="E48" s="92"/>
      <c r="F48" s="92"/>
      <c r="G48" s="92"/>
      <c r="H48" s="92"/>
      <c r="I48" s="92"/>
      <c r="J48" s="92"/>
      <c r="K48" s="92"/>
      <c r="L48" s="92"/>
      <c r="M48" s="92"/>
      <c r="N48" s="92"/>
      <c r="O48" s="92"/>
      <c r="P48" s="92"/>
      <c r="Q48" s="92"/>
      <c r="R48" s="93"/>
      <c r="S48" s="94"/>
      <c r="T48" s="94"/>
      <c r="U48" s="94"/>
      <c r="V48" s="95" t="s">
        <v>194</v>
      </c>
      <c r="W48" s="96"/>
      <c r="X48" s="96"/>
      <c r="Y48" s="96"/>
      <c r="Z48" s="96"/>
      <c r="AA48" s="96"/>
      <c r="AB48" s="96"/>
      <c r="AC48" s="96"/>
      <c r="AD48" s="96"/>
      <c r="AE48" s="96"/>
      <c r="AF48" s="96"/>
      <c r="AG48" s="96"/>
      <c r="AH48" s="96"/>
      <c r="AI48" s="96"/>
      <c r="AJ48" s="96"/>
      <c r="AK48" s="96"/>
      <c r="AL48" s="96"/>
      <c r="AM48" s="96"/>
      <c r="AN48" s="96"/>
      <c r="AO48" s="96"/>
      <c r="AP48" s="96"/>
      <c r="AQ48" s="96"/>
      <c r="AR48" s="96"/>
      <c r="AS48" s="96"/>
      <c r="AT48" s="96"/>
      <c r="AU48" s="96"/>
      <c r="AV48" s="97"/>
      <c r="AW48" s="56"/>
      <c r="AX48" s="56"/>
      <c r="AY48" s="56"/>
      <c r="AZ48" s="56"/>
      <c r="BA48" s="56"/>
      <c r="BB48" s="56"/>
      <c r="BC48" s="56"/>
      <c r="BD48" s="56"/>
      <c r="BE48" s="56"/>
      <c r="BF48" s="56"/>
      <c r="BG48" s="56"/>
      <c r="BH48" s="56"/>
      <c r="BI48" s="56"/>
      <c r="BJ48" s="56"/>
      <c r="BK48" s="56"/>
      <c r="BL48" s="56"/>
      <c r="BM48" s="56"/>
      <c r="BN48" s="56"/>
      <c r="BO48" s="56"/>
      <c r="BP48" s="56"/>
      <c r="BQ48" s="56"/>
      <c r="BR48" s="56"/>
      <c r="BS48" s="56"/>
      <c r="BT48" s="56"/>
      <c r="BU48" s="56">
        <v>15700</v>
      </c>
      <c r="BV48" s="56"/>
      <c r="BW48" s="56"/>
      <c r="BX48" s="56"/>
      <c r="BY48" s="56"/>
      <c r="BZ48" s="56"/>
      <c r="CA48" s="56"/>
      <c r="CB48" s="56"/>
    </row>
    <row r="49" spans="1:80" s="37" customFormat="1" ht="25.5" customHeight="1" x14ac:dyDescent="0.4">
      <c r="A49" s="91" t="s">
        <v>195</v>
      </c>
      <c r="B49" s="92"/>
      <c r="C49" s="92"/>
      <c r="D49" s="92"/>
      <c r="E49" s="92"/>
      <c r="F49" s="92"/>
      <c r="G49" s="92"/>
      <c r="H49" s="92"/>
      <c r="I49" s="92"/>
      <c r="J49" s="92"/>
      <c r="K49" s="92"/>
      <c r="L49" s="92"/>
      <c r="M49" s="92"/>
      <c r="N49" s="92"/>
      <c r="O49" s="92"/>
      <c r="P49" s="92"/>
      <c r="Q49" s="92"/>
      <c r="R49" s="93"/>
      <c r="S49" s="94"/>
      <c r="T49" s="94"/>
      <c r="U49" s="94"/>
      <c r="V49" s="95" t="s">
        <v>196</v>
      </c>
      <c r="W49" s="96"/>
      <c r="X49" s="96"/>
      <c r="Y49" s="96"/>
      <c r="Z49" s="96"/>
      <c r="AA49" s="96"/>
      <c r="AB49" s="96"/>
      <c r="AC49" s="96"/>
      <c r="AD49" s="96"/>
      <c r="AE49" s="96"/>
      <c r="AF49" s="96"/>
      <c r="AG49" s="96"/>
      <c r="AH49" s="96"/>
      <c r="AI49" s="96"/>
      <c r="AJ49" s="96"/>
      <c r="AK49" s="96"/>
      <c r="AL49" s="96"/>
      <c r="AM49" s="96"/>
      <c r="AN49" s="96"/>
      <c r="AO49" s="96"/>
      <c r="AP49" s="96"/>
      <c r="AQ49" s="96"/>
      <c r="AR49" s="96"/>
      <c r="AS49" s="96"/>
      <c r="AT49" s="96"/>
      <c r="AU49" s="96"/>
      <c r="AV49" s="97"/>
      <c r="AW49" s="56"/>
      <c r="AX49" s="56"/>
      <c r="AY49" s="56"/>
      <c r="AZ49" s="56"/>
      <c r="BA49" s="56"/>
      <c r="BB49" s="56"/>
      <c r="BC49" s="56"/>
      <c r="BD49" s="56"/>
      <c r="BE49" s="56"/>
      <c r="BF49" s="56"/>
      <c r="BG49" s="56"/>
      <c r="BH49" s="56"/>
      <c r="BI49" s="56">
        <v>30000</v>
      </c>
      <c r="BJ49" s="56"/>
      <c r="BK49" s="56"/>
      <c r="BL49" s="56"/>
      <c r="BM49" s="56"/>
      <c r="BN49" s="56"/>
      <c r="BO49" s="56"/>
      <c r="BP49" s="56"/>
      <c r="BQ49" s="56"/>
      <c r="BR49" s="56"/>
      <c r="BS49" s="56"/>
      <c r="BT49" s="56"/>
      <c r="BU49" s="56">
        <v>40000</v>
      </c>
      <c r="BV49" s="56"/>
      <c r="BW49" s="56"/>
      <c r="BX49" s="56"/>
      <c r="BY49" s="56"/>
      <c r="BZ49" s="56"/>
      <c r="CA49" s="56"/>
      <c r="CB49" s="56"/>
    </row>
    <row r="50" spans="1:80" ht="25.5" customHeight="1" x14ac:dyDescent="0.4">
      <c r="A50" s="98" t="s">
        <v>197</v>
      </c>
      <c r="B50" s="98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9"/>
      <c r="T50" s="99"/>
      <c r="U50" s="99"/>
      <c r="V50" s="100"/>
      <c r="W50" s="100"/>
      <c r="X50" s="100"/>
      <c r="Y50" s="100"/>
      <c r="Z50" s="100"/>
      <c r="AA50" s="100"/>
      <c r="AB50" s="100"/>
      <c r="AC50" s="100"/>
      <c r="AD50" s="100"/>
      <c r="AE50" s="100"/>
      <c r="AF50" s="100"/>
      <c r="AG50" s="100"/>
      <c r="AH50" s="100"/>
      <c r="AI50" s="100"/>
      <c r="AJ50" s="100"/>
      <c r="AK50" s="100"/>
      <c r="AL50" s="100"/>
      <c r="AM50" s="100"/>
      <c r="AN50" s="100"/>
      <c r="AO50" s="100"/>
      <c r="AP50" s="100"/>
      <c r="AQ50" s="100"/>
      <c r="AR50" s="100"/>
      <c r="AS50" s="100"/>
      <c r="AT50" s="100"/>
      <c r="AU50" s="100"/>
      <c r="AV50" s="100"/>
      <c r="AW50" s="101"/>
      <c r="AX50" s="101"/>
      <c r="AY50" s="101"/>
      <c r="AZ50" s="101"/>
      <c r="BA50" s="101"/>
      <c r="BB50" s="101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1"/>
      <c r="BN50" s="101"/>
      <c r="BO50" s="88">
        <f>SUM(BU51:CB51)</f>
        <v>350000</v>
      </c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90"/>
    </row>
    <row r="51" spans="1:80" s="34" customFormat="1" ht="25.5" customHeight="1" x14ac:dyDescent="0.4">
      <c r="A51" s="91" t="s">
        <v>198</v>
      </c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3"/>
      <c r="S51" s="94"/>
      <c r="T51" s="94"/>
      <c r="U51" s="94"/>
      <c r="V51" s="95" t="s">
        <v>199</v>
      </c>
      <c r="W51" s="96"/>
      <c r="X51" s="96"/>
      <c r="Y51" s="96"/>
      <c r="Z51" s="96"/>
      <c r="AA51" s="96"/>
      <c r="AB51" s="96"/>
      <c r="AC51" s="96"/>
      <c r="AD51" s="96"/>
      <c r="AE51" s="96"/>
      <c r="AF51" s="96"/>
      <c r="AG51" s="96"/>
      <c r="AH51" s="96"/>
      <c r="AI51" s="96"/>
      <c r="AJ51" s="96"/>
      <c r="AK51" s="96"/>
      <c r="AL51" s="96"/>
      <c r="AM51" s="96"/>
      <c r="AN51" s="96"/>
      <c r="AO51" s="96"/>
      <c r="AP51" s="96"/>
      <c r="AQ51" s="96"/>
      <c r="AR51" s="96"/>
      <c r="AS51" s="96"/>
      <c r="AT51" s="96"/>
      <c r="AU51" s="96"/>
      <c r="AV51" s="97"/>
      <c r="AW51" s="56"/>
      <c r="AX51" s="56"/>
      <c r="AY51" s="56"/>
      <c r="AZ51" s="56"/>
      <c r="BA51" s="56"/>
      <c r="BB51" s="56"/>
      <c r="BC51" s="56"/>
      <c r="BD51" s="56"/>
      <c r="BE51" s="56"/>
      <c r="BF51" s="56"/>
      <c r="BG51" s="56"/>
      <c r="BH51" s="56"/>
      <c r="BI51" s="56"/>
      <c r="BJ51" s="56"/>
      <c r="BK51" s="56"/>
      <c r="BL51" s="56"/>
      <c r="BM51" s="56"/>
      <c r="BN51" s="56"/>
      <c r="BO51" s="56"/>
      <c r="BP51" s="56"/>
      <c r="BQ51" s="56"/>
      <c r="BR51" s="56"/>
      <c r="BS51" s="56"/>
      <c r="BT51" s="56"/>
      <c r="BU51" s="56">
        <v>350000</v>
      </c>
      <c r="BV51" s="56"/>
      <c r="BW51" s="56"/>
      <c r="BX51" s="56"/>
      <c r="BY51" s="56"/>
      <c r="BZ51" s="56"/>
      <c r="CA51" s="56"/>
      <c r="CB51" s="56"/>
    </row>
    <row r="52" spans="1:80" ht="25.5" customHeight="1" x14ac:dyDescent="0.4">
      <c r="A52" s="46" t="s">
        <v>200</v>
      </c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86"/>
      <c r="T52" s="86"/>
      <c r="U52" s="86"/>
      <c r="V52" s="87"/>
      <c r="W52" s="87"/>
      <c r="X52" s="87"/>
      <c r="Y52" s="87"/>
      <c r="Z52" s="87"/>
      <c r="AA52" s="87"/>
      <c r="AB52" s="87"/>
      <c r="AC52" s="87"/>
      <c r="AD52" s="87"/>
      <c r="AE52" s="87"/>
      <c r="AF52" s="87"/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48"/>
      <c r="AX52" s="48"/>
      <c r="AY52" s="48"/>
      <c r="AZ52" s="48"/>
      <c r="BA52" s="48"/>
      <c r="BB52" s="48"/>
      <c r="BC52" s="48"/>
      <c r="BD52" s="48"/>
      <c r="BE52" s="48"/>
      <c r="BF52" s="48"/>
      <c r="BG52" s="48"/>
      <c r="BH52" s="48"/>
      <c r="BI52" s="48"/>
      <c r="BJ52" s="48"/>
      <c r="BK52" s="48"/>
      <c r="BL52" s="48"/>
      <c r="BM52" s="48"/>
      <c r="BN52" s="48"/>
      <c r="BO52" s="84">
        <f>BO41+BO11+BO26+BO30+BO44+BO50+BO32+BO24+BO21+BO4</f>
        <v>11920000</v>
      </c>
      <c r="BP52" s="84"/>
      <c r="BQ52" s="84"/>
      <c r="BR52" s="84"/>
      <c r="BS52" s="84"/>
      <c r="BT52" s="84"/>
      <c r="BU52" s="84"/>
      <c r="BV52" s="84"/>
      <c r="BW52" s="84"/>
      <c r="BX52" s="84"/>
      <c r="BY52" s="84"/>
      <c r="BZ52" s="84"/>
      <c r="CA52" s="84"/>
      <c r="CB52" s="85"/>
    </row>
    <row r="53" spans="1:80" s="35" customFormat="1" hidden="1" x14ac:dyDescent="0.4">
      <c r="A53" s="27"/>
      <c r="B53" s="27" t="s">
        <v>201</v>
      </c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8"/>
      <c r="T53" s="28"/>
      <c r="U53" s="28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27"/>
      <c r="AY53" s="27"/>
      <c r="AZ53" s="27"/>
      <c r="BA53" s="27"/>
      <c r="BB53" s="27"/>
      <c r="BC53" s="27"/>
      <c r="BD53" s="27"/>
      <c r="BE53" s="27"/>
      <c r="BF53" s="27"/>
      <c r="BG53" s="27"/>
      <c r="BH53" s="27"/>
      <c r="BI53" s="27"/>
      <c r="BJ53" s="27"/>
      <c r="BK53" s="27"/>
      <c r="BL53" s="27"/>
      <c r="BM53" s="27"/>
      <c r="BN53" s="27"/>
      <c r="BO53" s="27"/>
      <c r="BP53" s="27"/>
      <c r="BQ53" s="27"/>
      <c r="BR53" s="27"/>
      <c r="BS53" s="27"/>
      <c r="BT53" s="27"/>
      <c r="BU53" s="27"/>
      <c r="BV53" s="27"/>
      <c r="BW53" s="27"/>
      <c r="BX53" s="27"/>
      <c r="BY53" s="27"/>
      <c r="BZ53" s="27"/>
      <c r="CA53" s="27"/>
      <c r="CB53" s="27"/>
    </row>
    <row r="54" spans="1:80" s="35" customFormat="1" x14ac:dyDescent="0.4"/>
    <row r="55" spans="1:80" s="35" customFormat="1" x14ac:dyDescent="0.4"/>
    <row r="56" spans="1:80" s="35" customFormat="1" x14ac:dyDescent="0.4"/>
    <row r="57" spans="1:80" s="35" customFormat="1" x14ac:dyDescent="0.4"/>
    <row r="58" spans="1:80" s="35" customFormat="1" x14ac:dyDescent="0.4"/>
    <row r="59" spans="1:80" s="35" customFormat="1" x14ac:dyDescent="0.4"/>
    <row r="60" spans="1:80" s="35" customFormat="1" x14ac:dyDescent="0.4"/>
    <row r="61" spans="1:80" s="35" customFormat="1" x14ac:dyDescent="0.4"/>
  </sheetData>
  <mergeCells count="389">
    <mergeCell ref="A2:R3"/>
    <mergeCell ref="S2:AV3"/>
    <mergeCell ref="AW2:BT2"/>
    <mergeCell ref="BU2:CB3"/>
    <mergeCell ref="AW3:BB3"/>
    <mergeCell ref="BC3:BH3"/>
    <mergeCell ref="BI3:BN3"/>
    <mergeCell ref="BO3:BT3"/>
    <mergeCell ref="BO4:CB4"/>
    <mergeCell ref="A5:R5"/>
    <mergeCell ref="S5:U5"/>
    <mergeCell ref="V5:AV5"/>
    <mergeCell ref="AW5:BB5"/>
    <mergeCell ref="BC5:BH5"/>
    <mergeCell ref="BI5:BN5"/>
    <mergeCell ref="BO5:BT5"/>
    <mergeCell ref="BU5:CB5"/>
    <mergeCell ref="A4:R4"/>
    <mergeCell ref="S4:U4"/>
    <mergeCell ref="V4:AV4"/>
    <mergeCell ref="AW4:BB4"/>
    <mergeCell ref="BC4:BH4"/>
    <mergeCell ref="BI4:BN4"/>
    <mergeCell ref="BO6:BT6"/>
    <mergeCell ref="BU6:CB6"/>
    <mergeCell ref="A7:R7"/>
    <mergeCell ref="S7:U7"/>
    <mergeCell ref="V7:AV7"/>
    <mergeCell ref="AW7:BB7"/>
    <mergeCell ref="BC7:BH7"/>
    <mergeCell ref="BI7:BN7"/>
    <mergeCell ref="BO7:BT7"/>
    <mergeCell ref="BU7:CB7"/>
    <mergeCell ref="A6:R6"/>
    <mergeCell ref="S6:U6"/>
    <mergeCell ref="V6:AV6"/>
    <mergeCell ref="AW6:BB6"/>
    <mergeCell ref="BC6:BH6"/>
    <mergeCell ref="BI6:BN6"/>
    <mergeCell ref="BO8:BT8"/>
    <mergeCell ref="BU8:CB8"/>
    <mergeCell ref="A9:R9"/>
    <mergeCell ref="S9:U9"/>
    <mergeCell ref="V9:AV9"/>
    <mergeCell ref="AW9:BB9"/>
    <mergeCell ref="BC9:BH9"/>
    <mergeCell ref="BI9:BN9"/>
    <mergeCell ref="BO9:BT9"/>
    <mergeCell ref="BU9:CB9"/>
    <mergeCell ref="A8:R8"/>
    <mergeCell ref="S8:U8"/>
    <mergeCell ref="V8:AV8"/>
    <mergeCell ref="AW8:BB8"/>
    <mergeCell ref="BC8:BH8"/>
    <mergeCell ref="BI8:BN8"/>
    <mergeCell ref="BO10:BT10"/>
    <mergeCell ref="BU10:CB10"/>
    <mergeCell ref="A11:R11"/>
    <mergeCell ref="S11:U11"/>
    <mergeCell ref="V11:AV11"/>
    <mergeCell ref="AW11:BB11"/>
    <mergeCell ref="BC11:BH11"/>
    <mergeCell ref="BI11:BN11"/>
    <mergeCell ref="BO11:CB11"/>
    <mergeCell ref="A10:R10"/>
    <mergeCell ref="S10:U10"/>
    <mergeCell ref="V10:AV10"/>
    <mergeCell ref="AW10:BB10"/>
    <mergeCell ref="BC10:BH10"/>
    <mergeCell ref="BI10:BN10"/>
    <mergeCell ref="BO12:BT12"/>
    <mergeCell ref="BU12:CB12"/>
    <mergeCell ref="A13:R13"/>
    <mergeCell ref="S13:U13"/>
    <mergeCell ref="V13:AV13"/>
    <mergeCell ref="AW13:BB13"/>
    <mergeCell ref="BC13:BH13"/>
    <mergeCell ref="BI13:BN13"/>
    <mergeCell ref="BO13:BT13"/>
    <mergeCell ref="BU13:CB13"/>
    <mergeCell ref="A12:R12"/>
    <mergeCell ref="S12:U12"/>
    <mergeCell ref="V12:AV12"/>
    <mergeCell ref="AW12:BB12"/>
    <mergeCell ref="BC12:BH12"/>
    <mergeCell ref="BI12:BN12"/>
    <mergeCell ref="BO14:BT14"/>
    <mergeCell ref="BU14:CB14"/>
    <mergeCell ref="A15:R15"/>
    <mergeCell ref="S15:U15"/>
    <mergeCell ref="V15:AV15"/>
    <mergeCell ref="AW15:BB15"/>
    <mergeCell ref="BC15:BH15"/>
    <mergeCell ref="BI15:BN15"/>
    <mergeCell ref="BO15:BT15"/>
    <mergeCell ref="BU15:CB15"/>
    <mergeCell ref="A14:R14"/>
    <mergeCell ref="S14:U14"/>
    <mergeCell ref="V14:AV14"/>
    <mergeCell ref="AW14:BB14"/>
    <mergeCell ref="BC14:BH14"/>
    <mergeCell ref="BI14:BN14"/>
    <mergeCell ref="BO16:BT16"/>
    <mergeCell ref="BU16:CB16"/>
    <mergeCell ref="A17:R17"/>
    <mergeCell ref="S17:U17"/>
    <mergeCell ref="V17:AV17"/>
    <mergeCell ref="AW17:BB17"/>
    <mergeCell ref="BC17:BH17"/>
    <mergeCell ref="BI17:BN17"/>
    <mergeCell ref="BO17:BT17"/>
    <mergeCell ref="BU17:CB17"/>
    <mergeCell ref="A16:R16"/>
    <mergeCell ref="S16:U16"/>
    <mergeCell ref="V16:AV16"/>
    <mergeCell ref="AW16:BB16"/>
    <mergeCell ref="BC16:BH16"/>
    <mergeCell ref="BI16:BN16"/>
    <mergeCell ref="BO18:BT18"/>
    <mergeCell ref="BU18:CB18"/>
    <mergeCell ref="A19:R19"/>
    <mergeCell ref="S19:U19"/>
    <mergeCell ref="V19:AV19"/>
    <mergeCell ref="AW19:BB19"/>
    <mergeCell ref="BC19:BH19"/>
    <mergeCell ref="BI19:BN19"/>
    <mergeCell ref="BO19:BT19"/>
    <mergeCell ref="BU19:CB19"/>
    <mergeCell ref="A18:R18"/>
    <mergeCell ref="S18:U18"/>
    <mergeCell ref="V18:AV18"/>
    <mergeCell ref="AW18:BB18"/>
    <mergeCell ref="BC18:BH18"/>
    <mergeCell ref="BI18:BN18"/>
    <mergeCell ref="BO20:BT20"/>
    <mergeCell ref="BU20:CB20"/>
    <mergeCell ref="A21:R21"/>
    <mergeCell ref="S21:U21"/>
    <mergeCell ref="V21:AV21"/>
    <mergeCell ref="AW21:BB21"/>
    <mergeCell ref="BC21:BH21"/>
    <mergeCell ref="BI21:BN21"/>
    <mergeCell ref="BO21:CB21"/>
    <mergeCell ref="A20:R20"/>
    <mergeCell ref="S20:U20"/>
    <mergeCell ref="V20:AV20"/>
    <mergeCell ref="AW20:BB20"/>
    <mergeCell ref="BC20:BH20"/>
    <mergeCell ref="BI20:BN20"/>
    <mergeCell ref="BO22:BT22"/>
    <mergeCell ref="BU22:CB22"/>
    <mergeCell ref="A23:R23"/>
    <mergeCell ref="S23:U23"/>
    <mergeCell ref="V23:AV23"/>
    <mergeCell ref="AW23:BB23"/>
    <mergeCell ref="BC23:BH23"/>
    <mergeCell ref="BI23:BN23"/>
    <mergeCell ref="BO23:BT23"/>
    <mergeCell ref="BU23:CB23"/>
    <mergeCell ref="A22:R22"/>
    <mergeCell ref="S22:U22"/>
    <mergeCell ref="V22:AV22"/>
    <mergeCell ref="AW22:BB22"/>
    <mergeCell ref="BC22:BH22"/>
    <mergeCell ref="BI22:BN22"/>
    <mergeCell ref="BO24:CB24"/>
    <mergeCell ref="A25:R25"/>
    <mergeCell ref="S25:U25"/>
    <mergeCell ref="V25:AV25"/>
    <mergeCell ref="AW25:BB25"/>
    <mergeCell ref="BC25:BH25"/>
    <mergeCell ref="BI25:BN25"/>
    <mergeCell ref="BO25:BT25"/>
    <mergeCell ref="BU25:CB25"/>
    <mergeCell ref="A24:R24"/>
    <mergeCell ref="S24:U24"/>
    <mergeCell ref="V24:AV24"/>
    <mergeCell ref="AW24:BB24"/>
    <mergeCell ref="BC24:BH24"/>
    <mergeCell ref="BI24:BN24"/>
    <mergeCell ref="BO26:CB26"/>
    <mergeCell ref="A27:R27"/>
    <mergeCell ref="S27:U27"/>
    <mergeCell ref="V27:AV27"/>
    <mergeCell ref="AW27:BB27"/>
    <mergeCell ref="BC27:BH27"/>
    <mergeCell ref="BI27:BN27"/>
    <mergeCell ref="BO27:BT27"/>
    <mergeCell ref="BU27:CB27"/>
    <mergeCell ref="A26:R26"/>
    <mergeCell ref="S26:U26"/>
    <mergeCell ref="V26:AV26"/>
    <mergeCell ref="AW26:BB26"/>
    <mergeCell ref="BC26:BH26"/>
    <mergeCell ref="BI26:BN26"/>
    <mergeCell ref="BO28:BT28"/>
    <mergeCell ref="BU28:CB28"/>
    <mergeCell ref="A29:R29"/>
    <mergeCell ref="S29:U29"/>
    <mergeCell ref="V29:AV29"/>
    <mergeCell ref="AW29:BB29"/>
    <mergeCell ref="BC29:BH29"/>
    <mergeCell ref="BI29:BN29"/>
    <mergeCell ref="BO29:BT29"/>
    <mergeCell ref="BU29:CB29"/>
    <mergeCell ref="A28:R28"/>
    <mergeCell ref="S28:U28"/>
    <mergeCell ref="V28:AV28"/>
    <mergeCell ref="AW28:BB28"/>
    <mergeCell ref="BC28:BH28"/>
    <mergeCell ref="BI28:BN28"/>
    <mergeCell ref="BO30:CB30"/>
    <mergeCell ref="A31:R31"/>
    <mergeCell ref="S31:U31"/>
    <mergeCell ref="V31:AV31"/>
    <mergeCell ref="AW31:BB31"/>
    <mergeCell ref="BC31:BH31"/>
    <mergeCell ref="BI31:BN31"/>
    <mergeCell ref="BO31:BT31"/>
    <mergeCell ref="BU31:CB31"/>
    <mergeCell ref="A30:R30"/>
    <mergeCell ref="S30:U30"/>
    <mergeCell ref="V30:AV30"/>
    <mergeCell ref="AW30:BB30"/>
    <mergeCell ref="BC30:BH30"/>
    <mergeCell ref="BI30:BN30"/>
    <mergeCell ref="BO32:CB32"/>
    <mergeCell ref="A33:R33"/>
    <mergeCell ref="S33:U33"/>
    <mergeCell ref="V33:AV33"/>
    <mergeCell ref="AW33:BB33"/>
    <mergeCell ref="BC33:BH33"/>
    <mergeCell ref="BI33:BN33"/>
    <mergeCell ref="BO33:BT33"/>
    <mergeCell ref="BU33:CB33"/>
    <mergeCell ref="A32:R32"/>
    <mergeCell ref="S32:U32"/>
    <mergeCell ref="V32:AV32"/>
    <mergeCell ref="AW32:BB32"/>
    <mergeCell ref="BC32:BH32"/>
    <mergeCell ref="BI32:BN32"/>
    <mergeCell ref="BO34:BT34"/>
    <mergeCell ref="BU34:CB34"/>
    <mergeCell ref="A35:R35"/>
    <mergeCell ref="S35:U35"/>
    <mergeCell ref="V35:AV35"/>
    <mergeCell ref="AW35:BB35"/>
    <mergeCell ref="BC35:BH35"/>
    <mergeCell ref="BI35:BN35"/>
    <mergeCell ref="BO35:BT35"/>
    <mergeCell ref="BU35:CB35"/>
    <mergeCell ref="A34:R34"/>
    <mergeCell ref="S34:U34"/>
    <mergeCell ref="V34:AV34"/>
    <mergeCell ref="AW34:BB34"/>
    <mergeCell ref="BC34:BH34"/>
    <mergeCell ref="BI34:BN34"/>
    <mergeCell ref="BO36:BT36"/>
    <mergeCell ref="BU36:CB36"/>
    <mergeCell ref="A37:R37"/>
    <mergeCell ref="S37:U37"/>
    <mergeCell ref="V37:AV37"/>
    <mergeCell ref="AW37:BB37"/>
    <mergeCell ref="BC37:BH37"/>
    <mergeCell ref="BI37:BN37"/>
    <mergeCell ref="BO37:BT37"/>
    <mergeCell ref="BU37:CB37"/>
    <mergeCell ref="A36:R36"/>
    <mergeCell ref="S36:U36"/>
    <mergeCell ref="V36:AV36"/>
    <mergeCell ref="AW36:BB36"/>
    <mergeCell ref="BC36:BH36"/>
    <mergeCell ref="BI36:BN36"/>
    <mergeCell ref="BO38:BT38"/>
    <mergeCell ref="BU38:CB38"/>
    <mergeCell ref="A39:R39"/>
    <mergeCell ref="S39:U39"/>
    <mergeCell ref="V39:AV39"/>
    <mergeCell ref="AW39:BB39"/>
    <mergeCell ref="BC39:BH39"/>
    <mergeCell ref="BI39:BN39"/>
    <mergeCell ref="BO39:BT39"/>
    <mergeCell ref="BU39:CB39"/>
    <mergeCell ref="A38:R38"/>
    <mergeCell ref="S38:U38"/>
    <mergeCell ref="V38:AV38"/>
    <mergeCell ref="AW38:BB38"/>
    <mergeCell ref="BC38:BH38"/>
    <mergeCell ref="BI38:BN38"/>
    <mergeCell ref="BO40:BT40"/>
    <mergeCell ref="BU40:CB40"/>
    <mergeCell ref="A41:R41"/>
    <mergeCell ref="S41:U41"/>
    <mergeCell ref="V41:AV41"/>
    <mergeCell ref="AW41:BB41"/>
    <mergeCell ref="BC41:BH41"/>
    <mergeCell ref="BI41:BN41"/>
    <mergeCell ref="BO41:CB41"/>
    <mergeCell ref="A40:R40"/>
    <mergeCell ref="S40:U40"/>
    <mergeCell ref="V40:AV40"/>
    <mergeCell ref="AW40:BB40"/>
    <mergeCell ref="BC40:BH40"/>
    <mergeCell ref="BI40:BN40"/>
    <mergeCell ref="BO42:BT42"/>
    <mergeCell ref="BU42:CB42"/>
    <mergeCell ref="A43:R43"/>
    <mergeCell ref="S43:U43"/>
    <mergeCell ref="V43:AV43"/>
    <mergeCell ref="AW43:BB43"/>
    <mergeCell ref="BC43:BH43"/>
    <mergeCell ref="BI43:BN43"/>
    <mergeCell ref="BO43:BT43"/>
    <mergeCell ref="BU43:CB43"/>
    <mergeCell ref="A42:R42"/>
    <mergeCell ref="S42:U42"/>
    <mergeCell ref="V42:AV42"/>
    <mergeCell ref="AW42:BB42"/>
    <mergeCell ref="BC42:BH42"/>
    <mergeCell ref="BI42:BN42"/>
    <mergeCell ref="BO44:CB44"/>
    <mergeCell ref="A45:R45"/>
    <mergeCell ref="S45:U45"/>
    <mergeCell ref="V45:AV45"/>
    <mergeCell ref="AW45:BB45"/>
    <mergeCell ref="BC45:BH45"/>
    <mergeCell ref="BI45:BN45"/>
    <mergeCell ref="BO45:BT45"/>
    <mergeCell ref="BU45:CB45"/>
    <mergeCell ref="A44:R44"/>
    <mergeCell ref="S44:U44"/>
    <mergeCell ref="V44:AV44"/>
    <mergeCell ref="AW44:BB44"/>
    <mergeCell ref="BC44:BH44"/>
    <mergeCell ref="BI44:BN44"/>
    <mergeCell ref="BO46:BT46"/>
    <mergeCell ref="BU46:CB46"/>
    <mergeCell ref="A47:R47"/>
    <mergeCell ref="S47:U47"/>
    <mergeCell ref="V47:AV47"/>
    <mergeCell ref="AW47:BB47"/>
    <mergeCell ref="BC47:BH47"/>
    <mergeCell ref="BI47:BN47"/>
    <mergeCell ref="BO47:BT47"/>
    <mergeCell ref="BU47:CB47"/>
    <mergeCell ref="A46:R46"/>
    <mergeCell ref="S46:U46"/>
    <mergeCell ref="V46:AV46"/>
    <mergeCell ref="AW46:BB46"/>
    <mergeCell ref="BC46:BH46"/>
    <mergeCell ref="BI46:BN46"/>
    <mergeCell ref="BO48:BT48"/>
    <mergeCell ref="BU48:CB48"/>
    <mergeCell ref="A49:R49"/>
    <mergeCell ref="S49:U49"/>
    <mergeCell ref="V49:AV49"/>
    <mergeCell ref="AW49:BB49"/>
    <mergeCell ref="BC49:BH49"/>
    <mergeCell ref="BI49:BN49"/>
    <mergeCell ref="BO49:BT49"/>
    <mergeCell ref="BU49:CB49"/>
    <mergeCell ref="A48:R48"/>
    <mergeCell ref="S48:U48"/>
    <mergeCell ref="V48:AV48"/>
    <mergeCell ref="AW48:BB48"/>
    <mergeCell ref="BC48:BH48"/>
    <mergeCell ref="BI48:BN48"/>
    <mergeCell ref="BO52:CB52"/>
    <mergeCell ref="A52:R52"/>
    <mergeCell ref="S52:U52"/>
    <mergeCell ref="V52:AV52"/>
    <mergeCell ref="AW52:BB52"/>
    <mergeCell ref="BC52:BH52"/>
    <mergeCell ref="BI52:BN52"/>
    <mergeCell ref="BO50:CB50"/>
    <mergeCell ref="A51:R51"/>
    <mergeCell ref="S51:U51"/>
    <mergeCell ref="V51:AV51"/>
    <mergeCell ref="AW51:BB51"/>
    <mergeCell ref="BC51:BH51"/>
    <mergeCell ref="BI51:BN51"/>
    <mergeCell ref="BO51:BT51"/>
    <mergeCell ref="BU51:CB51"/>
    <mergeCell ref="A50:R50"/>
    <mergeCell ref="S50:U50"/>
    <mergeCell ref="V50:AV50"/>
    <mergeCell ref="AW50:BB50"/>
    <mergeCell ref="BC50:BH50"/>
    <mergeCell ref="BI50:BN50"/>
  </mergeCells>
  <phoneticPr fontId="18"/>
  <pageMargins left="0.74803149606299213" right="0.55118110236220474" top="0.78740157480314965" bottom="0.35433070866141736" header="0.31496062992125984" footer="0.27559055118110237"/>
  <pageSetup paperSize="9" scale="81" orientation="portrait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会計別一覧表</vt:lpstr>
      <vt:lpstr>一般会計　歳入</vt:lpstr>
      <vt:lpstr>一般会計　歳出款別</vt:lpstr>
      <vt:lpstr>一般歳出　性質別</vt:lpstr>
      <vt:lpstr>款別主要事業　歳入</vt:lpstr>
      <vt:lpstr>款別主要事業　歳出</vt:lpstr>
      <vt:lpstr>'款別主要事業　歳出'!Print_Area</vt:lpstr>
      <vt:lpstr>'款別主要事業　歳入'!Print_Area</vt:lpstr>
      <vt:lpstr>'款別主要事業　歳出'!Print_Titles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石井　彩子</dc:creator>
  <cp:lastModifiedBy>00084242</cp:lastModifiedBy>
  <cp:lastPrinted>2025-03-31T05:35:39Z</cp:lastPrinted>
  <dcterms:created xsi:type="dcterms:W3CDTF">2025-03-31T05:43:39Z</dcterms:created>
  <dcterms:modified xsi:type="dcterms:W3CDTF">2025-04-11T09:05:55Z</dcterms:modified>
</cp:coreProperties>
</file>