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60003\Documents\@work\統計書\"/>
    </mc:Choice>
  </mc:AlternateContent>
  <xr:revisionPtr revIDLastSave="0" documentId="13_ncr:1_{3B6492C7-6474-47B4-B678-FB902EBF4BDC}" xr6:coauthVersionLast="36" xr6:coauthVersionMax="47" xr10:uidLastSave="{00000000-0000-0000-0000-000000000000}"/>
  <bookViews>
    <workbookView xWindow="1500" yWindow="1500" windowWidth="17280" windowHeight="8964" tabRatio="625" xr2:uid="{00000000-000D-0000-FFFF-FFFF00000000}"/>
  </bookViews>
  <sheets>
    <sheet name="1．一般会計歳入･歳出決算状況" sheetId="1" r:id="rId1"/>
    <sheet name="2．一般会計歳入･歳出予算額及び決算額の推移" sheetId="2" r:id="rId2"/>
    <sheet name="3．一般会計財源別歳入状況" sheetId="3" r:id="rId3"/>
    <sheet name="4．特別会計の決算額" sheetId="11" r:id="rId4"/>
    <sheet name="5．普通会計（歳出）性質別決算の推移" sheetId="10" r:id="rId5"/>
    <sheet name="6．個人市民税所得区分別課税状況" sheetId="9" r:id="rId6"/>
    <sheet name="7．法人市民税調定額と法人数の推移" sheetId="8" r:id="rId7"/>
    <sheet name="8．固定資産税課税額、納税義務者の推移" sheetId="6" r:id="rId8"/>
    <sheet name="9．固定資産税家屋数･新築数･増築数の推移" sheetId="5" r:id="rId9"/>
    <sheet name="10．市たばこ税年度別調定額の推移" sheetId="4" r:id="rId10"/>
    <sheet name="11．市税の推移" sheetId="7" r:id="rId11"/>
  </sheets>
  <externalReferences>
    <externalReference r:id="rId12"/>
  </externalReferences>
  <definedNames>
    <definedName name="_xlnm.Print_Area" localSheetId="10">'11．市税の推移'!$A$1:$K$58</definedName>
  </definedNames>
  <calcPr calcId="191029"/>
</workbook>
</file>

<file path=xl/calcChain.xml><?xml version="1.0" encoding="utf-8"?>
<calcChain xmlns="http://schemas.openxmlformats.org/spreadsheetml/2006/main">
  <c r="A3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所沢市</author>
  </authors>
  <commentList>
    <comment ref="G6" authorId="0" shapeId="0" xr:uid="{57D38BFC-77A9-4832-ADAE-50B42721FAB0}">
      <text>
        <r>
          <rPr>
            <sz val="9"/>
            <color indexed="81"/>
            <rFont val="MS P ゴシック"/>
            <family val="3"/>
            <charset val="128"/>
          </rPr>
          <t xml:space="preserve">端数調整-0.1
</t>
        </r>
      </text>
    </comment>
    <comment ref="G15" authorId="0" shapeId="0" xr:uid="{344E024F-DB22-465C-80C4-92D16EDE2523}">
      <text>
        <r>
          <rPr>
            <b/>
            <sz val="9"/>
            <color indexed="81"/>
            <rFont val="MS P ゴシック"/>
            <family val="3"/>
            <charset val="128"/>
          </rPr>
          <t>端数調整+0.1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<sst xmlns="http://schemas.openxmlformats.org/spreadsheetml/2006/main" count="452" uniqueCount="230">
  <si>
    <t>科　目　（款）</t>
  </si>
  <si>
    <t>決　算　額</t>
  </si>
  <si>
    <t>決 算 額</t>
  </si>
  <si>
    <t>構成比</t>
  </si>
  <si>
    <t>前年度対比増減率</t>
  </si>
  <si>
    <t>利子割交付金</t>
  </si>
  <si>
    <t>-</t>
  </si>
  <si>
    <t>予　　算　　額</t>
  </si>
  <si>
    <t>　単位：千円</t>
  </si>
  <si>
    <t>自主財源</t>
  </si>
  <si>
    <t>依存財源</t>
  </si>
  <si>
    <t>資料：財政課</t>
  </si>
  <si>
    <t>区　　　分</t>
  </si>
  <si>
    <t>決算額</t>
  </si>
  <si>
    <t>＊総　　　　　　額</t>
  </si>
  <si>
    <t>　　人　　件　　費</t>
  </si>
  <si>
    <t>　　（うち、職員給）</t>
  </si>
  <si>
    <t>　　扶　　助　　費</t>
  </si>
  <si>
    <t>　　物　　件　　費</t>
  </si>
  <si>
    <t>　　普通建設事業費</t>
  </si>
  <si>
    <t>　　（うち、補　助）</t>
  </si>
  <si>
    <t>　　（うち、単　独）</t>
  </si>
  <si>
    <t>　　災害復旧事業費</t>
  </si>
  <si>
    <t>　　失業対策事業費</t>
  </si>
  <si>
    <t>　　公　　債　　費</t>
  </si>
  <si>
    <t>　　積　　立　　金</t>
  </si>
  <si>
    <t>　　投資及び出資金</t>
  </si>
  <si>
    <t>　　貸　　付　　金</t>
  </si>
  <si>
    <t>　　繰　　出　　金</t>
  </si>
  <si>
    <t>　　前年度繰上充用金</t>
  </si>
  <si>
    <t>単位：千円</t>
  </si>
  <si>
    <t>分割区分別法人数</t>
  </si>
  <si>
    <t>資本金別法人数</t>
  </si>
  <si>
    <t>区　　　　　　　分</t>
  </si>
  <si>
    <t xml:space="preserve"> 調定済額</t>
  </si>
  <si>
    <t xml:space="preserve">調定済額 </t>
  </si>
  <si>
    <t xml:space="preserve"> 調定済額 </t>
  </si>
  <si>
    <t>＊総　　　　　　　　　　額</t>
  </si>
  <si>
    <t>　　　現年課税分</t>
  </si>
  <si>
    <t>　　　滞納繰越分</t>
  </si>
  <si>
    <t>　　　　　　　　　　　個人</t>
  </si>
  <si>
    <t>　　　　　　　　　　　法人</t>
  </si>
  <si>
    <t>資料：収税課</t>
  </si>
  <si>
    <t>区　　　　分</t>
  </si>
  <si>
    <t>資料：資産税課</t>
  </si>
  <si>
    <t>1．一般会計歳入･歳出決算状況</t>
    <phoneticPr fontId="3"/>
  </si>
  <si>
    <t>収入済額</t>
    <phoneticPr fontId="3"/>
  </si>
  <si>
    <t>3．一般会計財源別歳入状況</t>
    <phoneticPr fontId="3"/>
  </si>
  <si>
    <t>4．特別会計の決算額</t>
    <phoneticPr fontId="3"/>
  </si>
  <si>
    <t>会　　　　　　計</t>
    <phoneticPr fontId="3"/>
  </si>
  <si>
    <t>歳　　入</t>
    <phoneticPr fontId="3"/>
  </si>
  <si>
    <t>歳　　出</t>
    <phoneticPr fontId="3"/>
  </si>
  <si>
    <t>5．普通会計（歳出）性質別決算の推移</t>
    <phoneticPr fontId="3"/>
  </si>
  <si>
    <t>区　　分</t>
  </si>
  <si>
    <t>納税義務者</t>
  </si>
  <si>
    <t>給与所得者</t>
  </si>
  <si>
    <t>営業所得者</t>
  </si>
  <si>
    <t>農業所得者</t>
  </si>
  <si>
    <t>そ　の　他</t>
  </si>
  <si>
    <t xml:space="preserve">   </t>
  </si>
  <si>
    <t>6．個人市民税所得区分別課税状況（各年度6月30日現在）</t>
    <phoneticPr fontId="3"/>
  </si>
  <si>
    <t>納税義務者</t>
    <phoneticPr fontId="3"/>
  </si>
  <si>
    <t>課　税　額</t>
    <phoneticPr fontId="3"/>
  </si>
  <si>
    <t>株　式</t>
    <phoneticPr fontId="3"/>
  </si>
  <si>
    <t>有　限</t>
    <phoneticPr fontId="3"/>
  </si>
  <si>
    <t>合　資</t>
    <phoneticPr fontId="3"/>
  </si>
  <si>
    <t>相　互</t>
    <phoneticPr fontId="3"/>
  </si>
  <si>
    <t>単位：千本、千円</t>
    <rPh sb="0" eb="2">
      <t>タンイ</t>
    </rPh>
    <rPh sb="3" eb="5">
      <t>センボン</t>
    </rPh>
    <rPh sb="6" eb="8">
      <t>センエン</t>
    </rPh>
    <phoneticPr fontId="3"/>
  </si>
  <si>
    <t>年　　度</t>
    <rPh sb="0" eb="1">
      <t>ネン</t>
    </rPh>
    <rPh sb="3" eb="4">
      <t>タビ</t>
    </rPh>
    <phoneticPr fontId="3"/>
  </si>
  <si>
    <t>合　　計</t>
    <rPh sb="0" eb="1">
      <t>ゴウ</t>
    </rPh>
    <rPh sb="3" eb="4">
      <t>ケイ</t>
    </rPh>
    <phoneticPr fontId="3"/>
  </si>
  <si>
    <t>対前年比（％）</t>
    <rPh sb="0" eb="1">
      <t>タイ</t>
    </rPh>
    <rPh sb="1" eb="4">
      <t>ゼンネンヒ</t>
    </rPh>
    <phoneticPr fontId="3"/>
  </si>
  <si>
    <t>売渡本数</t>
    <rPh sb="0" eb="2">
      <t>ウリワタシ</t>
    </rPh>
    <rPh sb="2" eb="4">
      <t>ホンスウ</t>
    </rPh>
    <phoneticPr fontId="3"/>
  </si>
  <si>
    <t>調定額</t>
    <rPh sb="0" eb="1">
      <t>チョウ</t>
    </rPh>
    <rPh sb="1" eb="3">
      <t>テイガク</t>
    </rPh>
    <phoneticPr fontId="3"/>
  </si>
  <si>
    <t>資料：市民税課</t>
    <rPh sb="0" eb="2">
      <t>シリョウ</t>
    </rPh>
    <rPh sb="3" eb="6">
      <t>シミンゼイ</t>
    </rPh>
    <rPh sb="6" eb="7">
      <t>カ</t>
    </rPh>
    <phoneticPr fontId="3"/>
  </si>
  <si>
    <t>2．一般会計歳入･歳出予算額及び決算額の推移</t>
    <phoneticPr fontId="3"/>
  </si>
  <si>
    <t>年　　　度</t>
    <phoneticPr fontId="3"/>
  </si>
  <si>
    <t>決　　算　　額</t>
    <phoneticPr fontId="3"/>
  </si>
  <si>
    <t>当初予算額</t>
    <phoneticPr fontId="3"/>
  </si>
  <si>
    <t>予算現額</t>
    <phoneticPr fontId="3"/>
  </si>
  <si>
    <t xml:space="preserve"> 収入済額 </t>
    <phoneticPr fontId="3"/>
  </si>
  <si>
    <t>支出済額</t>
    <phoneticPr fontId="3"/>
  </si>
  <si>
    <t>前年度比増加率</t>
    <phoneticPr fontId="3"/>
  </si>
  <si>
    <t>納  税　義務者</t>
    <phoneticPr fontId="3"/>
  </si>
  <si>
    <t xml:space="preserve">    　・3)は、所沢市と他市区町村に事業所をもつ法人。</t>
    <phoneticPr fontId="3"/>
  </si>
  <si>
    <t>資料：財政課</t>
    <rPh sb="3" eb="5">
      <t>ザイセイ</t>
    </rPh>
    <rPh sb="5" eb="6">
      <t>カ</t>
    </rPh>
    <phoneticPr fontId="3"/>
  </si>
  <si>
    <t>資料：市民税課</t>
    <phoneticPr fontId="3"/>
  </si>
  <si>
    <t>旧3級品以外</t>
    <rPh sb="0" eb="1">
      <t>キュウ</t>
    </rPh>
    <rPh sb="2" eb="3">
      <t>キュウ</t>
    </rPh>
    <rPh sb="3" eb="4">
      <t>ヒン</t>
    </rPh>
    <rPh sb="4" eb="6">
      <t>イガイ</t>
    </rPh>
    <phoneticPr fontId="3"/>
  </si>
  <si>
    <t>旧3級品</t>
    <rPh sb="0" eb="1">
      <t>キュウ</t>
    </rPh>
    <rPh sb="2" eb="3">
      <t>キュウ</t>
    </rPh>
    <rPh sb="3" eb="4">
      <t>ヒン</t>
    </rPh>
    <phoneticPr fontId="3"/>
  </si>
  <si>
    <t>その他
2)</t>
    <phoneticPr fontId="3"/>
  </si>
  <si>
    <t>分　割
3)</t>
    <phoneticPr fontId="3"/>
  </si>
  <si>
    <t>単位：千円、％、人</t>
    <phoneticPr fontId="3"/>
  </si>
  <si>
    <t>決 算 額</t>
    <phoneticPr fontId="3"/>
  </si>
  <si>
    <t>単位：千円、％</t>
    <phoneticPr fontId="3"/>
  </si>
  <si>
    <t>単位：人、千円</t>
    <rPh sb="3" eb="4">
      <t>ニン</t>
    </rPh>
    <phoneticPr fontId="3"/>
  </si>
  <si>
    <r>
      <t>（注）・1)は、過年度分課税も含む。</t>
    </r>
    <r>
      <rPr>
        <sz val="9"/>
        <rFont val="Mincho"/>
        <family val="2"/>
      </rPr>
      <t/>
    </r>
    <phoneticPr fontId="3"/>
  </si>
  <si>
    <t>交通災害共済</t>
    <phoneticPr fontId="3"/>
  </si>
  <si>
    <t>国民健康保険</t>
    <phoneticPr fontId="3"/>
  </si>
  <si>
    <t>介護保険</t>
    <phoneticPr fontId="3"/>
  </si>
  <si>
    <t>後期高齢</t>
    <rPh sb="0" eb="1">
      <t>ゴ</t>
    </rPh>
    <rPh sb="1" eb="2">
      <t>キ</t>
    </rPh>
    <rPh sb="2" eb="3">
      <t>タカ</t>
    </rPh>
    <rPh sb="3" eb="4">
      <t>ヨワイ</t>
    </rPh>
    <phoneticPr fontId="3"/>
  </si>
  <si>
    <t>狭山ケ丘
土地区画整理</t>
    <phoneticPr fontId="3"/>
  </si>
  <si>
    <t>　　　　　　  　  　   　　　　　　特別会計及び事業会計（一部）</t>
    <rPh sb="25" eb="26">
      <t>オヨ</t>
    </rPh>
    <rPh sb="27" eb="29">
      <t>ジギョウ</t>
    </rPh>
    <rPh sb="29" eb="31">
      <t>カイケイ</t>
    </rPh>
    <phoneticPr fontId="3"/>
  </si>
  <si>
    <t>　　　　　　　　　　　　 一般会計、特別会計及び事業会計</t>
    <rPh sb="22" eb="23">
      <t>オヨ</t>
    </rPh>
    <rPh sb="24" eb="26">
      <t>ジギョウ</t>
    </rPh>
    <rPh sb="26" eb="28">
      <t>カイケイ</t>
    </rPh>
    <phoneticPr fontId="3"/>
  </si>
  <si>
    <t>　　　　　　　　　　　　 （一部）相互間の調整後の全額</t>
    <phoneticPr fontId="3"/>
  </si>
  <si>
    <t>11．市税の推移</t>
    <phoneticPr fontId="3"/>
  </si>
  <si>
    <t>8．固定資産税調定額、納税義務者の推移</t>
    <rPh sb="7" eb="8">
      <t>チョウ</t>
    </rPh>
    <rPh sb="8" eb="9">
      <t>テイ</t>
    </rPh>
    <phoneticPr fontId="3"/>
  </si>
  <si>
    <t>10．市たばこ税年度別調定額の推移</t>
    <rPh sb="3" eb="4">
      <t>シ</t>
    </rPh>
    <rPh sb="7" eb="8">
      <t>ゼイ</t>
    </rPh>
    <rPh sb="8" eb="10">
      <t>ネンド</t>
    </rPh>
    <rPh sb="10" eb="11">
      <t>ベツ</t>
    </rPh>
    <rPh sb="11" eb="12">
      <t>チョウ</t>
    </rPh>
    <rPh sb="12" eb="14">
      <t>テイガク</t>
    </rPh>
    <rPh sb="15" eb="17">
      <t>スイイ</t>
    </rPh>
    <phoneticPr fontId="3"/>
  </si>
  <si>
    <t>9．固定資産税家屋数･新築数･増築数の推移</t>
    <phoneticPr fontId="3"/>
  </si>
  <si>
    <t>　　　・4)は、所沢市にのみ事業所をもつ法人。</t>
    <phoneticPr fontId="3"/>
  </si>
  <si>
    <t>平成26年度</t>
  </si>
  <si>
    <t>平成27年度</t>
  </si>
  <si>
    <t>平成28年度</t>
  </si>
  <si>
    <t>平成29年度</t>
  </si>
  <si>
    <t>平成30年度</t>
  </si>
  <si>
    <t>平成19年度</t>
  </si>
  <si>
    <t>平成21年度</t>
  </si>
  <si>
    <t>平成23年度</t>
  </si>
  <si>
    <t>平成25年度</t>
  </si>
  <si>
    <t>令和元年度</t>
  </si>
  <si>
    <t>平成18年度</t>
  </si>
  <si>
    <t>平成20年度</t>
  </si>
  <si>
    <t>平成22年度</t>
  </si>
  <si>
    <t>平成24年度</t>
  </si>
  <si>
    <t>令和2年度</t>
  </si>
  <si>
    <t>（注）・「純固定資産税」とは、土地、家屋、償却資産に対する固定資産税をいう。</t>
    <phoneticPr fontId="3"/>
  </si>
  <si>
    <t>令和3年度</t>
  </si>
  <si>
    <t>△15.8</t>
  </si>
  <si>
    <t>△18.5</t>
  </si>
  <si>
    <t>令和2年度決算額</t>
  </si>
  <si>
    <t>令和4年度</t>
  </si>
  <si>
    <t>令和2年</t>
  </si>
  <si>
    <t>令和3年</t>
  </si>
  <si>
    <t>令和4年</t>
  </si>
  <si>
    <t>＊ 歳　 入　 合　 計</t>
    <phoneticPr fontId="3"/>
  </si>
  <si>
    <t>市　　　税</t>
    <phoneticPr fontId="3"/>
  </si>
  <si>
    <t>地方譲与税</t>
    <phoneticPr fontId="3"/>
  </si>
  <si>
    <t>配当割交付金</t>
    <phoneticPr fontId="3"/>
  </si>
  <si>
    <t>株式等譲渡所得割交付金</t>
    <phoneticPr fontId="3"/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</si>
  <si>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</si>
  <si>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地方消費税交付金　　　　　　　　　　</t>
    <phoneticPr fontId="3"/>
  </si>
  <si>
    <t>ゴルフ場利用税交付金</t>
    <phoneticPr fontId="3"/>
  </si>
  <si>
    <t>自動車取得税交付金</t>
    <phoneticPr fontId="3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</si>
  <si>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3"/>
  </si>
  <si>
    <t>国有提供施設等所在</t>
    <phoneticPr fontId="3"/>
  </si>
  <si>
    <t>市町村助成交付金等</t>
    <phoneticPr fontId="3"/>
  </si>
  <si>
    <t>地方特例交付金</t>
    <phoneticPr fontId="3"/>
  </si>
  <si>
    <t>地方交付税</t>
    <phoneticPr fontId="3"/>
  </si>
  <si>
    <t>交通安全対策特別交付金</t>
    <phoneticPr fontId="3"/>
  </si>
  <si>
    <t>分担金及び負担金  　</t>
    <phoneticPr fontId="3"/>
  </si>
  <si>
    <t>使用料及び手数料</t>
    <phoneticPr fontId="3"/>
  </si>
  <si>
    <t>国庫支出金</t>
    <phoneticPr fontId="3"/>
  </si>
  <si>
    <t>県支出金</t>
    <phoneticPr fontId="3"/>
  </si>
  <si>
    <t>財産収入</t>
    <phoneticPr fontId="3"/>
  </si>
  <si>
    <t>寄　附　金</t>
    <phoneticPr fontId="3"/>
  </si>
  <si>
    <t>繰　入　金</t>
    <phoneticPr fontId="3"/>
  </si>
  <si>
    <t>繰　越　金</t>
    <phoneticPr fontId="3"/>
  </si>
  <si>
    <t>諸　収　入</t>
    <phoneticPr fontId="3"/>
  </si>
  <si>
    <t>市　　　債</t>
    <phoneticPr fontId="3"/>
  </si>
  <si>
    <t>＊ 歳　 出　 合　 計</t>
    <phoneticPr fontId="3"/>
  </si>
  <si>
    <t>議　会　費</t>
    <phoneticPr fontId="3"/>
  </si>
  <si>
    <t>総　務　費</t>
    <phoneticPr fontId="3"/>
  </si>
  <si>
    <t>民　生　費</t>
    <phoneticPr fontId="3"/>
  </si>
  <si>
    <t>衛　生　費</t>
    <phoneticPr fontId="3"/>
  </si>
  <si>
    <t>労　働　費</t>
    <phoneticPr fontId="3"/>
  </si>
  <si>
    <t>農林水産業費</t>
    <phoneticPr fontId="3"/>
  </si>
  <si>
    <t>商　工　費</t>
    <phoneticPr fontId="3"/>
  </si>
  <si>
    <t>土　木　費</t>
    <phoneticPr fontId="3"/>
  </si>
  <si>
    <t>消　防　費</t>
    <phoneticPr fontId="3"/>
  </si>
  <si>
    <t>教　育　費</t>
    <phoneticPr fontId="3"/>
  </si>
  <si>
    <t>災害復旧費</t>
    <phoneticPr fontId="3"/>
  </si>
  <si>
    <t>公　債　費</t>
    <phoneticPr fontId="3"/>
  </si>
  <si>
    <t>諸支出金</t>
    <phoneticPr fontId="3"/>
  </si>
  <si>
    <t>予　備　費</t>
    <phoneticPr fontId="3"/>
  </si>
  <si>
    <t xml:space="preserve">財　　　　源　　　　別 </t>
    <phoneticPr fontId="3"/>
  </si>
  <si>
    <t>＊総　　　　　　　　　　　　　　　 額</t>
    <phoneticPr fontId="3"/>
  </si>
  <si>
    <t>自   主   財   源   率   (％)</t>
    <phoneticPr fontId="3"/>
  </si>
  <si>
    <t>（注）・自主財源とは市税・分担金及び負担金・使用料及び手数料・財産収入・</t>
    <phoneticPr fontId="3"/>
  </si>
  <si>
    <t>　　　  寄附金・繰入金・繰越金・諸収入等をいう。</t>
    <phoneticPr fontId="3"/>
  </si>
  <si>
    <t>令和3年度決算額</t>
  </si>
  <si>
    <t>令和4年度決算額</t>
  </si>
  <si>
    <t>＊総　　　　 　額</t>
    <phoneticPr fontId="3"/>
  </si>
  <si>
    <t>所沢駅西口
土地区画整理</t>
    <phoneticPr fontId="3"/>
  </si>
  <si>
    <t xml:space="preserve"> </t>
  </si>
  <si>
    <t>　消費的経費</t>
    <phoneticPr fontId="3"/>
  </si>
  <si>
    <t>　　維 持 補 修 費</t>
    <phoneticPr fontId="3"/>
  </si>
  <si>
    <t>　　補  助  費  等</t>
    <phoneticPr fontId="3"/>
  </si>
  <si>
    <t>　投資的経費</t>
    <phoneticPr fontId="3"/>
  </si>
  <si>
    <t>　その他</t>
    <phoneticPr fontId="3"/>
  </si>
  <si>
    <t>（注）・「普通会計」とは、地方財政決算統計上に用いる会計の名称である。本表は、一般</t>
    <phoneticPr fontId="3"/>
  </si>
  <si>
    <t xml:space="preserve"> 資料：財政課</t>
  </si>
  <si>
    <t>　   　　会計（全額）と特別会計の一部を合わせて決算したもの（公営事業会計を除く）。</t>
    <phoneticPr fontId="3"/>
  </si>
  <si>
    <t>　　　◎普通会計＝一般会計（全額）＋狭山ケ丘（全額）＋所沢駅西口（全額）＋下水道（一部）</t>
    <rPh sb="14" eb="16">
      <t>ゼンガク</t>
    </rPh>
    <rPh sb="23" eb="25">
      <t>ゼンガク</t>
    </rPh>
    <rPh sb="27" eb="29">
      <t>トコロザワ</t>
    </rPh>
    <rPh sb="29" eb="30">
      <t>エキ</t>
    </rPh>
    <rPh sb="30" eb="32">
      <t>ニシグチ</t>
    </rPh>
    <rPh sb="33" eb="35">
      <t>ゼンガク</t>
    </rPh>
    <rPh sb="41" eb="43">
      <t>イチブ</t>
    </rPh>
    <phoneticPr fontId="3"/>
  </si>
  <si>
    <t>令和5年度</t>
  </si>
  <si>
    <r>
      <t>7．法人市民税調定額と法人数の推移</t>
    </r>
    <r>
      <rPr>
        <sz val="9"/>
        <rFont val="ＭＳ Ｐゴシック"/>
        <family val="3"/>
        <charset val="128"/>
      </rPr>
      <t/>
    </r>
    <phoneticPr fontId="3"/>
  </si>
  <si>
    <t>年　　　度</t>
  </si>
  <si>
    <t>調 定 額
1)</t>
    <phoneticPr fontId="3"/>
  </si>
  <si>
    <t>種　　別　　法　　人　　数</t>
    <phoneticPr fontId="3"/>
  </si>
  <si>
    <t>非分割
4)</t>
    <phoneticPr fontId="3"/>
  </si>
  <si>
    <t>１億円以下のもの</t>
    <phoneticPr fontId="3"/>
  </si>
  <si>
    <t>１億円を超えるもの</t>
    <phoneticPr fontId="3"/>
  </si>
  <si>
    <t>　　　・2)は、宗教、医療、財団法人等。</t>
    <phoneticPr fontId="3"/>
  </si>
  <si>
    <t>調　    定    　額</t>
    <phoneticPr fontId="3"/>
  </si>
  <si>
    <t>（ 増 加 率 ）</t>
    <phoneticPr fontId="3"/>
  </si>
  <si>
    <t>納  税  義  務  者</t>
    <phoneticPr fontId="3"/>
  </si>
  <si>
    <t>（注）・対前年比において、売渡本数と調定額の比率が異なっているのは、税率改正によるもの。</t>
    <rPh sb="1" eb="2">
      <t>チュウ</t>
    </rPh>
    <rPh sb="4" eb="5">
      <t>タイ</t>
    </rPh>
    <rPh sb="5" eb="8">
      <t>ゼンネンヒ</t>
    </rPh>
    <rPh sb="13" eb="15">
      <t>ウリワタシ</t>
    </rPh>
    <rPh sb="15" eb="17">
      <t>ホンスウ</t>
    </rPh>
    <rPh sb="18" eb="19">
      <t>チョウ</t>
    </rPh>
    <rPh sb="19" eb="21">
      <t>テイガク</t>
    </rPh>
    <rPh sb="22" eb="24">
      <t>ヒリツ</t>
    </rPh>
    <rPh sb="25" eb="26">
      <t>コト</t>
    </rPh>
    <rPh sb="34" eb="36">
      <t>ゼイリツ</t>
    </rPh>
    <rPh sb="36" eb="38">
      <t>カイセイ</t>
    </rPh>
    <phoneticPr fontId="3"/>
  </si>
  <si>
    <t>　　　・旧3級品とは、エコー、わかば、しんせい、ゴールデンバット、バイオレット、ウルマの６銘柄。</t>
    <rPh sb="4" eb="5">
      <t>キュウ</t>
    </rPh>
    <rPh sb="6" eb="7">
      <t>キュウ</t>
    </rPh>
    <rPh sb="7" eb="8">
      <t>ヒン</t>
    </rPh>
    <rPh sb="45" eb="47">
      <t>メイガラ</t>
    </rPh>
    <phoneticPr fontId="3"/>
  </si>
  <si>
    <t>　　　・令和元年10月1日より旧3級品と旧3級品以外の税率は同率。</t>
    <rPh sb="4" eb="6">
      <t>レイワ</t>
    </rPh>
    <rPh sb="6" eb="8">
      <t>ガンネン</t>
    </rPh>
    <rPh sb="10" eb="11">
      <t>ガツ</t>
    </rPh>
    <rPh sb="12" eb="13">
      <t>ニチ</t>
    </rPh>
    <rPh sb="15" eb="16">
      <t>キュウ</t>
    </rPh>
    <rPh sb="17" eb="18">
      <t>キュウ</t>
    </rPh>
    <rPh sb="19" eb="20">
      <t>キュウ</t>
    </rPh>
    <rPh sb="21" eb="22">
      <t>キュウ</t>
    </rPh>
    <rPh sb="22" eb="23">
      <t>ヒン</t>
    </rPh>
    <rPh sb="23" eb="25">
      <t>イガイ</t>
    </rPh>
    <rPh sb="26" eb="28">
      <t>ゼイリツ</t>
    </rPh>
    <rPh sb="29" eb="31">
      <t>ドウリツ</t>
    </rPh>
    <phoneticPr fontId="3"/>
  </si>
  <si>
    <t>　　市　　　　民　　　　税</t>
    <phoneticPr fontId="3"/>
  </si>
  <si>
    <t>　　固　 定　 資　 産　 税</t>
    <phoneticPr fontId="3"/>
  </si>
  <si>
    <t>　　　   純 固 定 資 産 税</t>
    <phoneticPr fontId="3"/>
  </si>
  <si>
    <t xml:space="preserve">    国有資産等所在市町村交付金</t>
    <phoneticPr fontId="3"/>
  </si>
  <si>
    <t>　　軽   自   動   車   税</t>
    <phoneticPr fontId="3"/>
  </si>
  <si>
    <t>　　　現年課税分</t>
    <phoneticPr fontId="3"/>
  </si>
  <si>
    <t>　　環 　境 　性 　能 　割</t>
    <rPh sb="2" eb="3">
      <t>ワ</t>
    </rPh>
    <rPh sb="5" eb="6">
      <t>サカイ</t>
    </rPh>
    <rPh sb="8" eb="9">
      <t>セイ</t>
    </rPh>
    <rPh sb="11" eb="12">
      <t>ノウ</t>
    </rPh>
    <rPh sb="14" eb="15">
      <t>ワ</t>
    </rPh>
    <phoneticPr fontId="3"/>
  </si>
  <si>
    <t>　　市   た   ば   こ   税</t>
    <phoneticPr fontId="3"/>
  </si>
  <si>
    <t>　　特 別 土 地 保 有 税</t>
    <phoneticPr fontId="3"/>
  </si>
  <si>
    <t>　　事    業    所    税</t>
    <phoneticPr fontId="3"/>
  </si>
  <si>
    <t>　　都   市   計   画   税</t>
    <phoneticPr fontId="3"/>
  </si>
  <si>
    <t>令和5年度決算額</t>
  </si>
  <si>
    <t>合　　　計</t>
    <rPh sb="0" eb="1">
      <t>ゴウ</t>
    </rPh>
    <phoneticPr fontId="2"/>
  </si>
  <si>
    <t xml:space="preserve"> 資料：市民税課</t>
  </si>
  <si>
    <t>令和6年度</t>
  </si>
  <si>
    <t>各年1月1日　単位：棟</t>
    <phoneticPr fontId="3"/>
  </si>
  <si>
    <t>総　数</t>
    <phoneticPr fontId="3"/>
  </si>
  <si>
    <t>家　屋　数</t>
    <phoneticPr fontId="3"/>
  </si>
  <si>
    <t>新　築　数</t>
    <phoneticPr fontId="3"/>
  </si>
  <si>
    <t>増　築　数</t>
    <phoneticPr fontId="3"/>
  </si>
  <si>
    <t>木　造</t>
    <phoneticPr fontId="3"/>
  </si>
  <si>
    <t>非木造</t>
    <phoneticPr fontId="3"/>
  </si>
  <si>
    <t>令和5年</t>
  </si>
  <si>
    <t>令和6年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</si>
</sst>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;&quot;△ &quot;0.0"/>
    <numFmt numFmtId="178" formatCode="#,##0.0;&quot;△ &quot;#,##0.0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4"/>
      <name val="Mincho"/>
      <family val="2"/>
    </font>
    <font>
      <sz val="6"/>
      <name val="Times New Roman"/>
      <family val="1"/>
    </font>
    <font>
      <sz val="9.5"/>
      <name val="ＭＳ 明朝"/>
      <family val="1"/>
      <charset val="128"/>
    </font>
    <font>
      <sz val="9"/>
      <name val="Mincho"/>
      <family val="2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7" fontId="9" fillId="0" borderId="0"/>
  </cellStyleXfs>
  <cellXfs count="25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0" fillId="0" borderId="0" xfId="0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4" fillId="0" borderId="0" xfId="0" applyFont="1" applyFill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 wrapText="1"/>
    </xf>
    <xf numFmtId="0" fontId="7" fillId="0" borderId="2" xfId="0" applyFont="1" applyBorder="1" applyAlignment="1" applyProtection="1">
      <alignment horizontal="center" vertical="center" wrapText="1"/>
    </xf>
    <xf numFmtId="3" fontId="7" fillId="0" borderId="3" xfId="0" applyNumberFormat="1" applyFont="1" applyBorder="1" applyAlignment="1" applyProtection="1">
      <alignment horizontal="right" vertical="center" wrapText="1"/>
    </xf>
    <xf numFmtId="3" fontId="7" fillId="0" borderId="3" xfId="0" applyNumberFormat="1" applyFont="1" applyFill="1" applyBorder="1" applyAlignment="1" applyProtection="1">
      <alignment horizontal="right" vertical="center" wrapText="1"/>
    </xf>
    <xf numFmtId="176" fontId="7" fillId="0" borderId="0" xfId="0" applyNumberFormat="1" applyFont="1" applyFill="1" applyBorder="1" applyAlignment="1" applyProtection="1">
      <alignment horizontal="right" vertical="center" wrapText="1"/>
    </xf>
    <xf numFmtId="177" fontId="7" fillId="0" borderId="0" xfId="0" applyNumberFormat="1" applyFont="1" applyFill="1" applyBorder="1" applyAlignment="1" applyProtection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176" fontId="7" fillId="0" borderId="0" xfId="0" applyNumberFormat="1" applyFont="1" applyAlignment="1">
      <alignment horizontal="right" vertical="center" wrapText="1"/>
    </xf>
    <xf numFmtId="177" fontId="7" fillId="0" borderId="0" xfId="0" applyNumberFormat="1" applyFont="1" applyAlignment="1">
      <alignment horizontal="right" vertical="center" wrapText="1"/>
    </xf>
    <xf numFmtId="0" fontId="7" fillId="0" borderId="9" xfId="0" applyFont="1" applyBorder="1" applyAlignment="1" applyProtection="1">
      <alignment horizontal="distributed" vertical="center" wrapText="1"/>
    </xf>
    <xf numFmtId="37" fontId="7" fillId="0" borderId="0" xfId="3" applyFont="1" applyFill="1" applyBorder="1" applyProtection="1"/>
    <xf numFmtId="37" fontId="7" fillId="0" borderId="0" xfId="3" applyFont="1" applyFill="1" applyBorder="1" applyProtection="1">
      <protection locked="0"/>
    </xf>
    <xf numFmtId="37" fontId="7" fillId="0" borderId="0" xfId="3" applyFont="1" applyProtection="1">
      <protection locked="0"/>
    </xf>
    <xf numFmtId="0" fontId="7" fillId="0" borderId="9" xfId="0" applyFont="1" applyFill="1" applyBorder="1" applyAlignment="1" applyProtection="1">
      <alignment horizontal="distributed" vertical="center" wrapText="1"/>
    </xf>
    <xf numFmtId="37" fontId="7" fillId="0" borderId="0" xfId="3" applyFont="1" applyFill="1" applyBorder="1" applyAlignment="1" applyProtection="1">
      <alignment horizontal="right"/>
    </xf>
    <xf numFmtId="37" fontId="7" fillId="0" borderId="0" xfId="3" applyFont="1" applyFill="1" applyBorder="1" applyAlignment="1" applyProtection="1">
      <alignment horizontal="right" vertical="center"/>
      <protection locked="0"/>
    </xf>
    <xf numFmtId="37" fontId="7" fillId="0" borderId="0" xfId="3" applyFont="1" applyAlignment="1" applyProtection="1">
      <alignment horizontal="right" vertical="center"/>
      <protection locked="0"/>
    </xf>
    <xf numFmtId="37" fontId="7" fillId="0" borderId="0" xfId="3" applyFont="1" applyAlignment="1" applyProtection="1">
      <alignment vertical="center"/>
      <protection locked="0"/>
    </xf>
    <xf numFmtId="37" fontId="7" fillId="0" borderId="0" xfId="3" applyFont="1" applyBorder="1" applyProtection="1"/>
    <xf numFmtId="37" fontId="7" fillId="0" borderId="0" xfId="3" applyFont="1" applyBorder="1" applyProtection="1">
      <protection locked="0"/>
    </xf>
    <xf numFmtId="176" fontId="7" fillId="0" borderId="0" xfId="0" applyNumberFormat="1" applyFont="1" applyBorder="1" applyAlignment="1" applyProtection="1">
      <alignment horizontal="right" vertical="center" wrapText="1"/>
    </xf>
    <xf numFmtId="177" fontId="7" fillId="0" borderId="0" xfId="0" applyNumberFormat="1" applyFont="1" applyBorder="1" applyAlignment="1" applyProtection="1">
      <alignment horizontal="right" vertical="center" wrapText="1"/>
    </xf>
    <xf numFmtId="0" fontId="7" fillId="0" borderId="10" xfId="0" applyFont="1" applyBorder="1" applyAlignment="1" applyProtection="1">
      <alignment horizontal="distributed" vertical="center" wrapText="1"/>
    </xf>
    <xf numFmtId="37" fontId="7" fillId="0" borderId="4" xfId="3" applyFont="1" applyBorder="1" applyProtection="1"/>
    <xf numFmtId="37" fontId="7" fillId="0" borderId="4" xfId="3" applyFont="1" applyBorder="1" applyProtection="1">
      <protection locked="0"/>
    </xf>
    <xf numFmtId="176" fontId="7" fillId="0" borderId="4" xfId="0" applyNumberFormat="1" applyFont="1" applyBorder="1" applyAlignment="1" applyProtection="1">
      <alignment horizontal="right" vertical="center" wrapText="1"/>
    </xf>
    <xf numFmtId="177" fontId="7" fillId="0" borderId="4" xfId="0" applyNumberFormat="1" applyFont="1" applyBorder="1" applyAlignment="1" applyProtection="1">
      <alignment horizontal="right" vertical="center" wrapText="1"/>
    </xf>
    <xf numFmtId="176" fontId="7" fillId="0" borderId="4" xfId="0" applyNumberFormat="1" applyFont="1" applyBorder="1" applyAlignment="1">
      <alignment horizontal="right" vertical="center" wrapText="1"/>
    </xf>
    <xf numFmtId="177" fontId="7" fillId="0" borderId="4" xfId="0" applyNumberFormat="1" applyFont="1" applyBorder="1" applyAlignment="1">
      <alignment horizontal="right" vertical="center" wrapText="1"/>
    </xf>
    <xf numFmtId="0" fontId="7" fillId="0" borderId="11" xfId="0" applyFont="1" applyBorder="1" applyAlignment="1" applyProtection="1">
      <alignment horizontal="left" vertical="center" wrapText="1"/>
    </xf>
    <xf numFmtId="176" fontId="7" fillId="0" borderId="3" xfId="0" applyNumberFormat="1" applyFont="1" applyBorder="1" applyAlignment="1" applyProtection="1">
      <alignment horizontal="right" vertical="center" wrapText="1"/>
    </xf>
    <xf numFmtId="177" fontId="7" fillId="0" borderId="3" xfId="0" applyNumberFormat="1" applyFont="1" applyBorder="1" applyAlignment="1" applyProtection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177" fontId="7" fillId="0" borderId="3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 applyProtection="1">
      <alignment horizontal="right" vertical="center" wrapText="1"/>
    </xf>
    <xf numFmtId="3" fontId="7" fillId="0" borderId="0" xfId="0" applyNumberFormat="1" applyFont="1" applyBorder="1" applyAlignment="1" applyProtection="1">
      <alignment horizontal="right" vertical="center" wrapText="1"/>
      <protection locked="0"/>
    </xf>
    <xf numFmtId="3" fontId="7" fillId="0" borderId="0" xfId="0" applyNumberFormat="1" applyFont="1" applyAlignment="1" applyProtection="1">
      <alignment horizontal="right" vertical="center" wrapText="1"/>
      <protection locked="0"/>
    </xf>
    <xf numFmtId="0" fontId="10" fillId="0" borderId="0" xfId="0" applyFont="1" applyBorder="1" applyAlignment="1" applyProtection="1">
      <alignment vertical="top" wrapText="1"/>
    </xf>
    <xf numFmtId="0" fontId="11" fillId="0" borderId="0" xfId="0" applyFont="1" applyAlignment="1" applyProtection="1">
      <alignment horizontal="justify" vertical="center" wrapText="1"/>
    </xf>
    <xf numFmtId="38" fontId="7" fillId="0" borderId="0" xfId="1" applyFont="1" applyBorder="1" applyAlignment="1" applyProtection="1">
      <alignment horizontal="right" vertical="center" wrapText="1"/>
    </xf>
    <xf numFmtId="38" fontId="7" fillId="0" borderId="0" xfId="1" applyFont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 applyProtection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vertical="center" wrapText="1"/>
    </xf>
    <xf numFmtId="0" fontId="4" fillId="0" borderId="0" xfId="0" applyFont="1" applyBorder="1" applyProtection="1">
      <alignment vertical="center"/>
    </xf>
    <xf numFmtId="0" fontId="7" fillId="0" borderId="11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7" fillId="0" borderId="6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38" fontId="6" fillId="0" borderId="12" xfId="1" applyFont="1" applyBorder="1" applyAlignment="1" applyProtection="1">
      <alignment horizontal="right" vertical="center" wrapText="1"/>
    </xf>
    <xf numFmtId="178" fontId="6" fillId="0" borderId="0" xfId="1" applyNumberFormat="1" applyFont="1" applyBorder="1" applyAlignment="1" applyProtection="1">
      <alignment horizontal="right" vertical="center" wrapText="1"/>
    </xf>
    <xf numFmtId="38" fontId="6" fillId="0" borderId="0" xfId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vertical="top" wrapText="1"/>
    </xf>
    <xf numFmtId="0" fontId="6" fillId="0" borderId="0" xfId="0" applyFont="1" applyAlignment="1" applyProtection="1">
      <alignment vertical="top" wrapText="1"/>
    </xf>
    <xf numFmtId="0" fontId="6" fillId="0" borderId="4" xfId="0" applyFont="1" applyBorder="1" applyAlignment="1" applyProtection="1">
      <alignment horizontal="center" vertical="center" wrapText="1"/>
    </xf>
    <xf numFmtId="38" fontId="6" fillId="0" borderId="8" xfId="1" applyFont="1" applyBorder="1" applyAlignment="1" applyProtection="1">
      <alignment horizontal="right" vertical="center" wrapText="1"/>
      <protection locked="0"/>
    </xf>
    <xf numFmtId="178" fontId="6" fillId="0" borderId="4" xfId="1" applyNumberFormat="1" applyFont="1" applyBorder="1" applyAlignment="1" applyProtection="1">
      <alignment horizontal="right" vertical="center" wrapText="1"/>
    </xf>
    <xf numFmtId="38" fontId="6" fillId="0" borderId="4" xfId="1" applyFont="1" applyBorder="1" applyAlignment="1" applyProtection="1">
      <alignment horizontal="right" vertical="center" wrapText="1"/>
      <protection locked="0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vertical="center" wrapText="1"/>
    </xf>
    <xf numFmtId="3" fontId="6" fillId="0" borderId="0" xfId="0" applyNumberFormat="1" applyFont="1" applyBorder="1" applyAlignment="1" applyProtection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9" xfId="0" applyFont="1" applyBorder="1" applyAlignment="1" applyProtection="1">
      <alignment horizontal="distributed" vertical="distributed" wrapText="1" indent="1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distributed" vertical="distributed" wrapText="1" indent="1"/>
    </xf>
    <xf numFmtId="176" fontId="6" fillId="0" borderId="12" xfId="0" applyNumberFormat="1" applyFont="1" applyBorder="1" applyAlignment="1" applyProtection="1">
      <alignment horizontal="right" vertical="center" wrapText="1"/>
    </xf>
    <xf numFmtId="176" fontId="6" fillId="0" borderId="0" xfId="0" applyNumberFormat="1" applyFont="1" applyBorder="1" applyAlignment="1" applyProtection="1">
      <alignment horizontal="right" vertical="center" wrapText="1"/>
    </xf>
    <xf numFmtId="176" fontId="6" fillId="0" borderId="0" xfId="0" applyNumberFormat="1" applyFont="1" applyAlignment="1">
      <alignment horizontal="right" vertical="center" wrapText="1"/>
    </xf>
    <xf numFmtId="0" fontId="6" fillId="0" borderId="4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vertical="top" wrapText="1"/>
    </xf>
    <xf numFmtId="0" fontId="6" fillId="0" borderId="4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vertical="center" wrapText="1"/>
    </xf>
    <xf numFmtId="3" fontId="6" fillId="0" borderId="12" xfId="0" applyNumberFormat="1" applyFont="1" applyBorder="1" applyAlignment="1" applyProtection="1">
      <alignment horizontal="right" vertical="center" wrapText="1"/>
    </xf>
    <xf numFmtId="0" fontId="6" fillId="0" borderId="9" xfId="0" applyFont="1" applyBorder="1" applyAlignment="1" applyProtection="1">
      <alignment horizontal="distributed" vertical="center" wrapText="1" inden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 applyProtection="1">
      <alignment vertical="center" wrapText="1"/>
    </xf>
    <xf numFmtId="178" fontId="6" fillId="0" borderId="0" xfId="0" applyNumberFormat="1" applyFont="1" applyBorder="1" applyAlignment="1" applyProtection="1">
      <alignment horizontal="right" vertical="center" wrapText="1"/>
    </xf>
    <xf numFmtId="3" fontId="6" fillId="0" borderId="12" xfId="0" applyNumberFormat="1" applyFont="1" applyBorder="1" applyAlignment="1">
      <alignment horizontal="right" vertical="center" wrapText="1"/>
    </xf>
    <xf numFmtId="178" fontId="6" fillId="0" borderId="0" xfId="0" applyNumberFormat="1" applyFont="1" applyAlignment="1">
      <alignment horizontal="right" vertical="center" wrapText="1"/>
    </xf>
    <xf numFmtId="0" fontId="6" fillId="0" borderId="9" xfId="0" applyFont="1" applyBorder="1" applyAlignment="1" applyProtection="1">
      <alignment horizontal="left" vertical="center" wrapText="1"/>
    </xf>
    <xf numFmtId="176" fontId="6" fillId="0" borderId="12" xfId="0" applyNumberFormat="1" applyFont="1" applyBorder="1" applyAlignment="1">
      <alignment horizontal="right" vertical="center" wrapText="1"/>
    </xf>
    <xf numFmtId="0" fontId="6" fillId="0" borderId="10" xfId="0" applyFont="1" applyBorder="1" applyAlignment="1" applyProtection="1">
      <alignment horizontal="left" vertical="center" wrapText="1"/>
    </xf>
    <xf numFmtId="176" fontId="6" fillId="0" borderId="8" xfId="0" applyNumberFormat="1" applyFont="1" applyBorder="1" applyAlignment="1" applyProtection="1">
      <alignment horizontal="right" vertical="center" wrapText="1"/>
    </xf>
    <xf numFmtId="178" fontId="6" fillId="0" borderId="4" xfId="0" applyNumberFormat="1" applyFont="1" applyBorder="1" applyAlignment="1" applyProtection="1">
      <alignment horizontal="right" vertical="center" wrapText="1"/>
    </xf>
    <xf numFmtId="176" fontId="6" fillId="0" borderId="8" xfId="0" applyNumberFormat="1" applyFont="1" applyBorder="1" applyAlignment="1">
      <alignment horizontal="right" vertical="center" wrapText="1"/>
    </xf>
    <xf numFmtId="178" fontId="6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 applyProtection="1">
      <alignment horizontal="left" vertical="top" wrapText="1"/>
    </xf>
    <xf numFmtId="0" fontId="2" fillId="0" borderId="0" xfId="0" applyFont="1" applyBorder="1" applyAlignment="1" applyProtection="1">
      <alignment vertical="top" wrapText="1"/>
    </xf>
    <xf numFmtId="0" fontId="7" fillId="0" borderId="8" xfId="0" applyFont="1" applyBorder="1" applyAlignment="1" applyProtection="1">
      <alignment horizontal="center" vertical="center" shrinkToFit="1"/>
    </xf>
    <xf numFmtId="3" fontId="6" fillId="0" borderId="3" xfId="0" applyNumberFormat="1" applyFont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</xf>
    <xf numFmtId="3" fontId="6" fillId="0" borderId="0" xfId="0" applyNumberFormat="1" applyFont="1" applyBorder="1" applyAlignment="1" applyProtection="1">
      <alignment vertical="center" wrapText="1"/>
    </xf>
    <xf numFmtId="3" fontId="6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right" vertical="center" wrapText="1"/>
      <protection locked="0"/>
    </xf>
    <xf numFmtId="3" fontId="6" fillId="0" borderId="8" xfId="0" applyNumberFormat="1" applyFont="1" applyBorder="1" applyAlignment="1" applyProtection="1">
      <alignment horizontal="right" vertical="center" wrapText="1"/>
    </xf>
    <xf numFmtId="3" fontId="6" fillId="0" borderId="4" xfId="0" applyNumberFormat="1" applyFont="1" applyBorder="1" applyAlignment="1" applyProtection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horizontal="left" vertical="top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 wrapText="1"/>
    </xf>
    <xf numFmtId="3" fontId="6" fillId="0" borderId="12" xfId="0" applyNumberFormat="1" applyFont="1" applyFill="1" applyBorder="1" applyAlignment="1" applyProtection="1">
      <alignment horizontal="right" vertical="center" wrapText="1"/>
    </xf>
    <xf numFmtId="3" fontId="6" fillId="0" borderId="12" xfId="0" applyNumberFormat="1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horizontal="left" vertical="center" wrapText="1"/>
    </xf>
    <xf numFmtId="177" fontId="6" fillId="0" borderId="12" xfId="0" applyNumberFormat="1" applyFont="1" applyBorder="1" applyAlignment="1" applyProtection="1">
      <alignment horizontal="right" vertical="center" wrapText="1"/>
    </xf>
    <xf numFmtId="177" fontId="6" fillId="0" borderId="0" xfId="0" applyNumberFormat="1" applyFont="1" applyBorder="1" applyAlignment="1" applyProtection="1">
      <alignment horizontal="right" vertical="center" wrapText="1"/>
    </xf>
    <xf numFmtId="177" fontId="6" fillId="0" borderId="0" xfId="0" applyNumberFormat="1" applyFont="1" applyAlignment="1">
      <alignment horizontal="righ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right" vertical="center" wrapText="1"/>
    </xf>
    <xf numFmtId="0" fontId="1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21" fillId="0" borderId="0" xfId="0" applyFont="1" applyAlignment="1" applyProtection="1">
      <alignment horizontal="right" vertical="center"/>
    </xf>
    <xf numFmtId="0" fontId="19" fillId="0" borderId="15" xfId="0" applyFont="1" applyBorder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/>
    </xf>
    <xf numFmtId="38" fontId="4" fillId="0" borderId="0" xfId="2" applyFont="1" applyBorder="1" applyProtection="1">
      <alignment vertical="center"/>
    </xf>
    <xf numFmtId="176" fontId="19" fillId="0" borderId="0" xfId="2" applyNumberFormat="1" applyFont="1" applyBorder="1" applyProtection="1">
      <alignment vertical="center"/>
    </xf>
    <xf numFmtId="38" fontId="19" fillId="0" borderId="18" xfId="0" applyNumberFormat="1" applyFont="1" applyBorder="1" applyAlignment="1" applyProtection="1">
      <alignment horizontal="center" vertical="center"/>
    </xf>
    <xf numFmtId="38" fontId="4" fillId="0" borderId="0" xfId="2" applyFont="1" applyBorder="1" applyAlignment="1" applyProtection="1">
      <alignment horizontal="right" vertical="center"/>
    </xf>
    <xf numFmtId="38" fontId="4" fillId="0" borderId="0" xfId="2" applyFont="1" applyFill="1" applyBorder="1" applyAlignment="1" applyProtection="1">
      <alignment horizontal="right" vertical="center"/>
    </xf>
    <xf numFmtId="38" fontId="19" fillId="0" borderId="19" xfId="0" applyNumberFormat="1" applyFont="1" applyBorder="1" applyAlignment="1" applyProtection="1">
      <alignment horizontal="center" vertical="center"/>
    </xf>
    <xf numFmtId="38" fontId="4" fillId="0" borderId="4" xfId="2" applyFont="1" applyBorder="1" applyProtection="1">
      <alignment vertical="center"/>
      <protection locked="0"/>
    </xf>
    <xf numFmtId="38" fontId="4" fillId="0" borderId="4" xfId="2" quotePrefix="1" applyFont="1" applyBorder="1" applyAlignment="1" applyProtection="1">
      <alignment horizontal="right" vertical="center"/>
      <protection locked="0"/>
    </xf>
    <xf numFmtId="176" fontId="19" fillId="0" borderId="4" xfId="2" applyNumberFormat="1" applyFont="1" applyBorder="1" applyProtection="1">
      <alignment vertical="center"/>
    </xf>
    <xf numFmtId="0" fontId="22" fillId="0" borderId="0" xfId="0" applyFont="1" applyProtection="1">
      <alignment vertical="center"/>
    </xf>
    <xf numFmtId="0" fontId="19" fillId="0" borderId="0" xfId="0" applyFont="1" applyAlignment="1" applyProtection="1">
      <alignment horizontal="right" vertical="center"/>
    </xf>
    <xf numFmtId="0" fontId="7" fillId="0" borderId="0" xfId="0" applyFont="1" applyProtection="1">
      <alignment vertical="center"/>
    </xf>
    <xf numFmtId="0" fontId="12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right" vertical="center"/>
    </xf>
    <xf numFmtId="0" fontId="0" fillId="0" borderId="0" xfId="0" applyFill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6" fillId="0" borderId="9" xfId="0" applyFont="1" applyFill="1" applyBorder="1" applyAlignment="1" applyProtection="1">
      <alignment horizontal="left"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/>
    </xf>
    <xf numFmtId="38" fontId="6" fillId="0" borderId="0" xfId="1" applyFont="1" applyFill="1" applyBorder="1" applyAlignment="1" applyProtection="1">
      <alignment horizontal="right" vertical="center" wrapText="1"/>
    </xf>
    <xf numFmtId="38" fontId="6" fillId="0" borderId="0" xfId="1" applyFont="1" applyFill="1" applyBorder="1" applyAlignment="1" applyProtection="1">
      <alignment horizontal="right" vertical="center" wrapText="1"/>
      <protection locked="0"/>
    </xf>
    <xf numFmtId="3" fontId="6" fillId="0" borderId="0" xfId="0" applyNumberFormat="1" applyFont="1" applyFill="1" applyBorder="1" applyAlignment="1" applyProtection="1">
      <alignment vertical="center" wrapText="1"/>
    </xf>
    <xf numFmtId="0" fontId="17" fillId="0" borderId="9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3" fontId="6" fillId="0" borderId="4" xfId="0" applyNumberFormat="1" applyFont="1" applyFill="1" applyBorder="1" applyAlignment="1" applyProtection="1">
      <alignment vertical="center" wrapText="1"/>
    </xf>
    <xf numFmtId="3" fontId="6" fillId="0" borderId="4" xfId="0" applyNumberFormat="1" applyFont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Protection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justify" vertical="center" wrapText="1"/>
    </xf>
    <xf numFmtId="3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vertical="top" wrapText="1"/>
    </xf>
    <xf numFmtId="3" fontId="6" fillId="0" borderId="0" xfId="0" applyNumberFormat="1" applyFont="1" applyFill="1" applyBorder="1" applyAlignment="1" applyProtection="1">
      <alignment horizontal="left" vertical="top" wrapText="1" indent="3"/>
    </xf>
    <xf numFmtId="3" fontId="6" fillId="0" borderId="0" xfId="0" applyNumberFormat="1" applyFont="1" applyFill="1" applyBorder="1" applyAlignment="1" applyProtection="1">
      <alignment horizontal="left" vertical="top" wrapText="1" indent="2"/>
    </xf>
    <xf numFmtId="0" fontId="0" fillId="0" borderId="0" xfId="0" applyFill="1" applyBorder="1" applyProtection="1">
      <alignment vertical="center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37" fontId="7" fillId="0" borderId="0" xfId="3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>
      <alignment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37" fontId="7" fillId="0" borderId="0" xfId="3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 wrapText="1"/>
    </xf>
    <xf numFmtId="177" fontId="7" fillId="0" borderId="0" xfId="0" applyNumberFormat="1" applyFont="1" applyFill="1" applyBorder="1" applyAlignment="1" applyProtection="1">
      <alignment vertical="center" wrapText="1"/>
    </xf>
    <xf numFmtId="176" fontId="7" fillId="0" borderId="0" xfId="0" applyNumberFormat="1" applyFont="1" applyAlignment="1">
      <alignment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top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9" fillId="0" borderId="24" xfId="0" applyFont="1" applyBorder="1" applyAlignment="1" applyProtection="1">
      <alignment horizontal="center" vertical="center"/>
    </xf>
    <xf numFmtId="0" fontId="19" fillId="0" borderId="25" xfId="0" applyFont="1" applyBorder="1" applyAlignment="1" applyProtection="1">
      <alignment horizontal="center" vertical="center"/>
    </xf>
    <xf numFmtId="0" fontId="19" fillId="0" borderId="26" xfId="0" applyFont="1" applyBorder="1" applyAlignment="1" applyProtection="1">
      <alignment horizontal="center" vertical="center"/>
    </xf>
    <xf numFmtId="0" fontId="19" fillId="0" borderId="27" xfId="0" applyFont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justify" vertical="center" wrapText="1"/>
    </xf>
    <xf numFmtId="0" fontId="12" fillId="0" borderId="0" xfId="0" applyFont="1" applyFill="1" applyBorder="1" applyAlignment="1" applyProtection="1">
      <alignment horizontal="left" vertical="top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vertical="center" wrapText="1"/>
    </xf>
    <xf numFmtId="0" fontId="6" fillId="0" borderId="5" xfId="0" applyFont="1" applyBorder="1" applyAlignment="1" applyProtection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_ZAISEI2ｱ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670560</xdr:colOff>
      <xdr:row>30</xdr:row>
      <xdr:rowOff>7620</xdr:rowOff>
    </xdr:from>
    <xdr:to>
      <xdr:col>4</xdr:col>
      <xdr:colOff>304800</xdr:colOff>
      <xdr:row>30</xdr:row>
      <xdr:rowOff>7620</xdr:rowOff>
    </xdr:to>
    <xdr:sp macro="" textlink="">
      <xdr:nvSpPr>
        <xdr:cNvPr id="13647" name="Line 1">
          <a:extLst>
            <a:ext uri="{FF2B5EF4-FFF2-40B4-BE49-F238E27FC236}">
              <a16:creationId xmlns:a16="http://schemas.microsoft.com/office/drawing/2014/main" id="{FE72E8C2-B6DB-41DC-B2A4-3C0749599D42}"/>
            </a:ext>
          </a:extLst>
        </xdr:cNvPr>
        <xdr:cNvSpPr>
          <a:spLocks noChangeShapeType="1"/>
        </xdr:cNvSpPr>
      </xdr:nvSpPr>
      <xdr:spPr bwMode="auto">
        <a:xfrm>
          <a:off x="2270760" y="5105400"/>
          <a:ext cx="23012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670560</xdr:colOff>
      <xdr:row>30</xdr:row>
      <xdr:rowOff>15240</xdr:rowOff>
    </xdr:from>
    <xdr:to>
      <xdr:col>1</xdr:col>
      <xdr:colOff>670560</xdr:colOff>
      <xdr:row>31</xdr:row>
      <xdr:rowOff>15240</xdr:rowOff>
    </xdr:to>
    <xdr:sp macro="" textlink="">
      <xdr:nvSpPr>
        <xdr:cNvPr id="13648" name="Line 2">
          <a:extLst>
            <a:ext uri="{FF2B5EF4-FFF2-40B4-BE49-F238E27FC236}">
              <a16:creationId xmlns:a16="http://schemas.microsoft.com/office/drawing/2014/main" id="{619F044E-B82F-4B17-BD03-0D511ABA7E11}"/>
            </a:ext>
          </a:extLst>
        </xdr:cNvPr>
        <xdr:cNvSpPr>
          <a:spLocks noChangeShapeType="1"/>
        </xdr:cNvSpPr>
      </xdr:nvSpPr>
      <xdr:spPr bwMode="auto">
        <a:xfrm>
          <a:off x="2270760" y="51130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304800</xdr:colOff>
      <xdr:row>30</xdr:row>
      <xdr:rowOff>15240</xdr:rowOff>
    </xdr:from>
    <xdr:to>
      <xdr:col>4</xdr:col>
      <xdr:colOff>304800</xdr:colOff>
      <xdr:row>31</xdr:row>
      <xdr:rowOff>15240</xdr:rowOff>
    </xdr:to>
    <xdr:sp macro="" textlink="">
      <xdr:nvSpPr>
        <xdr:cNvPr id="13649" name="Line 4">
          <a:extLst>
            <a:ext uri="{FF2B5EF4-FFF2-40B4-BE49-F238E27FC236}">
              <a16:creationId xmlns:a16="http://schemas.microsoft.com/office/drawing/2014/main" id="{C640B384-251B-4C9A-B61F-D3FD8EB4E312}"/>
            </a:ext>
          </a:extLst>
        </xdr:cNvPr>
        <xdr:cNvSpPr>
          <a:spLocks noChangeShapeType="1"/>
        </xdr:cNvSpPr>
      </xdr:nvSpPr>
      <xdr:spPr bwMode="auto">
        <a:xfrm>
          <a:off x="4572000" y="51130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29</xdr:row>
      <xdr:rowOff>7620</xdr:rowOff>
    </xdr:from>
    <xdr:to>
      <xdr:col>3</xdr:col>
      <xdr:colOff>38100</xdr:colOff>
      <xdr:row>30</xdr:row>
      <xdr:rowOff>7620</xdr:rowOff>
    </xdr:to>
    <xdr:sp macro="" textlink="">
      <xdr:nvSpPr>
        <xdr:cNvPr id="13650" name="Line 5">
          <a:extLst>
            <a:ext uri="{FF2B5EF4-FFF2-40B4-BE49-F238E27FC236}">
              <a16:creationId xmlns:a16="http://schemas.microsoft.com/office/drawing/2014/main" id="{E58B1E88-864F-4C91-B7C0-7A303D42D3A2}"/>
            </a:ext>
          </a:extLst>
        </xdr:cNvPr>
        <xdr:cNvSpPr>
          <a:spLocks noChangeShapeType="1"/>
        </xdr:cNvSpPr>
      </xdr:nvSpPr>
      <xdr:spPr bwMode="auto">
        <a:xfrm>
          <a:off x="3268980" y="493776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1165860</xdr:colOff>
      <xdr:row>33</xdr:row>
      <xdr:rowOff>0</xdr:rowOff>
    </xdr:from>
    <xdr:to>
      <xdr:col>4</xdr:col>
      <xdr:colOff>327660</xdr:colOff>
      <xdr:row>33</xdr:row>
      <xdr:rowOff>0</xdr:rowOff>
    </xdr:to>
    <xdr:sp macro="" textlink="">
      <xdr:nvSpPr>
        <xdr:cNvPr id="13651" name="Line 6">
          <a:extLst>
            <a:ext uri="{FF2B5EF4-FFF2-40B4-BE49-F238E27FC236}">
              <a16:creationId xmlns:a16="http://schemas.microsoft.com/office/drawing/2014/main" id="{28E1C3C3-3742-4344-8548-B94D07518EC4}"/>
            </a:ext>
          </a:extLst>
        </xdr:cNvPr>
        <xdr:cNvSpPr>
          <a:spLocks noChangeShapeType="1"/>
        </xdr:cNvSpPr>
      </xdr:nvSpPr>
      <xdr:spPr bwMode="auto">
        <a:xfrm>
          <a:off x="1165860" y="5600700"/>
          <a:ext cx="3429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1165860</xdr:colOff>
      <xdr:row>31</xdr:row>
      <xdr:rowOff>160020</xdr:rowOff>
    </xdr:from>
    <xdr:to>
      <xdr:col>0</xdr:col>
      <xdr:colOff>1165860</xdr:colOff>
      <xdr:row>32</xdr:row>
      <xdr:rowOff>160020</xdr:rowOff>
    </xdr:to>
    <xdr:sp macro="" textlink="">
      <xdr:nvSpPr>
        <xdr:cNvPr id="13652" name="Line 7">
          <a:extLst>
            <a:ext uri="{FF2B5EF4-FFF2-40B4-BE49-F238E27FC236}">
              <a16:creationId xmlns:a16="http://schemas.microsoft.com/office/drawing/2014/main" id="{C22BEA9F-F02C-45C6-A01A-931E9D2D7646}"/>
            </a:ext>
          </a:extLst>
        </xdr:cNvPr>
        <xdr:cNvSpPr>
          <a:spLocks noChangeShapeType="1"/>
        </xdr:cNvSpPr>
      </xdr:nvSpPr>
      <xdr:spPr bwMode="auto">
        <a:xfrm flipV="1">
          <a:off x="1165860" y="54254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312420</xdr:colOff>
      <xdr:row>31</xdr:row>
      <xdr:rowOff>160020</xdr:rowOff>
    </xdr:from>
    <xdr:to>
      <xdr:col>4</xdr:col>
      <xdr:colOff>312420</xdr:colOff>
      <xdr:row>32</xdr:row>
      <xdr:rowOff>160020</xdr:rowOff>
    </xdr:to>
    <xdr:sp macro="" textlink="">
      <xdr:nvSpPr>
        <xdr:cNvPr id="13653" name="Line 8">
          <a:extLst>
            <a:ext uri="{FF2B5EF4-FFF2-40B4-BE49-F238E27FC236}">
              <a16:creationId xmlns:a16="http://schemas.microsoft.com/office/drawing/2014/main" id="{8C5D9AA8-2E5B-44AD-A719-F8B8E95205D6}"/>
            </a:ext>
          </a:extLst>
        </xdr:cNvPr>
        <xdr:cNvSpPr>
          <a:spLocks noChangeShapeType="1"/>
        </xdr:cNvSpPr>
      </xdr:nvSpPr>
      <xdr:spPr bwMode="auto">
        <a:xfrm flipV="1">
          <a:off x="4579620" y="54254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205740</xdr:colOff>
      <xdr:row>33</xdr:row>
      <xdr:rowOff>7620</xdr:rowOff>
    </xdr:from>
    <xdr:to>
      <xdr:col>2</xdr:col>
      <xdr:colOff>205740</xdr:colOff>
      <xdr:row>34</xdr:row>
      <xdr:rowOff>7620</xdr:rowOff>
    </xdr:to>
    <xdr:sp macro="" textlink="">
      <xdr:nvSpPr>
        <xdr:cNvPr id="13654" name="Line 9">
          <a:extLst>
            <a:ext uri="{FF2B5EF4-FFF2-40B4-BE49-F238E27FC236}">
              <a16:creationId xmlns:a16="http://schemas.microsoft.com/office/drawing/2014/main" id="{1A1342A8-9068-40E7-B8FA-6F0DF4966C7E}"/>
            </a:ext>
          </a:extLst>
        </xdr:cNvPr>
        <xdr:cNvSpPr>
          <a:spLocks noChangeShapeType="1"/>
        </xdr:cNvSpPr>
      </xdr:nvSpPr>
      <xdr:spPr bwMode="auto">
        <a:xfrm>
          <a:off x="2842260" y="56083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670560</xdr:colOff>
      <xdr:row>30</xdr:row>
      <xdr:rowOff>7620</xdr:rowOff>
    </xdr:from>
    <xdr:to>
      <xdr:col>4</xdr:col>
      <xdr:colOff>304800</xdr:colOff>
      <xdr:row>30</xdr:row>
      <xdr:rowOff>7620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79C31ADB-593D-4389-9E55-34C16686B056}"/>
            </a:ext>
          </a:extLst>
        </xdr:cNvPr>
        <xdr:cNvSpPr>
          <a:spLocks noChangeShapeType="1"/>
        </xdr:cNvSpPr>
      </xdr:nvSpPr>
      <xdr:spPr bwMode="auto">
        <a:xfrm>
          <a:off x="2087880" y="5821680"/>
          <a:ext cx="23012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670560</xdr:colOff>
      <xdr:row>30</xdr:row>
      <xdr:rowOff>15240</xdr:rowOff>
    </xdr:from>
    <xdr:to>
      <xdr:col>1</xdr:col>
      <xdr:colOff>670560</xdr:colOff>
      <xdr:row>31</xdr:row>
      <xdr:rowOff>15240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88C7B662-1274-417F-A90E-9C4EC9001980}"/>
            </a:ext>
          </a:extLst>
        </xdr:cNvPr>
        <xdr:cNvSpPr>
          <a:spLocks noChangeShapeType="1"/>
        </xdr:cNvSpPr>
      </xdr:nvSpPr>
      <xdr:spPr bwMode="auto">
        <a:xfrm>
          <a:off x="2087880" y="582930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304800</xdr:colOff>
      <xdr:row>30</xdr:row>
      <xdr:rowOff>15240</xdr:rowOff>
    </xdr:from>
    <xdr:to>
      <xdr:col>4</xdr:col>
      <xdr:colOff>304800</xdr:colOff>
      <xdr:row>31</xdr:row>
      <xdr:rowOff>15240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88F61C38-B782-4D2A-AC6D-714FE945750E}"/>
            </a:ext>
          </a:extLst>
        </xdr:cNvPr>
        <xdr:cNvSpPr>
          <a:spLocks noChangeShapeType="1"/>
        </xdr:cNvSpPr>
      </xdr:nvSpPr>
      <xdr:spPr bwMode="auto">
        <a:xfrm>
          <a:off x="4389120" y="582930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29</xdr:row>
      <xdr:rowOff>7620</xdr:rowOff>
    </xdr:from>
    <xdr:to>
      <xdr:col>3</xdr:col>
      <xdr:colOff>38100</xdr:colOff>
      <xdr:row>30</xdr:row>
      <xdr:rowOff>7620</xdr:rowOff>
    </xdr:to>
    <xdr:sp macro="" textlink="">
      <xdr:nvSpPr>
        <xdr:cNvPr id="13" name="Line 5">
          <a:extLst>
            <a:ext uri="{FF2B5EF4-FFF2-40B4-BE49-F238E27FC236}">
              <a16:creationId xmlns:a16="http://schemas.microsoft.com/office/drawing/2014/main" id="{B7A57369-B3F9-44A4-BF70-8C104000F646}"/>
            </a:ext>
          </a:extLst>
        </xdr:cNvPr>
        <xdr:cNvSpPr>
          <a:spLocks noChangeShapeType="1"/>
        </xdr:cNvSpPr>
      </xdr:nvSpPr>
      <xdr:spPr bwMode="auto">
        <a:xfrm>
          <a:off x="3086100" y="56540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1165860</xdr:colOff>
      <xdr:row>33</xdr:row>
      <xdr:rowOff>0</xdr:rowOff>
    </xdr:from>
    <xdr:to>
      <xdr:col>4</xdr:col>
      <xdr:colOff>327660</xdr:colOff>
      <xdr:row>33</xdr:row>
      <xdr:rowOff>0</xdr:rowOff>
    </xdr:to>
    <xdr:sp macro="" textlink="">
      <xdr:nvSpPr>
        <xdr:cNvPr id="14" name="Line 6">
          <a:extLst>
            <a:ext uri="{FF2B5EF4-FFF2-40B4-BE49-F238E27FC236}">
              <a16:creationId xmlns:a16="http://schemas.microsoft.com/office/drawing/2014/main" id="{E533FDA8-658C-47FB-A26F-55DFC13B61E3}"/>
            </a:ext>
          </a:extLst>
        </xdr:cNvPr>
        <xdr:cNvSpPr>
          <a:spLocks noChangeShapeType="1"/>
        </xdr:cNvSpPr>
      </xdr:nvSpPr>
      <xdr:spPr bwMode="auto">
        <a:xfrm>
          <a:off x="1165860" y="6316980"/>
          <a:ext cx="3246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1165860</xdr:colOff>
      <xdr:row>31</xdr:row>
      <xdr:rowOff>160020</xdr:rowOff>
    </xdr:from>
    <xdr:to>
      <xdr:col>0</xdr:col>
      <xdr:colOff>1165860</xdr:colOff>
      <xdr:row>32</xdr:row>
      <xdr:rowOff>160020</xdr:rowOff>
    </xdr:to>
    <xdr:sp macro="" textlink="">
      <xdr:nvSpPr>
        <xdr:cNvPr id="15" name="Line 7">
          <a:extLst>
            <a:ext uri="{FF2B5EF4-FFF2-40B4-BE49-F238E27FC236}">
              <a16:creationId xmlns:a16="http://schemas.microsoft.com/office/drawing/2014/main" id="{03B4CF68-796C-4DBB-BCDA-4D6C8D665CE0}"/>
            </a:ext>
          </a:extLst>
        </xdr:cNvPr>
        <xdr:cNvSpPr>
          <a:spLocks noChangeShapeType="1"/>
        </xdr:cNvSpPr>
      </xdr:nvSpPr>
      <xdr:spPr bwMode="auto">
        <a:xfrm flipV="1">
          <a:off x="1165860" y="61417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312420</xdr:colOff>
      <xdr:row>31</xdr:row>
      <xdr:rowOff>160020</xdr:rowOff>
    </xdr:from>
    <xdr:to>
      <xdr:col>4</xdr:col>
      <xdr:colOff>312420</xdr:colOff>
      <xdr:row>32</xdr:row>
      <xdr:rowOff>160020</xdr:rowOff>
    </xdr:to>
    <xdr:sp macro="" textlink="">
      <xdr:nvSpPr>
        <xdr:cNvPr id="16" name="Line 8">
          <a:extLst>
            <a:ext uri="{FF2B5EF4-FFF2-40B4-BE49-F238E27FC236}">
              <a16:creationId xmlns:a16="http://schemas.microsoft.com/office/drawing/2014/main" id="{3656DABD-8B63-4788-9F16-A08CA69F9611}"/>
            </a:ext>
          </a:extLst>
        </xdr:cNvPr>
        <xdr:cNvSpPr>
          <a:spLocks noChangeShapeType="1"/>
        </xdr:cNvSpPr>
      </xdr:nvSpPr>
      <xdr:spPr bwMode="auto">
        <a:xfrm flipV="1">
          <a:off x="4396740" y="61417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205740</xdr:colOff>
      <xdr:row>33</xdr:row>
      <xdr:rowOff>7620</xdr:rowOff>
    </xdr:from>
    <xdr:to>
      <xdr:col>2</xdr:col>
      <xdr:colOff>205740</xdr:colOff>
      <xdr:row>34</xdr:row>
      <xdr:rowOff>7620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A959932-6452-4FB5-82A9-97D93851E732}"/>
            </a:ext>
          </a:extLst>
        </xdr:cNvPr>
        <xdr:cNvSpPr>
          <a:spLocks noChangeShapeType="1"/>
        </xdr:cNvSpPr>
      </xdr:nvSpPr>
      <xdr:spPr bwMode="auto">
        <a:xfrm>
          <a:off x="2659380" y="632460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670560</xdr:colOff>
      <xdr:row>30</xdr:row>
      <xdr:rowOff>7620</xdr:rowOff>
    </xdr:from>
    <xdr:to>
      <xdr:col>4</xdr:col>
      <xdr:colOff>304800</xdr:colOff>
      <xdr:row>30</xdr:row>
      <xdr:rowOff>7620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9592B77C-D6CD-40B6-B781-2E98EE74D3DF}"/>
            </a:ext>
          </a:extLst>
        </xdr:cNvPr>
        <xdr:cNvSpPr>
          <a:spLocks noChangeShapeType="1"/>
        </xdr:cNvSpPr>
      </xdr:nvSpPr>
      <xdr:spPr bwMode="auto">
        <a:xfrm>
          <a:off x="2087880" y="5821680"/>
          <a:ext cx="23012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670560</xdr:colOff>
      <xdr:row>30</xdr:row>
      <xdr:rowOff>15240</xdr:rowOff>
    </xdr:from>
    <xdr:to>
      <xdr:col>1</xdr:col>
      <xdr:colOff>670560</xdr:colOff>
      <xdr:row>31</xdr:row>
      <xdr:rowOff>15240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209CC2AE-5AB3-4668-AD53-66DB4F02E536}"/>
            </a:ext>
          </a:extLst>
        </xdr:cNvPr>
        <xdr:cNvSpPr>
          <a:spLocks noChangeShapeType="1"/>
        </xdr:cNvSpPr>
      </xdr:nvSpPr>
      <xdr:spPr bwMode="auto">
        <a:xfrm>
          <a:off x="2087880" y="582930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304800</xdr:colOff>
      <xdr:row>30</xdr:row>
      <xdr:rowOff>15240</xdr:rowOff>
    </xdr:from>
    <xdr:to>
      <xdr:col>4</xdr:col>
      <xdr:colOff>304800</xdr:colOff>
      <xdr:row>31</xdr:row>
      <xdr:rowOff>15240</xdr:rowOff>
    </xdr:to>
    <xdr:sp macro="" textlink="">
      <xdr:nvSpPr>
        <xdr:cNvPr id="20" name="Line 4">
          <a:extLst>
            <a:ext uri="{FF2B5EF4-FFF2-40B4-BE49-F238E27FC236}">
              <a16:creationId xmlns:a16="http://schemas.microsoft.com/office/drawing/2014/main" id="{250618C1-D796-4AAC-B526-CEDEDC90D2D7}"/>
            </a:ext>
          </a:extLst>
        </xdr:cNvPr>
        <xdr:cNvSpPr>
          <a:spLocks noChangeShapeType="1"/>
        </xdr:cNvSpPr>
      </xdr:nvSpPr>
      <xdr:spPr bwMode="auto">
        <a:xfrm>
          <a:off x="4389120" y="582930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29</xdr:row>
      <xdr:rowOff>7620</xdr:rowOff>
    </xdr:from>
    <xdr:to>
      <xdr:col>3</xdr:col>
      <xdr:colOff>38100</xdr:colOff>
      <xdr:row>30</xdr:row>
      <xdr:rowOff>7620</xdr:rowOff>
    </xdr:to>
    <xdr:sp macro="" textlink="">
      <xdr:nvSpPr>
        <xdr:cNvPr id="21" name="Line 5">
          <a:extLst>
            <a:ext uri="{FF2B5EF4-FFF2-40B4-BE49-F238E27FC236}">
              <a16:creationId xmlns:a16="http://schemas.microsoft.com/office/drawing/2014/main" id="{C762B7E8-945A-475C-B59A-B15D48EBF527}"/>
            </a:ext>
          </a:extLst>
        </xdr:cNvPr>
        <xdr:cNvSpPr>
          <a:spLocks noChangeShapeType="1"/>
        </xdr:cNvSpPr>
      </xdr:nvSpPr>
      <xdr:spPr bwMode="auto">
        <a:xfrm>
          <a:off x="3086100" y="56540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1165860</xdr:colOff>
      <xdr:row>33</xdr:row>
      <xdr:rowOff>0</xdr:rowOff>
    </xdr:from>
    <xdr:to>
      <xdr:col>4</xdr:col>
      <xdr:colOff>327660</xdr:colOff>
      <xdr:row>33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95A21FF7-9A73-4576-8923-72E92BEB45A7}"/>
            </a:ext>
          </a:extLst>
        </xdr:cNvPr>
        <xdr:cNvSpPr>
          <a:spLocks noChangeShapeType="1"/>
        </xdr:cNvSpPr>
      </xdr:nvSpPr>
      <xdr:spPr bwMode="auto">
        <a:xfrm>
          <a:off x="1165860" y="6316980"/>
          <a:ext cx="3246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1165860</xdr:colOff>
      <xdr:row>31</xdr:row>
      <xdr:rowOff>160020</xdr:rowOff>
    </xdr:from>
    <xdr:to>
      <xdr:col>0</xdr:col>
      <xdr:colOff>1165860</xdr:colOff>
      <xdr:row>32</xdr:row>
      <xdr:rowOff>160020</xdr:rowOff>
    </xdr:to>
    <xdr:sp macro="" textlink="">
      <xdr:nvSpPr>
        <xdr:cNvPr id="23" name="Line 7">
          <a:extLst>
            <a:ext uri="{FF2B5EF4-FFF2-40B4-BE49-F238E27FC236}">
              <a16:creationId xmlns:a16="http://schemas.microsoft.com/office/drawing/2014/main" id="{FFAFD86E-A881-4AB1-B73C-222C4C34931F}"/>
            </a:ext>
          </a:extLst>
        </xdr:cNvPr>
        <xdr:cNvSpPr>
          <a:spLocks noChangeShapeType="1"/>
        </xdr:cNvSpPr>
      </xdr:nvSpPr>
      <xdr:spPr bwMode="auto">
        <a:xfrm flipV="1">
          <a:off x="1165860" y="61417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312420</xdr:colOff>
      <xdr:row>31</xdr:row>
      <xdr:rowOff>160020</xdr:rowOff>
    </xdr:from>
    <xdr:to>
      <xdr:col>4</xdr:col>
      <xdr:colOff>312420</xdr:colOff>
      <xdr:row>32</xdr:row>
      <xdr:rowOff>160020</xdr:rowOff>
    </xdr:to>
    <xdr:sp macro="" textlink="">
      <xdr:nvSpPr>
        <xdr:cNvPr id="24" name="Line 8">
          <a:extLst>
            <a:ext uri="{FF2B5EF4-FFF2-40B4-BE49-F238E27FC236}">
              <a16:creationId xmlns:a16="http://schemas.microsoft.com/office/drawing/2014/main" id="{3F716D5B-9021-45F2-8137-B143AC9D1912}"/>
            </a:ext>
          </a:extLst>
        </xdr:cNvPr>
        <xdr:cNvSpPr>
          <a:spLocks noChangeShapeType="1"/>
        </xdr:cNvSpPr>
      </xdr:nvSpPr>
      <xdr:spPr bwMode="auto">
        <a:xfrm flipV="1">
          <a:off x="4396740" y="61417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205740</xdr:colOff>
      <xdr:row>33</xdr:row>
      <xdr:rowOff>7620</xdr:rowOff>
    </xdr:from>
    <xdr:to>
      <xdr:col>2</xdr:col>
      <xdr:colOff>205740</xdr:colOff>
      <xdr:row>34</xdr:row>
      <xdr:rowOff>7620</xdr:rowOff>
    </xdr:to>
    <xdr:sp macro="" textlink="">
      <xdr:nvSpPr>
        <xdr:cNvPr id="25" name="Line 9">
          <a:extLst>
            <a:ext uri="{FF2B5EF4-FFF2-40B4-BE49-F238E27FC236}">
              <a16:creationId xmlns:a16="http://schemas.microsoft.com/office/drawing/2014/main" id="{2D2BB80D-24C7-4C53-AABC-27EFFD2E3DA5}"/>
            </a:ext>
          </a:extLst>
        </xdr:cNvPr>
        <xdr:cNvSpPr>
          <a:spLocks noChangeShapeType="1"/>
        </xdr:cNvSpPr>
      </xdr:nvSpPr>
      <xdr:spPr bwMode="auto">
        <a:xfrm>
          <a:off x="2659380" y="632460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sh240\FileServer\0401000_&#25991;&#26360;&#34892;&#25919;&#35506;\A090_&#32113;&#35336;\B010_&#32113;&#35336;&#20849;&#36890;\C030_&#35519;&#26619;&#32080;&#26524;\D020_&#32113;&#35336;&#26360;&#20316;&#25104;&#20107;&#21209;\&#32113;&#35336;&#26360;&#65288;&#20316;&#25104;&#24180;&#29256;&#65289;\000&#30906;&#35469;&#20107;&#389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和暦"/>
      <sheetName val="注意点"/>
      <sheetName val="確認項目"/>
      <sheetName val="000確認事項"/>
    </sheetNames>
    <sheetDataSet>
      <sheetData sheetId="0"/>
      <sheetData sheetId="1">
        <row r="3">
          <cell r="C3" t="str">
            <v>令和5年度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5"/>
  <sheetViews>
    <sheetView tabSelected="1" workbookViewId="0">
      <selection activeCell="D2" sqref="D2:F2"/>
    </sheetView>
  </sheetViews>
  <sheetFormatPr defaultColWidth="9" defaultRowHeight="13.2"/>
  <cols>
    <col min="1" max="1" width="22.77734375" style="9" customWidth="1"/>
    <col min="2" max="4" width="11.44140625" style="9" customWidth="1"/>
    <col min="5" max="5" width="7.6640625" style="9" customWidth="1"/>
    <col min="6" max="6" width="9.109375" style="9" customWidth="1"/>
    <col min="7" max="7" width="12.109375" style="9" customWidth="1"/>
    <col min="8" max="8" width="7.6640625" style="9" customWidth="1"/>
    <col min="9" max="9" width="9.109375" style="9" customWidth="1"/>
    <col min="10" max="10" width="15.88671875" style="9" bestFit="1" customWidth="1"/>
    <col min="11" max="16384" width="9" style="9"/>
  </cols>
  <sheetData>
    <row r="1" spans="1:10" ht="16.8" thickBot="1">
      <c r="A1" s="13" t="s">
        <v>45</v>
      </c>
      <c r="B1" s="8"/>
      <c r="C1" s="8"/>
      <c r="D1" s="8"/>
      <c r="E1" s="8"/>
      <c r="F1" s="8"/>
      <c r="G1" s="8"/>
      <c r="H1" s="8"/>
      <c r="I1" s="5" t="s">
        <v>92</v>
      </c>
    </row>
    <row r="2" spans="1:10" ht="14.25" customHeight="1" thickBot="1">
      <c r="A2" s="212" t="s">
        <v>0</v>
      </c>
      <c r="B2" s="203" t="s">
        <v>122</v>
      </c>
      <c r="C2" s="203" t="s">
        <v>124</v>
      </c>
      <c r="D2" s="214" t="s">
        <v>128</v>
      </c>
      <c r="E2" s="215"/>
      <c r="F2" s="215"/>
      <c r="G2" s="214" t="s">
        <v>191</v>
      </c>
      <c r="H2" s="215"/>
      <c r="I2" s="215"/>
      <c r="J2" s="14"/>
    </row>
    <row r="3" spans="1:10" ht="25.5" customHeight="1" thickBot="1">
      <c r="A3" s="213"/>
      <c r="B3" s="204" t="s">
        <v>1</v>
      </c>
      <c r="C3" s="204" t="s">
        <v>1</v>
      </c>
      <c r="D3" s="15" t="s">
        <v>2</v>
      </c>
      <c r="E3" s="15" t="s">
        <v>3</v>
      </c>
      <c r="F3" s="15" t="s">
        <v>4</v>
      </c>
      <c r="G3" s="200" t="s">
        <v>91</v>
      </c>
      <c r="H3" s="15" t="s">
        <v>3</v>
      </c>
      <c r="I3" s="200" t="s">
        <v>4</v>
      </c>
      <c r="J3" s="14"/>
    </row>
    <row r="4" spans="1:10" ht="13.5" customHeight="1">
      <c r="A4" s="43" t="s">
        <v>132</v>
      </c>
      <c r="B4" s="16">
        <v>150521830</v>
      </c>
      <c r="C4" s="17">
        <v>125591257</v>
      </c>
      <c r="D4" s="20">
        <v>126723303</v>
      </c>
      <c r="E4" s="18">
        <v>230.52003743015206</v>
      </c>
      <c r="F4" s="19">
        <v>0.90137325403152335</v>
      </c>
      <c r="G4" s="20">
        <v>130634170</v>
      </c>
      <c r="H4" s="21">
        <v>234.95811977776472</v>
      </c>
      <c r="I4" s="22">
        <v>3.0861466734338538</v>
      </c>
      <c r="J4" s="14"/>
    </row>
    <row r="5" spans="1:10" ht="13.5" customHeight="1">
      <c r="A5" s="23" t="s">
        <v>133</v>
      </c>
      <c r="B5" s="24">
        <v>53398691</v>
      </c>
      <c r="C5" s="25">
        <v>53459944</v>
      </c>
      <c r="D5" s="26">
        <v>54972793</v>
      </c>
      <c r="E5" s="18">
        <v>100</v>
      </c>
      <c r="F5" s="19">
        <v>2.8298738958649094</v>
      </c>
      <c r="G5" s="26">
        <v>55598917</v>
      </c>
      <c r="H5" s="21">
        <v>100</v>
      </c>
      <c r="I5" s="22">
        <v>1.1389706904650021</v>
      </c>
      <c r="J5" s="14"/>
    </row>
    <row r="6" spans="1:10" ht="13.5" customHeight="1">
      <c r="A6" s="23" t="s">
        <v>134</v>
      </c>
      <c r="B6" s="24">
        <v>603435</v>
      </c>
      <c r="C6" s="25">
        <v>613875</v>
      </c>
      <c r="D6" s="26">
        <v>613662</v>
      </c>
      <c r="E6" s="18">
        <v>1.1163012947150057</v>
      </c>
      <c r="F6" s="19">
        <v>-3.4697617593160146E-2</v>
      </c>
      <c r="G6" s="26">
        <v>622244</v>
      </c>
      <c r="H6" s="21">
        <v>1.1191656844682782</v>
      </c>
      <c r="I6" s="22">
        <v>1.3984897223553006</v>
      </c>
      <c r="J6" s="14"/>
    </row>
    <row r="7" spans="1:10" ht="13.5" customHeight="1">
      <c r="A7" s="23" t="s">
        <v>5</v>
      </c>
      <c r="B7" s="24">
        <v>43406</v>
      </c>
      <c r="C7" s="25">
        <v>35708</v>
      </c>
      <c r="D7" s="26">
        <v>22014</v>
      </c>
      <c r="E7" s="18">
        <v>4.0045263845335272E-2</v>
      </c>
      <c r="F7" s="19">
        <v>-38.349949591128038</v>
      </c>
      <c r="G7" s="26">
        <v>19722</v>
      </c>
      <c r="H7" s="21">
        <v>3.5471913958324046E-2</v>
      </c>
      <c r="I7" s="22">
        <v>-10.411556282365764</v>
      </c>
      <c r="J7" s="14"/>
    </row>
    <row r="8" spans="1:10" ht="13.5" customHeight="1">
      <c r="A8" s="23" t="s">
        <v>135</v>
      </c>
      <c r="B8" s="24">
        <v>229417</v>
      </c>
      <c r="C8" s="25">
        <v>349764</v>
      </c>
      <c r="D8" s="26">
        <v>316968</v>
      </c>
      <c r="E8" s="18">
        <v>0.1</v>
      </c>
      <c r="F8" s="19">
        <v>-9.3766082272618068</v>
      </c>
      <c r="G8" s="26">
        <v>360469</v>
      </c>
      <c r="H8" s="21">
        <v>0.64833816816971457</v>
      </c>
      <c r="I8" s="22">
        <v>13.72409833169279</v>
      </c>
      <c r="J8" s="14"/>
    </row>
    <row r="9" spans="1:10" ht="13.5" customHeight="1">
      <c r="A9" s="23" t="s">
        <v>136</v>
      </c>
      <c r="B9" s="24">
        <v>274309</v>
      </c>
      <c r="C9" s="25">
        <v>414904</v>
      </c>
      <c r="D9" s="26">
        <v>246759</v>
      </c>
      <c r="E9" s="18">
        <v>0.44887477338107962</v>
      </c>
      <c r="F9" s="19">
        <v>-40.526242215066624</v>
      </c>
      <c r="G9" s="26">
        <v>419287</v>
      </c>
      <c r="H9" s="21">
        <v>0.75412799857234625</v>
      </c>
      <c r="I9" s="22">
        <v>69.917611920943102</v>
      </c>
      <c r="J9" s="14"/>
    </row>
    <row r="10" spans="1:10" ht="13.5" customHeight="1">
      <c r="A10" s="27" t="s">
        <v>137</v>
      </c>
      <c r="B10" s="28">
        <v>241732</v>
      </c>
      <c r="C10" s="25">
        <v>464043</v>
      </c>
      <c r="D10" s="26">
        <v>510595</v>
      </c>
      <c r="E10" s="18">
        <v>0.92881400441123674</v>
      </c>
      <c r="F10" s="19">
        <v>10.031828946886389</v>
      </c>
      <c r="G10" s="26">
        <v>530946</v>
      </c>
      <c r="H10" s="21">
        <v>0.95495744998054555</v>
      </c>
      <c r="I10" s="22">
        <v>3.985742124384295</v>
      </c>
      <c r="J10" s="14"/>
    </row>
    <row r="11" spans="1:10" ht="13.5" customHeight="1">
      <c r="A11" s="23" t="s">
        <v>138</v>
      </c>
      <c r="B11" s="24">
        <v>6749266</v>
      </c>
      <c r="C11" s="25">
        <v>7372467</v>
      </c>
      <c r="D11" s="26">
        <v>7727613</v>
      </c>
      <c r="E11" s="18">
        <v>14.057159147798803</v>
      </c>
      <c r="F11" s="19">
        <v>4.817193484894533</v>
      </c>
      <c r="G11" s="26">
        <v>7684464</v>
      </c>
      <c r="H11" s="21">
        <v>13.821247633294728</v>
      </c>
      <c r="I11" s="22">
        <v>-0.55837423535572972</v>
      </c>
      <c r="J11" s="14"/>
    </row>
    <row r="12" spans="1:10" ht="13.5" customHeight="1">
      <c r="A12" s="23" t="s">
        <v>139</v>
      </c>
      <c r="B12" s="24">
        <v>16257</v>
      </c>
      <c r="C12" s="25">
        <v>21678</v>
      </c>
      <c r="D12" s="26">
        <v>23831</v>
      </c>
      <c r="E12" s="18">
        <v>4.3350535236585122E-2</v>
      </c>
      <c r="F12" s="19">
        <v>9.931728019189956</v>
      </c>
      <c r="G12" s="26">
        <v>22734</v>
      </c>
      <c r="H12" s="21">
        <v>4.0889285667201035E-2</v>
      </c>
      <c r="I12" s="22">
        <v>-4.603247870420879</v>
      </c>
      <c r="J12" s="14"/>
    </row>
    <row r="13" spans="1:10" ht="13.5" customHeight="1">
      <c r="A13" s="23" t="s">
        <v>140</v>
      </c>
      <c r="B13" s="24" t="s">
        <v>6</v>
      </c>
      <c r="C13" s="29" t="s">
        <v>6</v>
      </c>
      <c r="D13" s="30" t="s">
        <v>6</v>
      </c>
      <c r="E13" s="18" t="s">
        <v>6</v>
      </c>
      <c r="F13" s="19" t="s">
        <v>6</v>
      </c>
      <c r="G13" s="30" t="s">
        <v>6</v>
      </c>
      <c r="H13" s="21" t="s">
        <v>6</v>
      </c>
      <c r="I13" s="22" t="s">
        <v>6</v>
      </c>
      <c r="J13" s="14"/>
    </row>
    <row r="14" spans="1:10" ht="13.5" customHeight="1">
      <c r="A14" s="23" t="s">
        <v>141</v>
      </c>
      <c r="B14" s="28">
        <v>82606</v>
      </c>
      <c r="C14" s="25">
        <v>79509</v>
      </c>
      <c r="D14" s="26">
        <v>103303</v>
      </c>
      <c r="E14" s="18">
        <v>0.1</v>
      </c>
      <c r="F14" s="19">
        <v>29.926171879912957</v>
      </c>
      <c r="G14" s="26">
        <v>116788</v>
      </c>
      <c r="H14" s="21">
        <v>0.21005445124048011</v>
      </c>
      <c r="I14" s="22">
        <v>13.053831931308867</v>
      </c>
      <c r="J14" s="14"/>
    </row>
    <row r="15" spans="1:10" ht="13.5" customHeight="1">
      <c r="A15" s="23" t="s">
        <v>142</v>
      </c>
      <c r="B15" s="202">
        <v>449257</v>
      </c>
      <c r="C15" s="216">
        <v>447628</v>
      </c>
      <c r="D15" s="31">
        <v>454783</v>
      </c>
      <c r="E15" s="217">
        <v>0.8272874183416512</v>
      </c>
      <c r="F15" s="218">
        <v>1.5984254782989371</v>
      </c>
      <c r="G15" s="31">
        <v>447695</v>
      </c>
      <c r="H15" s="219">
        <v>0.80522251899259112</v>
      </c>
      <c r="I15" s="211">
        <v>-1.5585455041195462</v>
      </c>
      <c r="J15" s="14"/>
    </row>
    <row r="16" spans="1:10" ht="13.5" customHeight="1">
      <c r="A16" s="23" t="s">
        <v>143</v>
      </c>
      <c r="B16" s="202"/>
      <c r="C16" s="216"/>
      <c r="D16" s="31"/>
      <c r="E16" s="217"/>
      <c r="F16" s="218"/>
      <c r="G16" s="31"/>
      <c r="H16" s="219"/>
      <c r="I16" s="211"/>
      <c r="J16" s="14"/>
    </row>
    <row r="17" spans="1:11" ht="13.5" customHeight="1">
      <c r="A17" s="23" t="s">
        <v>144</v>
      </c>
      <c r="B17" s="24">
        <v>393744</v>
      </c>
      <c r="C17" s="25">
        <v>694372</v>
      </c>
      <c r="D17" s="26">
        <v>407550</v>
      </c>
      <c r="E17" s="18">
        <v>0.74136673390416963</v>
      </c>
      <c r="F17" s="19">
        <v>-41.306677112556379</v>
      </c>
      <c r="G17" s="26">
        <v>379934</v>
      </c>
      <c r="H17" s="21">
        <v>0.68334784290852291</v>
      </c>
      <c r="I17" s="22">
        <v>-6.7761010918905633</v>
      </c>
      <c r="J17" s="14"/>
    </row>
    <row r="18" spans="1:11" ht="13.5" customHeight="1">
      <c r="A18" s="23" t="s">
        <v>145</v>
      </c>
      <c r="B18" s="24">
        <v>1298427</v>
      </c>
      <c r="C18" s="25">
        <v>3725959</v>
      </c>
      <c r="D18" s="26">
        <v>3048138</v>
      </c>
      <c r="E18" s="18">
        <v>5.5448119581626498</v>
      </c>
      <c r="F18" s="19">
        <v>-18.191853426191752</v>
      </c>
      <c r="G18" s="26">
        <v>3042045</v>
      </c>
      <c r="H18" s="21">
        <v>5.4714105312518946</v>
      </c>
      <c r="I18" s="22">
        <v>-0.19989252455104856</v>
      </c>
      <c r="J18" s="14"/>
    </row>
    <row r="19" spans="1:11" ht="13.5" customHeight="1">
      <c r="A19" s="23" t="s">
        <v>146</v>
      </c>
      <c r="B19" s="24">
        <v>40465</v>
      </c>
      <c r="C19" s="25">
        <v>38452</v>
      </c>
      <c r="D19" s="26">
        <v>33586</v>
      </c>
      <c r="E19" s="18">
        <v>6.109567691057647E-2</v>
      </c>
      <c r="F19" s="19">
        <v>-12.654738375117025</v>
      </c>
      <c r="G19" s="26">
        <v>30505</v>
      </c>
      <c r="H19" s="21">
        <v>5.4866176619951072E-2</v>
      </c>
      <c r="I19" s="22">
        <v>-9.1734651342821429</v>
      </c>
      <c r="J19" s="14"/>
    </row>
    <row r="20" spans="1:11" ht="13.5" customHeight="1">
      <c r="A20" s="23" t="s">
        <v>147</v>
      </c>
      <c r="B20" s="24">
        <v>523667</v>
      </c>
      <c r="C20" s="25">
        <v>566738</v>
      </c>
      <c r="D20" s="26">
        <v>595527</v>
      </c>
      <c r="E20" s="18">
        <v>1.0833122486608968</v>
      </c>
      <c r="F20" s="19">
        <v>5.079772311014974</v>
      </c>
      <c r="G20" s="26">
        <v>618906</v>
      </c>
      <c r="H20" s="21">
        <v>1.1131619704031286</v>
      </c>
      <c r="I20" s="22">
        <v>3.9257665899279148</v>
      </c>
      <c r="J20" s="14"/>
    </row>
    <row r="21" spans="1:11" ht="13.5" customHeight="1">
      <c r="A21" s="23" t="s">
        <v>148</v>
      </c>
      <c r="B21" s="24">
        <v>1340457</v>
      </c>
      <c r="C21" s="25">
        <v>1325696</v>
      </c>
      <c r="D21" s="26">
        <v>1364997</v>
      </c>
      <c r="E21" s="18">
        <v>0.9</v>
      </c>
      <c r="F21" s="19">
        <v>2.9645559766341645</v>
      </c>
      <c r="G21" s="26">
        <v>1346403</v>
      </c>
      <c r="H21" s="21">
        <v>2.4216352991192256</v>
      </c>
      <c r="I21" s="22">
        <v>-1.3622007960457094</v>
      </c>
      <c r="J21" s="14"/>
    </row>
    <row r="22" spans="1:11" ht="13.5" customHeight="1">
      <c r="A22" s="23" t="s">
        <v>149</v>
      </c>
      <c r="B22" s="24">
        <v>58953184</v>
      </c>
      <c r="C22" s="25">
        <v>30265209</v>
      </c>
      <c r="D22" s="26">
        <v>28523112</v>
      </c>
      <c r="E22" s="18">
        <v>51.885870161263227</v>
      </c>
      <c r="F22" s="19">
        <v>-5.7561043110589409</v>
      </c>
      <c r="G22" s="26">
        <v>25997350</v>
      </c>
      <c r="H22" s="21">
        <v>46.758734527149151</v>
      </c>
      <c r="I22" s="22">
        <v>-8.8551417531158592</v>
      </c>
      <c r="J22" s="14"/>
    </row>
    <row r="23" spans="1:11" ht="13.5" customHeight="1">
      <c r="A23" s="23" t="s">
        <v>150</v>
      </c>
      <c r="B23" s="32">
        <v>7465077</v>
      </c>
      <c r="C23" s="33">
        <v>7075761</v>
      </c>
      <c r="D23" s="26">
        <v>7595462</v>
      </c>
      <c r="E23" s="34">
        <v>13.816765686255017</v>
      </c>
      <c r="F23" s="19">
        <v>7.3448071521918346</v>
      </c>
      <c r="G23" s="26">
        <v>7690702</v>
      </c>
      <c r="H23" s="21">
        <v>13.832467276296049</v>
      </c>
      <c r="I23" s="22">
        <v>1.253906608972577</v>
      </c>
      <c r="J23" s="14"/>
    </row>
    <row r="24" spans="1:11" ht="13.5" customHeight="1">
      <c r="A24" s="23" t="s">
        <v>151</v>
      </c>
      <c r="B24" s="32">
        <v>215275</v>
      </c>
      <c r="C24" s="33">
        <v>215347</v>
      </c>
      <c r="D24" s="26">
        <v>188487</v>
      </c>
      <c r="E24" s="34">
        <v>0.34287324640754563</v>
      </c>
      <c r="F24" s="35">
        <v>-12.472892587312568</v>
      </c>
      <c r="G24" s="26">
        <v>212426</v>
      </c>
      <c r="H24" s="21">
        <v>0.38206859317061875</v>
      </c>
      <c r="I24" s="22">
        <v>12.700610652193522</v>
      </c>
      <c r="J24" s="14"/>
    </row>
    <row r="25" spans="1:11" ht="13.5" customHeight="1">
      <c r="A25" s="23" t="s">
        <v>152</v>
      </c>
      <c r="B25" s="32">
        <v>66615</v>
      </c>
      <c r="C25" s="33">
        <v>42920</v>
      </c>
      <c r="D25" s="26">
        <v>23541</v>
      </c>
      <c r="E25" s="18">
        <v>4.2823001552786302E-2</v>
      </c>
      <c r="F25" s="35">
        <v>-45.151444547996263</v>
      </c>
      <c r="G25" s="26">
        <v>24473</v>
      </c>
      <c r="H25" s="21">
        <v>4.4017044432717999E-2</v>
      </c>
      <c r="I25" s="22">
        <v>3.9590501677923662</v>
      </c>
      <c r="J25" s="14"/>
    </row>
    <row r="26" spans="1:11" ht="13.5" customHeight="1">
      <c r="A26" s="23" t="s">
        <v>153</v>
      </c>
      <c r="B26" s="32">
        <v>4813105</v>
      </c>
      <c r="C26" s="33">
        <v>3636968</v>
      </c>
      <c r="D26" s="26">
        <v>6060677</v>
      </c>
      <c r="E26" s="34">
        <v>11.024866428016491</v>
      </c>
      <c r="F26" s="35">
        <v>66.640921778800362</v>
      </c>
      <c r="G26" s="26">
        <v>7852783</v>
      </c>
      <c r="H26" s="21">
        <v>14.123985544538575</v>
      </c>
      <c r="I26" s="22">
        <v>29.569402890139163</v>
      </c>
      <c r="J26" s="14"/>
    </row>
    <row r="27" spans="1:11" ht="13.5" customHeight="1">
      <c r="A27" s="23" t="s">
        <v>154</v>
      </c>
      <c r="B27" s="32">
        <v>5150894</v>
      </c>
      <c r="C27" s="33">
        <v>6064342</v>
      </c>
      <c r="D27" s="26">
        <v>7929557</v>
      </c>
      <c r="E27" s="34">
        <v>14.424511776216281</v>
      </c>
      <c r="F27" s="35">
        <v>30.757087908300697</v>
      </c>
      <c r="G27" s="26">
        <v>10284314</v>
      </c>
      <c r="H27" s="21">
        <v>18.497327924570904</v>
      </c>
      <c r="I27" s="22">
        <v>29.695946444423061</v>
      </c>
      <c r="J27" s="14"/>
    </row>
    <row r="28" spans="1:11" ht="13.5" customHeight="1">
      <c r="A28" s="23" t="s">
        <v>155</v>
      </c>
      <c r="B28" s="32">
        <v>1528291</v>
      </c>
      <c r="C28" s="33">
        <v>1796412</v>
      </c>
      <c r="D28" s="26">
        <v>1834129</v>
      </c>
      <c r="E28" s="34">
        <v>3.3364304411456778</v>
      </c>
      <c r="F28" s="35">
        <v>2.0995740398082496</v>
      </c>
      <c r="G28" s="26">
        <v>1680307</v>
      </c>
      <c r="H28" s="21">
        <v>3.0221937596374406</v>
      </c>
      <c r="I28" s="22">
        <v>-8.3866511025124204</v>
      </c>
      <c r="J28" s="14"/>
    </row>
    <row r="29" spans="1:11" ht="13.5" customHeight="1" thickBot="1">
      <c r="A29" s="36" t="s">
        <v>156</v>
      </c>
      <c r="B29" s="37">
        <v>6644253</v>
      </c>
      <c r="C29" s="38">
        <v>6883561</v>
      </c>
      <c r="D29" s="38">
        <v>4126219</v>
      </c>
      <c r="E29" s="39">
        <v>7.505929342174773</v>
      </c>
      <c r="F29" s="40">
        <v>-40.056912403333101</v>
      </c>
      <c r="G29" s="38">
        <v>5650756</v>
      </c>
      <c r="H29" s="41">
        <v>10.163428183322349</v>
      </c>
      <c r="I29" s="42">
        <v>36.947554165205474</v>
      </c>
      <c r="J29" s="14"/>
    </row>
    <row r="30" spans="1:11" ht="13.5" customHeight="1">
      <c r="A30" s="43" t="s">
        <v>157</v>
      </c>
      <c r="B30" s="16">
        <v>144457489</v>
      </c>
      <c r="C30" s="16">
        <v>117661700</v>
      </c>
      <c r="D30" s="46">
        <v>116438989</v>
      </c>
      <c r="E30" s="44">
        <v>20888.615031896494</v>
      </c>
      <c r="F30" s="45">
        <v>-1.0391750246681819</v>
      </c>
      <c r="G30" s="46">
        <v>123749075</v>
      </c>
      <c r="H30" s="47">
        <v>21370.16598914819</v>
      </c>
      <c r="I30" s="48">
        <v>6.2780397380468589</v>
      </c>
      <c r="J30" s="14"/>
    </row>
    <row r="31" spans="1:11" ht="13.5" customHeight="1">
      <c r="A31" s="23" t="s">
        <v>158</v>
      </c>
      <c r="B31" s="49">
        <v>558529</v>
      </c>
      <c r="C31" s="50">
        <v>543473</v>
      </c>
      <c r="D31" s="51">
        <v>557428</v>
      </c>
      <c r="E31" s="34">
        <v>100</v>
      </c>
      <c r="F31" s="35">
        <v>2.5677448557702043</v>
      </c>
      <c r="G31" s="51">
        <v>579074</v>
      </c>
      <c r="H31" s="21">
        <v>100</v>
      </c>
      <c r="I31" s="22">
        <v>3.8831920893819483</v>
      </c>
      <c r="J31" s="52"/>
      <c r="K31" s="14"/>
    </row>
    <row r="32" spans="1:11" ht="13.5" customHeight="1">
      <c r="A32" s="23" t="s">
        <v>159</v>
      </c>
      <c r="B32" s="49">
        <v>47264282</v>
      </c>
      <c r="C32" s="50">
        <v>14313485</v>
      </c>
      <c r="D32" s="51">
        <v>15053196</v>
      </c>
      <c r="E32" s="34">
        <v>2700.4736037658672</v>
      </c>
      <c r="F32" s="35">
        <v>5.1679308009195513</v>
      </c>
      <c r="G32" s="51">
        <v>16440094</v>
      </c>
      <c r="H32" s="21">
        <v>2839.0316263551808</v>
      </c>
      <c r="I32" s="22">
        <v>9.2133125749508604</v>
      </c>
      <c r="J32" s="14"/>
    </row>
    <row r="33" spans="1:13" ht="13.5" customHeight="1">
      <c r="A33" s="23" t="s">
        <v>160</v>
      </c>
      <c r="B33" s="49">
        <v>48521749</v>
      </c>
      <c r="C33" s="50">
        <v>56214853</v>
      </c>
      <c r="D33" s="51">
        <v>55131855</v>
      </c>
      <c r="E33" s="34">
        <v>9890.3992982053278</v>
      </c>
      <c r="F33" s="35">
        <v>-1.926533544435316</v>
      </c>
      <c r="G33" s="51">
        <v>58478150</v>
      </c>
      <c r="H33" s="21">
        <v>10098.562532595142</v>
      </c>
      <c r="I33" s="22">
        <v>6.069621637073519</v>
      </c>
      <c r="J33" s="14"/>
    </row>
    <row r="34" spans="1:13" ht="13.5" customHeight="1">
      <c r="A34" s="23" t="s">
        <v>161</v>
      </c>
      <c r="B34" s="49">
        <v>12925064</v>
      </c>
      <c r="C34" s="50">
        <v>12886061</v>
      </c>
      <c r="D34" s="51">
        <v>12447125</v>
      </c>
      <c r="E34" s="34">
        <v>2233.056543266574</v>
      </c>
      <c r="F34" s="35">
        <v>-3.4062852876453054</v>
      </c>
      <c r="G34" s="51">
        <v>12762828</v>
      </c>
      <c r="H34" s="21">
        <v>2204.0063964191104</v>
      </c>
      <c r="I34" s="22">
        <v>2.5363527722265244</v>
      </c>
      <c r="J34" s="14"/>
    </row>
    <row r="35" spans="1:13" ht="13.5" customHeight="1">
      <c r="A35" s="23" t="s">
        <v>162</v>
      </c>
      <c r="B35" s="49">
        <v>72391</v>
      </c>
      <c r="C35" s="50">
        <v>120285</v>
      </c>
      <c r="D35" s="51">
        <v>84699</v>
      </c>
      <c r="E35" s="34">
        <v>15.194608092883744</v>
      </c>
      <c r="F35" s="35">
        <v>-29.584736251402923</v>
      </c>
      <c r="G35" s="51">
        <v>98312</v>
      </c>
      <c r="H35" s="21">
        <v>16.977450204982439</v>
      </c>
      <c r="I35" s="22">
        <v>16.072208644730157</v>
      </c>
      <c r="J35" s="14"/>
    </row>
    <row r="36" spans="1:13" ht="13.5" customHeight="1">
      <c r="A36" s="23" t="s">
        <v>163</v>
      </c>
      <c r="B36" s="49">
        <v>210664</v>
      </c>
      <c r="C36" s="50">
        <v>199408</v>
      </c>
      <c r="D36" s="51">
        <v>263324</v>
      </c>
      <c r="E36" s="34">
        <v>47.239105319431388</v>
      </c>
      <c r="F36" s="35">
        <v>32.052876514482875</v>
      </c>
      <c r="G36" s="51">
        <v>234230</v>
      </c>
      <c r="H36" s="21">
        <v>40.449061777942028</v>
      </c>
      <c r="I36" s="22">
        <v>-11.048746031504919</v>
      </c>
      <c r="J36" s="14"/>
    </row>
    <row r="37" spans="1:13" ht="13.5" customHeight="1">
      <c r="A37" s="23" t="s">
        <v>164</v>
      </c>
      <c r="B37" s="49">
        <v>1647284</v>
      </c>
      <c r="C37" s="50">
        <v>1544014</v>
      </c>
      <c r="D37" s="51">
        <v>717198</v>
      </c>
      <c r="E37" s="34">
        <v>128.66199760327791</v>
      </c>
      <c r="F37" s="35">
        <v>-53.549773512416344</v>
      </c>
      <c r="G37" s="51">
        <v>630073</v>
      </c>
      <c r="H37" s="21">
        <v>108.80699185250936</v>
      </c>
      <c r="I37" s="22">
        <v>-12.147970295511145</v>
      </c>
      <c r="J37" s="14"/>
    </row>
    <row r="38" spans="1:13" ht="13.5" customHeight="1">
      <c r="A38" s="23" t="s">
        <v>165</v>
      </c>
      <c r="B38" s="49">
        <v>10696966</v>
      </c>
      <c r="C38" s="50">
        <v>9850556</v>
      </c>
      <c r="D38" s="51">
        <v>9822302</v>
      </c>
      <c r="E38" s="34">
        <v>1762.075460866695</v>
      </c>
      <c r="F38" s="35">
        <v>-0.28682644918723854</v>
      </c>
      <c r="G38" s="51">
        <v>9411028</v>
      </c>
      <c r="H38" s="21">
        <v>1625.1857275581358</v>
      </c>
      <c r="I38" s="22">
        <v>-4.187144724322267</v>
      </c>
      <c r="J38" s="14"/>
    </row>
    <row r="39" spans="1:13" ht="13.5" customHeight="1">
      <c r="A39" s="23" t="s">
        <v>166</v>
      </c>
      <c r="B39" s="49">
        <v>4087985</v>
      </c>
      <c r="C39" s="50">
        <v>4059936</v>
      </c>
      <c r="D39" s="51">
        <v>4099524</v>
      </c>
      <c r="E39" s="34">
        <v>735.43560782737859</v>
      </c>
      <c r="F39" s="35">
        <v>0.97508926249083583</v>
      </c>
      <c r="G39" s="51">
        <v>4116206</v>
      </c>
      <c r="H39" s="21">
        <v>710.82555942763793</v>
      </c>
      <c r="I39" s="22">
        <v>0.40692529181436399</v>
      </c>
      <c r="J39" s="14"/>
    </row>
    <row r="40" spans="1:13" ht="13.5" customHeight="1">
      <c r="A40" s="23" t="s">
        <v>167</v>
      </c>
      <c r="B40" s="49">
        <v>12014901</v>
      </c>
      <c r="C40" s="50">
        <v>10420950</v>
      </c>
      <c r="D40" s="51">
        <v>10777006</v>
      </c>
      <c r="E40" s="34">
        <v>1933.3449342336589</v>
      </c>
      <c r="F40" s="35">
        <v>3.4167326395386111</v>
      </c>
      <c r="G40" s="51">
        <v>13617598</v>
      </c>
      <c r="H40" s="21">
        <v>2351.5162010382096</v>
      </c>
      <c r="I40" s="22">
        <v>26.3578956901388</v>
      </c>
      <c r="J40" s="53"/>
    </row>
    <row r="41" spans="1:13" ht="13.5" customHeight="1">
      <c r="A41" s="23" t="s">
        <v>168</v>
      </c>
      <c r="B41" s="54">
        <v>2610</v>
      </c>
      <c r="C41" s="55" t="s">
        <v>6</v>
      </c>
      <c r="D41" s="30" t="s">
        <v>6</v>
      </c>
      <c r="E41" s="34" t="s">
        <v>6</v>
      </c>
      <c r="F41" s="35" t="s">
        <v>6</v>
      </c>
      <c r="G41" s="30" t="s">
        <v>6</v>
      </c>
      <c r="H41" s="21" t="s">
        <v>6</v>
      </c>
      <c r="I41" s="22" t="s">
        <v>6</v>
      </c>
      <c r="J41" s="53"/>
    </row>
    <row r="42" spans="1:13" ht="13.5" customHeight="1">
      <c r="A42" s="23" t="s">
        <v>169</v>
      </c>
      <c r="B42" s="49">
        <v>6455064</v>
      </c>
      <c r="C42" s="50">
        <v>7508679</v>
      </c>
      <c r="D42" s="51">
        <v>7485332</v>
      </c>
      <c r="E42" s="34">
        <v>1342.8338727154</v>
      </c>
      <c r="F42" s="35">
        <v>-0.31093352106276173</v>
      </c>
      <c r="G42" s="51">
        <v>7381482</v>
      </c>
      <c r="H42" s="21">
        <v>1274.7044419193403</v>
      </c>
      <c r="I42" s="22">
        <v>-1.3873800120021373</v>
      </c>
      <c r="J42" s="53"/>
    </row>
    <row r="43" spans="1:13" ht="13.5" customHeight="1">
      <c r="A43" s="23" t="s">
        <v>170</v>
      </c>
      <c r="B43" s="49" t="s">
        <v>6</v>
      </c>
      <c r="C43" s="49" t="s">
        <v>6</v>
      </c>
      <c r="D43" s="20" t="s">
        <v>6</v>
      </c>
      <c r="E43" s="34" t="s">
        <v>6</v>
      </c>
      <c r="F43" s="35" t="s">
        <v>6</v>
      </c>
      <c r="G43" s="20" t="s">
        <v>6</v>
      </c>
      <c r="H43" s="21" t="s">
        <v>6</v>
      </c>
      <c r="I43" s="22" t="s">
        <v>6</v>
      </c>
      <c r="J43" s="53"/>
    </row>
    <row r="44" spans="1:13" ht="13.5" customHeight="1" thickBot="1">
      <c r="A44" s="36" t="s">
        <v>171</v>
      </c>
      <c r="B44" s="56" t="s">
        <v>6</v>
      </c>
      <c r="C44" s="56" t="s">
        <v>6</v>
      </c>
      <c r="D44" s="57" t="s">
        <v>6</v>
      </c>
      <c r="E44" s="39" t="s">
        <v>6</v>
      </c>
      <c r="F44" s="40" t="s">
        <v>6</v>
      </c>
      <c r="G44" s="57" t="s">
        <v>6</v>
      </c>
      <c r="H44" s="41" t="s">
        <v>6</v>
      </c>
      <c r="I44" s="42" t="s">
        <v>6</v>
      </c>
      <c r="J44" s="53"/>
    </row>
    <row r="45" spans="1:13" ht="15" customHeight="1">
      <c r="A45" s="58"/>
      <c r="B45" s="6"/>
      <c r="C45" s="6"/>
      <c r="D45" s="6"/>
      <c r="E45" s="6"/>
      <c r="F45" s="6"/>
      <c r="G45" s="6"/>
      <c r="H45" s="6"/>
      <c r="I45" s="5" t="s">
        <v>84</v>
      </c>
      <c r="J45" s="53"/>
    </row>
    <row r="46" spans="1:13" ht="15" customHeight="1">
      <c r="A46" s="59"/>
      <c r="B46" s="8"/>
      <c r="C46" s="8"/>
      <c r="D46" s="8"/>
      <c r="E46" s="8"/>
      <c r="F46" s="8"/>
      <c r="G46" s="8"/>
      <c r="H46" s="8"/>
      <c r="J46" s="53"/>
    </row>
    <row r="47" spans="1:13">
      <c r="M47" s="53"/>
    </row>
    <row r="48" spans="1:13">
      <c r="M48" s="53"/>
    </row>
    <row r="49" spans="2:13" ht="24" customHeight="1">
      <c r="M49" s="53"/>
    </row>
    <row r="50" spans="2:13" ht="24" customHeight="1">
      <c r="M50" s="53"/>
    </row>
    <row r="51" spans="2:13">
      <c r="M51" s="53"/>
    </row>
    <row r="52" spans="2:13" ht="24" customHeight="1">
      <c r="M52" s="53"/>
    </row>
    <row r="53" spans="2:13">
      <c r="B53" s="14"/>
      <c r="C53" s="14"/>
      <c r="D53" s="14"/>
      <c r="E53" s="14"/>
      <c r="F53" s="14"/>
      <c r="G53" s="14"/>
      <c r="H53" s="14"/>
      <c r="I53" s="14"/>
      <c r="M53" s="53"/>
    </row>
    <row r="54" spans="2:13" ht="24.75" customHeight="1">
      <c r="M54" s="53"/>
    </row>
    <row r="55" spans="2:13">
      <c r="J55" s="14"/>
      <c r="K55" s="14"/>
      <c r="L55" s="14"/>
      <c r="M55" s="53"/>
    </row>
  </sheetData>
  <mergeCells count="8">
    <mergeCell ref="I15:I16"/>
    <mergeCell ref="A2:A3"/>
    <mergeCell ref="D2:F2"/>
    <mergeCell ref="G2:I2"/>
    <mergeCell ref="C15:C16"/>
    <mergeCell ref="E15:E16"/>
    <mergeCell ref="F15:F16"/>
    <mergeCell ref="H15:H16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I11"/>
  <sheetViews>
    <sheetView workbookViewId="0">
      <selection activeCell="A4" sqref="A4"/>
    </sheetView>
  </sheetViews>
  <sheetFormatPr defaultColWidth="9" defaultRowHeight="13.2"/>
  <cols>
    <col min="1" max="1" width="11.77734375" style="9" customWidth="1"/>
    <col min="2" max="9" width="10.6640625" style="9" customWidth="1"/>
    <col min="10" max="16384" width="9" style="9"/>
  </cols>
  <sheetData>
    <row r="1" spans="1:9" ht="16.8" thickBot="1">
      <c r="A1" s="149" t="s">
        <v>105</v>
      </c>
      <c r="B1" s="148"/>
      <c r="C1" s="148"/>
      <c r="D1" s="148"/>
      <c r="E1" s="148"/>
      <c r="F1" s="148"/>
      <c r="G1" s="148"/>
      <c r="H1" s="148"/>
      <c r="I1" s="150" t="s">
        <v>67</v>
      </c>
    </row>
    <row r="2" spans="1:9" ht="17.25" customHeight="1">
      <c r="A2" s="234" t="s">
        <v>68</v>
      </c>
      <c r="B2" s="236" t="s">
        <v>69</v>
      </c>
      <c r="C2" s="236"/>
      <c r="D2" s="236" t="s">
        <v>86</v>
      </c>
      <c r="E2" s="236"/>
      <c r="F2" s="236" t="s">
        <v>87</v>
      </c>
      <c r="G2" s="236"/>
      <c r="H2" s="236" t="s">
        <v>70</v>
      </c>
      <c r="I2" s="237"/>
    </row>
    <row r="3" spans="1:9" ht="17.25" customHeight="1">
      <c r="A3" s="235"/>
      <c r="B3" s="151" t="s">
        <v>71</v>
      </c>
      <c r="C3" s="151" t="s">
        <v>72</v>
      </c>
      <c r="D3" s="151" t="s">
        <v>71</v>
      </c>
      <c r="E3" s="151" t="s">
        <v>72</v>
      </c>
      <c r="F3" s="151" t="s">
        <v>71</v>
      </c>
      <c r="G3" s="151" t="s">
        <v>72</v>
      </c>
      <c r="H3" s="151" t="s">
        <v>71</v>
      </c>
      <c r="I3" s="152" t="s">
        <v>72</v>
      </c>
    </row>
    <row r="4" spans="1:9" ht="16.5" customHeight="1">
      <c r="A4" s="153" t="s">
        <v>117</v>
      </c>
      <c r="B4" s="154">
        <v>331468</v>
      </c>
      <c r="C4" s="154">
        <v>1878231</v>
      </c>
      <c r="D4" s="154">
        <v>326332</v>
      </c>
      <c r="E4" s="154">
        <v>1857516</v>
      </c>
      <c r="F4" s="154">
        <v>5136</v>
      </c>
      <c r="G4" s="154">
        <v>20715</v>
      </c>
      <c r="H4" s="155">
        <v>96.176000000000002</v>
      </c>
      <c r="I4" s="155">
        <v>100.67</v>
      </c>
    </row>
    <row r="5" spans="1:9" ht="16.5" customHeight="1">
      <c r="A5" s="156" t="s">
        <v>122</v>
      </c>
      <c r="B5" s="154">
        <v>317688</v>
      </c>
      <c r="C5" s="154">
        <v>1867949</v>
      </c>
      <c r="D5" s="157" t="s">
        <v>6</v>
      </c>
      <c r="E5" s="157" t="s">
        <v>6</v>
      </c>
      <c r="F5" s="157" t="s">
        <v>6</v>
      </c>
      <c r="G5" s="157" t="s">
        <v>6</v>
      </c>
      <c r="H5" s="155">
        <v>95.843000000000004</v>
      </c>
      <c r="I5" s="155">
        <v>99.453000000000003</v>
      </c>
    </row>
    <row r="6" spans="1:9" ht="16.5" customHeight="1">
      <c r="A6" s="156" t="s">
        <v>124</v>
      </c>
      <c r="B6" s="154">
        <v>313931</v>
      </c>
      <c r="C6" s="154">
        <v>1983134</v>
      </c>
      <c r="D6" s="157" t="s">
        <v>6</v>
      </c>
      <c r="E6" s="158" t="s">
        <v>6</v>
      </c>
      <c r="F6" s="157" t="s">
        <v>6</v>
      </c>
      <c r="G6" s="157" t="s">
        <v>6</v>
      </c>
      <c r="H6" s="155">
        <v>98.816999999999993</v>
      </c>
      <c r="I6" s="155">
        <v>106.166</v>
      </c>
    </row>
    <row r="7" spans="1:9" ht="16.5" customHeight="1">
      <c r="A7" s="156" t="s">
        <v>128</v>
      </c>
      <c r="B7" s="154">
        <v>319043</v>
      </c>
      <c r="C7" s="154">
        <v>2090368</v>
      </c>
      <c r="D7" s="157" t="s">
        <v>6</v>
      </c>
      <c r="E7" s="157" t="s">
        <v>6</v>
      </c>
      <c r="F7" s="157" t="s">
        <v>6</v>
      </c>
      <c r="G7" s="157" t="s">
        <v>6</v>
      </c>
      <c r="H7" s="155">
        <v>101.6</v>
      </c>
      <c r="I7" s="155">
        <v>105.4</v>
      </c>
    </row>
    <row r="8" spans="1:9" ht="16.5" customHeight="1" thickBot="1">
      <c r="A8" s="159" t="s">
        <v>191</v>
      </c>
      <c r="B8" s="160">
        <v>319145</v>
      </c>
      <c r="C8" s="160">
        <v>2091040</v>
      </c>
      <c r="D8" s="161" t="s">
        <v>6</v>
      </c>
      <c r="E8" s="161" t="s">
        <v>6</v>
      </c>
      <c r="F8" s="161" t="s">
        <v>6</v>
      </c>
      <c r="G8" s="161" t="s">
        <v>6</v>
      </c>
      <c r="H8" s="162">
        <v>100</v>
      </c>
      <c r="I8" s="162">
        <v>100</v>
      </c>
    </row>
    <row r="9" spans="1:9">
      <c r="A9" s="163" t="s">
        <v>203</v>
      </c>
      <c r="B9" s="148"/>
      <c r="C9" s="148"/>
      <c r="D9" s="148"/>
      <c r="E9" s="148"/>
      <c r="F9" s="148"/>
      <c r="G9" s="148"/>
      <c r="H9" s="148"/>
      <c r="I9" s="164" t="s">
        <v>73</v>
      </c>
    </row>
    <row r="10" spans="1:9">
      <c r="A10" s="163" t="s">
        <v>204</v>
      </c>
      <c r="B10" s="148"/>
      <c r="C10" s="148"/>
      <c r="D10" s="148"/>
      <c r="E10" s="148"/>
      <c r="F10" s="148"/>
      <c r="G10" s="148"/>
      <c r="H10" s="148"/>
      <c r="I10" s="148"/>
    </row>
    <row r="11" spans="1:9">
      <c r="A11" s="165" t="s">
        <v>205</v>
      </c>
      <c r="B11" s="148"/>
      <c r="C11" s="148"/>
      <c r="D11" s="148"/>
      <c r="E11" s="148"/>
      <c r="F11" s="148"/>
      <c r="G11" s="148"/>
      <c r="H11" s="148"/>
      <c r="I11" s="148"/>
    </row>
  </sheetData>
  <mergeCells count="5">
    <mergeCell ref="A2:A3"/>
    <mergeCell ref="B2:C2"/>
    <mergeCell ref="D2:E2"/>
    <mergeCell ref="F2:G2"/>
    <mergeCell ref="H2:I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K81"/>
  <sheetViews>
    <sheetView zoomScale="90" zoomScaleNormal="90" workbookViewId="0">
      <selection activeCell="B2" sqref="B2:C2"/>
    </sheetView>
  </sheetViews>
  <sheetFormatPr defaultColWidth="9" defaultRowHeight="13.2"/>
  <cols>
    <col min="1" max="1" width="30.21875" style="168" customWidth="1"/>
    <col min="2" max="11" width="14.6640625" style="168" customWidth="1"/>
    <col min="12" max="16384" width="9" style="168"/>
  </cols>
  <sheetData>
    <row r="1" spans="1:11" ht="18.600000000000001" customHeight="1" thickBot="1">
      <c r="A1" s="169" t="s">
        <v>103</v>
      </c>
      <c r="B1" s="11"/>
      <c r="C1" s="11"/>
      <c r="D1" s="11"/>
      <c r="E1" s="11"/>
      <c r="F1" s="166"/>
      <c r="G1" s="11"/>
      <c r="H1" s="11"/>
      <c r="I1" s="11"/>
      <c r="J1" s="11"/>
      <c r="K1" s="167" t="s">
        <v>30</v>
      </c>
    </row>
    <row r="2" spans="1:11" ht="24" customHeight="1" thickBot="1">
      <c r="A2" s="243" t="s">
        <v>33</v>
      </c>
      <c r="B2" s="238" t="s">
        <v>117</v>
      </c>
      <c r="C2" s="239"/>
      <c r="D2" s="245" t="s">
        <v>122</v>
      </c>
      <c r="E2" s="245"/>
      <c r="F2" s="245" t="s">
        <v>124</v>
      </c>
      <c r="G2" s="245"/>
      <c r="H2" s="238" t="s">
        <v>128</v>
      </c>
      <c r="I2" s="239"/>
      <c r="J2" s="238" t="s">
        <v>191</v>
      </c>
      <c r="K2" s="239"/>
    </row>
    <row r="3" spans="1:11" ht="24" customHeight="1" thickBot="1">
      <c r="A3" s="244"/>
      <c r="B3" s="170" t="s">
        <v>34</v>
      </c>
      <c r="C3" s="209" t="s">
        <v>46</v>
      </c>
      <c r="D3" s="171" t="s">
        <v>35</v>
      </c>
      <c r="E3" s="172" t="s">
        <v>46</v>
      </c>
      <c r="F3" s="171" t="s">
        <v>36</v>
      </c>
      <c r="G3" s="210" t="s">
        <v>46</v>
      </c>
      <c r="H3" s="170" t="s">
        <v>36</v>
      </c>
      <c r="I3" s="209" t="s">
        <v>46</v>
      </c>
      <c r="J3" s="170" t="s">
        <v>36</v>
      </c>
      <c r="K3" s="209" t="s">
        <v>46</v>
      </c>
    </row>
    <row r="4" spans="1:11" s="176" customFormat="1">
      <c r="A4" s="173" t="s">
        <v>37</v>
      </c>
      <c r="B4" s="174">
        <v>54726131</v>
      </c>
      <c r="C4" s="174">
        <v>53476843</v>
      </c>
      <c r="D4" s="174">
        <v>54426428</v>
      </c>
      <c r="E4" s="174">
        <v>53398691</v>
      </c>
      <c r="F4" s="174">
        <v>54158017</v>
      </c>
      <c r="G4" s="174">
        <v>53459943</v>
      </c>
      <c r="H4" s="174">
        <v>55806384</v>
      </c>
      <c r="I4" s="174">
        <v>54972792</v>
      </c>
      <c r="J4" s="175">
        <v>56576918</v>
      </c>
      <c r="K4" s="175">
        <v>55598916</v>
      </c>
    </row>
    <row r="5" spans="1:11" s="176" customFormat="1">
      <c r="A5" s="177" t="s">
        <v>38</v>
      </c>
      <c r="B5" s="178">
        <v>53475337</v>
      </c>
      <c r="C5" s="178">
        <v>52982371</v>
      </c>
      <c r="D5" s="178">
        <v>53353834</v>
      </c>
      <c r="E5" s="178">
        <v>52899487</v>
      </c>
      <c r="F5" s="178">
        <v>53349744</v>
      </c>
      <c r="G5" s="178">
        <v>53004552</v>
      </c>
      <c r="H5" s="178">
        <v>55128514</v>
      </c>
      <c r="I5" s="178">
        <v>54673576</v>
      </c>
      <c r="J5" s="83">
        <v>55764595</v>
      </c>
      <c r="K5" s="83">
        <v>55196811</v>
      </c>
    </row>
    <row r="6" spans="1:11" s="176" customFormat="1">
      <c r="A6" s="177" t="s">
        <v>39</v>
      </c>
      <c r="B6" s="178">
        <v>1250794</v>
      </c>
      <c r="C6" s="178">
        <v>494472</v>
      </c>
      <c r="D6" s="178">
        <v>1072594</v>
      </c>
      <c r="E6" s="178">
        <v>499204</v>
      </c>
      <c r="F6" s="178">
        <v>808273</v>
      </c>
      <c r="G6" s="178">
        <v>455391</v>
      </c>
      <c r="H6" s="178">
        <v>677870</v>
      </c>
      <c r="I6" s="178">
        <v>299216</v>
      </c>
      <c r="J6" s="83">
        <v>812323</v>
      </c>
      <c r="K6" s="83">
        <v>402105</v>
      </c>
    </row>
    <row r="7" spans="1:11" s="176" customFormat="1">
      <c r="A7" s="177" t="s">
        <v>206</v>
      </c>
      <c r="B7" s="178">
        <v>26914881</v>
      </c>
      <c r="C7" s="178">
        <v>26266658</v>
      </c>
      <c r="D7" s="178">
        <v>26319701</v>
      </c>
      <c r="E7" s="178">
        <v>25770779</v>
      </c>
      <c r="F7" s="178">
        <v>25800957</v>
      </c>
      <c r="G7" s="178">
        <v>25392333</v>
      </c>
      <c r="H7" s="178">
        <v>26716941</v>
      </c>
      <c r="I7" s="178">
        <v>26223258</v>
      </c>
      <c r="J7" s="83">
        <v>27005721</v>
      </c>
      <c r="K7" s="83">
        <v>26411142</v>
      </c>
    </row>
    <row r="8" spans="1:11" s="176" customFormat="1">
      <c r="A8" s="177" t="s">
        <v>38</v>
      </c>
      <c r="B8" s="178">
        <v>26265348</v>
      </c>
      <c r="C8" s="178">
        <v>25986134</v>
      </c>
      <c r="D8" s="178">
        <v>25762085</v>
      </c>
      <c r="E8" s="178">
        <v>25500116</v>
      </c>
      <c r="F8" s="178">
        <v>25391191</v>
      </c>
      <c r="G8" s="178">
        <v>25182311</v>
      </c>
      <c r="H8" s="178">
        <v>26317902</v>
      </c>
      <c r="I8" s="178">
        <v>26056104</v>
      </c>
      <c r="J8" s="83">
        <v>26525483</v>
      </c>
      <c r="K8" s="83">
        <v>26215006</v>
      </c>
    </row>
    <row r="9" spans="1:11" s="176" customFormat="1">
      <c r="A9" s="177" t="s">
        <v>40</v>
      </c>
      <c r="B9" s="178">
        <v>23027506</v>
      </c>
      <c r="C9" s="178">
        <v>22755555</v>
      </c>
      <c r="D9" s="178">
        <v>23275189</v>
      </c>
      <c r="E9" s="178">
        <v>23043747</v>
      </c>
      <c r="F9" s="178">
        <v>22809954</v>
      </c>
      <c r="G9" s="178">
        <v>22609393</v>
      </c>
      <c r="H9" s="178">
        <v>23496503</v>
      </c>
      <c r="I9" s="178">
        <v>23241639</v>
      </c>
      <c r="J9" s="85">
        <v>23861960</v>
      </c>
      <c r="K9" s="85">
        <v>23569653</v>
      </c>
    </row>
    <row r="10" spans="1:11" s="176" customFormat="1">
      <c r="A10" s="177" t="s">
        <v>41</v>
      </c>
      <c r="B10" s="179">
        <v>3237842</v>
      </c>
      <c r="C10" s="178">
        <v>3230579</v>
      </c>
      <c r="D10" s="179">
        <v>2486896</v>
      </c>
      <c r="E10" s="178">
        <v>2456369</v>
      </c>
      <c r="F10" s="179">
        <v>2581237</v>
      </c>
      <c r="G10" s="178">
        <v>2572918</v>
      </c>
      <c r="H10" s="179">
        <v>2821399</v>
      </c>
      <c r="I10" s="178">
        <v>2814465</v>
      </c>
      <c r="J10" s="180">
        <v>2663523</v>
      </c>
      <c r="K10" s="85">
        <v>2645353</v>
      </c>
    </row>
    <row r="11" spans="1:11" s="176" customFormat="1">
      <c r="A11" s="177" t="s">
        <v>39</v>
      </c>
      <c r="B11" s="178">
        <v>649533</v>
      </c>
      <c r="C11" s="178">
        <v>280524</v>
      </c>
      <c r="D11" s="178">
        <v>557616</v>
      </c>
      <c r="E11" s="178">
        <v>270663</v>
      </c>
      <c r="F11" s="178">
        <v>409766</v>
      </c>
      <c r="G11" s="178">
        <v>210022</v>
      </c>
      <c r="H11" s="178">
        <v>399039</v>
      </c>
      <c r="I11" s="178">
        <v>167154</v>
      </c>
      <c r="J11" s="83">
        <v>480238</v>
      </c>
      <c r="K11" s="83">
        <v>196136</v>
      </c>
    </row>
    <row r="12" spans="1:11" s="176" customFormat="1">
      <c r="A12" s="177" t="s">
        <v>40</v>
      </c>
      <c r="B12" s="181">
        <v>605442</v>
      </c>
      <c r="C12" s="181">
        <v>271155</v>
      </c>
      <c r="D12" s="181">
        <v>524570</v>
      </c>
      <c r="E12" s="181">
        <v>256895</v>
      </c>
      <c r="F12" s="181">
        <v>375801</v>
      </c>
      <c r="G12" s="181">
        <v>188385</v>
      </c>
      <c r="H12" s="181">
        <v>379770</v>
      </c>
      <c r="I12" s="181">
        <v>161050</v>
      </c>
      <c r="J12" s="122">
        <v>459588</v>
      </c>
      <c r="K12" s="122">
        <v>190733</v>
      </c>
    </row>
    <row r="13" spans="1:11" s="176" customFormat="1">
      <c r="A13" s="177" t="s">
        <v>41</v>
      </c>
      <c r="B13" s="181">
        <v>44091</v>
      </c>
      <c r="C13" s="181">
        <v>9369</v>
      </c>
      <c r="D13" s="181">
        <v>33046</v>
      </c>
      <c r="E13" s="181">
        <v>13768</v>
      </c>
      <c r="F13" s="181">
        <v>33965</v>
      </c>
      <c r="G13" s="181">
        <v>21637</v>
      </c>
      <c r="H13" s="181">
        <v>19269</v>
      </c>
      <c r="I13" s="181">
        <v>6104</v>
      </c>
      <c r="J13" s="122">
        <v>20650</v>
      </c>
      <c r="K13" s="122">
        <v>5403</v>
      </c>
    </row>
    <row r="14" spans="1:11" s="176" customFormat="1">
      <c r="A14" s="177" t="s">
        <v>207</v>
      </c>
      <c r="B14" s="178">
        <v>20706748</v>
      </c>
      <c r="C14" s="178">
        <v>20222288</v>
      </c>
      <c r="D14" s="178">
        <v>20994708</v>
      </c>
      <c r="E14" s="178">
        <v>20612461</v>
      </c>
      <c r="F14" s="178">
        <v>21028294</v>
      </c>
      <c r="G14" s="178">
        <v>20794716</v>
      </c>
      <c r="H14" s="178">
        <v>21565774</v>
      </c>
      <c r="I14" s="178">
        <v>21290861</v>
      </c>
      <c r="J14" s="83">
        <v>21937820</v>
      </c>
      <c r="K14" s="83">
        <v>21627304</v>
      </c>
    </row>
    <row r="15" spans="1:11" s="176" customFormat="1">
      <c r="A15" s="177" t="s">
        <v>38</v>
      </c>
      <c r="B15" s="178">
        <v>20221320</v>
      </c>
      <c r="C15" s="178">
        <v>20048689</v>
      </c>
      <c r="D15" s="178">
        <v>20577072</v>
      </c>
      <c r="E15" s="178">
        <v>20426048</v>
      </c>
      <c r="F15" s="178">
        <v>20709613</v>
      </c>
      <c r="G15" s="178">
        <v>20599868</v>
      </c>
      <c r="H15" s="178">
        <v>21340307</v>
      </c>
      <c r="I15" s="178">
        <v>21182921</v>
      </c>
      <c r="J15" s="83">
        <v>21668798</v>
      </c>
      <c r="K15" s="83">
        <v>21457465</v>
      </c>
    </row>
    <row r="16" spans="1:11" s="176" customFormat="1">
      <c r="A16" s="177" t="s">
        <v>208</v>
      </c>
      <c r="B16" s="181">
        <v>20054698</v>
      </c>
      <c r="C16" s="181">
        <v>19882067</v>
      </c>
      <c r="D16" s="181">
        <v>20413719</v>
      </c>
      <c r="E16" s="181">
        <v>20262695</v>
      </c>
      <c r="F16" s="181">
        <v>20552563</v>
      </c>
      <c r="G16" s="181">
        <v>20442818</v>
      </c>
      <c r="H16" s="181">
        <v>21191205</v>
      </c>
      <c r="I16" s="181">
        <v>21033819</v>
      </c>
      <c r="J16" s="122">
        <v>21522192</v>
      </c>
      <c r="K16" s="122">
        <v>21310859</v>
      </c>
    </row>
    <row r="17" spans="1:11" s="176" customFormat="1">
      <c r="A17" s="182" t="s">
        <v>209</v>
      </c>
      <c r="B17" s="181">
        <v>166622</v>
      </c>
      <c r="C17" s="181">
        <v>166622</v>
      </c>
      <c r="D17" s="181">
        <v>163353</v>
      </c>
      <c r="E17" s="181">
        <v>163353</v>
      </c>
      <c r="F17" s="181">
        <v>157050</v>
      </c>
      <c r="G17" s="181">
        <v>157050</v>
      </c>
      <c r="H17" s="181">
        <v>149102</v>
      </c>
      <c r="I17" s="181">
        <v>149102</v>
      </c>
      <c r="J17" s="122">
        <v>146606</v>
      </c>
      <c r="K17" s="122">
        <v>146606</v>
      </c>
    </row>
    <row r="18" spans="1:11" s="176" customFormat="1">
      <c r="A18" s="177" t="s">
        <v>39</v>
      </c>
      <c r="B18" s="178">
        <v>485428</v>
      </c>
      <c r="C18" s="178">
        <v>173599</v>
      </c>
      <c r="D18" s="178">
        <v>417636</v>
      </c>
      <c r="E18" s="178">
        <v>186413</v>
      </c>
      <c r="F18" s="178">
        <v>318681</v>
      </c>
      <c r="G18" s="178">
        <v>194848</v>
      </c>
      <c r="H18" s="178">
        <v>225467</v>
      </c>
      <c r="I18" s="178">
        <v>107940</v>
      </c>
      <c r="J18" s="83">
        <v>269022</v>
      </c>
      <c r="K18" s="83">
        <v>169839</v>
      </c>
    </row>
    <row r="19" spans="1:11" s="176" customFormat="1">
      <c r="A19" s="177" t="s">
        <v>208</v>
      </c>
      <c r="B19" s="181">
        <v>485428</v>
      </c>
      <c r="C19" s="181">
        <v>173599</v>
      </c>
      <c r="D19" s="181">
        <v>417636</v>
      </c>
      <c r="E19" s="181">
        <v>186413</v>
      </c>
      <c r="F19" s="181">
        <v>318681</v>
      </c>
      <c r="G19" s="181">
        <v>194848</v>
      </c>
      <c r="H19" s="181">
        <v>225467</v>
      </c>
      <c r="I19" s="181">
        <v>107940</v>
      </c>
      <c r="J19" s="122">
        <v>269022</v>
      </c>
      <c r="K19" s="122">
        <v>169839</v>
      </c>
    </row>
    <row r="20" spans="1:11" s="176" customFormat="1">
      <c r="A20" s="177" t="s">
        <v>210</v>
      </c>
      <c r="B20" s="178">
        <v>481719</v>
      </c>
      <c r="C20" s="178">
        <v>459935</v>
      </c>
      <c r="D20" s="178">
        <v>493392</v>
      </c>
      <c r="E20" s="178">
        <v>479280</v>
      </c>
      <c r="F20" s="178">
        <v>505853</v>
      </c>
      <c r="G20" s="178">
        <v>494754</v>
      </c>
      <c r="H20" s="178">
        <v>528649</v>
      </c>
      <c r="I20" s="178">
        <v>515632</v>
      </c>
      <c r="J20" s="83">
        <v>547103</v>
      </c>
      <c r="K20" s="83">
        <v>532368</v>
      </c>
    </row>
    <row r="21" spans="1:11" s="176" customFormat="1">
      <c r="A21" s="177" t="s">
        <v>211</v>
      </c>
      <c r="B21" s="181">
        <v>460200</v>
      </c>
      <c r="C21" s="181">
        <v>453066</v>
      </c>
      <c r="D21" s="181">
        <v>477249</v>
      </c>
      <c r="E21" s="181">
        <v>472777</v>
      </c>
      <c r="F21" s="181">
        <v>496517</v>
      </c>
      <c r="G21" s="181">
        <v>490986</v>
      </c>
      <c r="H21" s="181">
        <v>517915</v>
      </c>
      <c r="I21" s="181">
        <v>511919</v>
      </c>
      <c r="J21" s="122">
        <v>535037</v>
      </c>
      <c r="K21" s="122">
        <v>528433</v>
      </c>
    </row>
    <row r="22" spans="1:11" s="176" customFormat="1">
      <c r="A22" s="177" t="s">
        <v>39</v>
      </c>
      <c r="B22" s="181">
        <v>21519</v>
      </c>
      <c r="C22" s="181">
        <v>6869</v>
      </c>
      <c r="D22" s="181">
        <v>16143</v>
      </c>
      <c r="E22" s="181">
        <v>6503</v>
      </c>
      <c r="F22" s="181">
        <v>9336</v>
      </c>
      <c r="G22" s="181">
        <v>3768</v>
      </c>
      <c r="H22" s="181">
        <v>10734</v>
      </c>
      <c r="I22" s="181">
        <v>3713</v>
      </c>
      <c r="J22" s="122">
        <v>12066</v>
      </c>
      <c r="K22" s="122">
        <v>3935</v>
      </c>
    </row>
    <row r="23" spans="1:11" s="176" customFormat="1">
      <c r="A23" s="177" t="s">
        <v>212</v>
      </c>
      <c r="B23" s="178">
        <v>5434</v>
      </c>
      <c r="C23" s="178">
        <v>5434</v>
      </c>
      <c r="D23" s="178">
        <v>19746</v>
      </c>
      <c r="E23" s="178">
        <v>19746</v>
      </c>
      <c r="F23" s="178">
        <v>23835</v>
      </c>
      <c r="G23" s="178">
        <v>23835</v>
      </c>
      <c r="H23" s="178">
        <v>41285</v>
      </c>
      <c r="I23" s="178">
        <v>41285</v>
      </c>
      <c r="J23" s="83">
        <v>39563</v>
      </c>
      <c r="K23" s="83">
        <v>39563</v>
      </c>
    </row>
    <row r="24" spans="1:11" s="176" customFormat="1">
      <c r="A24" s="177" t="s">
        <v>211</v>
      </c>
      <c r="B24" s="178">
        <v>5434</v>
      </c>
      <c r="C24" s="178">
        <v>5434</v>
      </c>
      <c r="D24" s="178">
        <v>19746</v>
      </c>
      <c r="E24" s="178">
        <v>19746</v>
      </c>
      <c r="F24" s="178">
        <v>23835</v>
      </c>
      <c r="G24" s="178">
        <v>23835</v>
      </c>
      <c r="H24" s="181">
        <v>41285</v>
      </c>
      <c r="I24" s="181">
        <v>41285</v>
      </c>
      <c r="J24" s="122">
        <v>39563</v>
      </c>
      <c r="K24" s="122">
        <v>39563</v>
      </c>
    </row>
    <row r="25" spans="1:11" s="176" customFormat="1">
      <c r="A25" s="177" t="s">
        <v>39</v>
      </c>
      <c r="B25" s="178" t="s">
        <v>6</v>
      </c>
      <c r="C25" s="178" t="s">
        <v>6</v>
      </c>
      <c r="D25" s="178" t="s">
        <v>6</v>
      </c>
      <c r="E25" s="178" t="s">
        <v>6</v>
      </c>
      <c r="F25" s="178" t="s">
        <v>6</v>
      </c>
      <c r="G25" s="178" t="s">
        <v>6</v>
      </c>
      <c r="H25" s="178" t="s">
        <v>6</v>
      </c>
      <c r="I25" s="178" t="s">
        <v>6</v>
      </c>
      <c r="J25" s="83" t="s">
        <v>6</v>
      </c>
      <c r="K25" s="83" t="s">
        <v>6</v>
      </c>
    </row>
    <row r="26" spans="1:11" s="176" customFormat="1">
      <c r="A26" s="177" t="s">
        <v>213</v>
      </c>
      <c r="B26" s="178">
        <v>1878232</v>
      </c>
      <c r="C26" s="178">
        <v>1878232</v>
      </c>
      <c r="D26" s="178">
        <v>1867949</v>
      </c>
      <c r="E26" s="178">
        <v>1867949</v>
      </c>
      <c r="F26" s="178">
        <v>1983134</v>
      </c>
      <c r="G26" s="178">
        <v>1983134</v>
      </c>
      <c r="H26" s="178">
        <v>2090368</v>
      </c>
      <c r="I26" s="178">
        <v>2090368</v>
      </c>
      <c r="J26" s="83">
        <v>2091040</v>
      </c>
      <c r="K26" s="83">
        <v>2091040</v>
      </c>
    </row>
    <row r="27" spans="1:11" s="176" customFormat="1">
      <c r="A27" s="177" t="s">
        <v>38</v>
      </c>
      <c r="B27" s="181">
        <v>1878232</v>
      </c>
      <c r="C27" s="181">
        <v>1878232</v>
      </c>
      <c r="D27" s="181">
        <v>1867949</v>
      </c>
      <c r="E27" s="181">
        <v>1867949</v>
      </c>
      <c r="F27" s="181">
        <v>1983134</v>
      </c>
      <c r="G27" s="181">
        <v>1983134</v>
      </c>
      <c r="H27" s="181">
        <v>2090368</v>
      </c>
      <c r="I27" s="181">
        <v>2090368</v>
      </c>
      <c r="J27" s="122">
        <v>2091040</v>
      </c>
      <c r="K27" s="122">
        <v>2091040</v>
      </c>
    </row>
    <row r="28" spans="1:11" s="176" customFormat="1">
      <c r="A28" s="177" t="s">
        <v>39</v>
      </c>
      <c r="B28" s="183" t="s">
        <v>6</v>
      </c>
      <c r="C28" s="183" t="s">
        <v>6</v>
      </c>
      <c r="D28" s="183" t="s">
        <v>6</v>
      </c>
      <c r="E28" s="183" t="s">
        <v>6</v>
      </c>
      <c r="F28" s="183" t="s">
        <v>6</v>
      </c>
      <c r="G28" s="183" t="s">
        <v>6</v>
      </c>
      <c r="H28" s="183" t="s">
        <v>6</v>
      </c>
      <c r="I28" s="183" t="s">
        <v>6</v>
      </c>
      <c r="J28" s="184" t="s">
        <v>6</v>
      </c>
      <c r="K28" s="184" t="s">
        <v>6</v>
      </c>
    </row>
    <row r="29" spans="1:11" s="176" customFormat="1">
      <c r="A29" s="177" t="s">
        <v>214</v>
      </c>
      <c r="B29" s="178" t="s">
        <v>6</v>
      </c>
      <c r="C29" s="178" t="s">
        <v>6</v>
      </c>
      <c r="D29" s="178" t="s">
        <v>6</v>
      </c>
      <c r="E29" s="178" t="s">
        <v>6</v>
      </c>
      <c r="F29" s="178" t="s">
        <v>6</v>
      </c>
      <c r="G29" s="178" t="s">
        <v>6</v>
      </c>
      <c r="H29" s="178" t="s">
        <v>6</v>
      </c>
      <c r="I29" s="178" t="s">
        <v>6</v>
      </c>
      <c r="J29" s="83" t="s">
        <v>6</v>
      </c>
      <c r="K29" s="83" t="s">
        <v>6</v>
      </c>
    </row>
    <row r="30" spans="1:11" s="176" customFormat="1">
      <c r="A30" s="177" t="s">
        <v>38</v>
      </c>
      <c r="B30" s="183" t="s">
        <v>6</v>
      </c>
      <c r="C30" s="183" t="s">
        <v>6</v>
      </c>
      <c r="D30" s="183" t="s">
        <v>6</v>
      </c>
      <c r="E30" s="183" t="s">
        <v>6</v>
      </c>
      <c r="F30" s="183" t="s">
        <v>6</v>
      </c>
      <c r="G30" s="183" t="s">
        <v>6</v>
      </c>
      <c r="H30" s="183" t="s">
        <v>6</v>
      </c>
      <c r="I30" s="183" t="s">
        <v>6</v>
      </c>
      <c r="J30" s="184" t="s">
        <v>6</v>
      </c>
      <c r="K30" s="184" t="s">
        <v>6</v>
      </c>
    </row>
    <row r="31" spans="1:11" s="176" customFormat="1">
      <c r="A31" s="177" t="s">
        <v>39</v>
      </c>
      <c r="B31" s="178" t="s">
        <v>6</v>
      </c>
      <c r="C31" s="178" t="s">
        <v>6</v>
      </c>
      <c r="D31" s="178" t="s">
        <v>6</v>
      </c>
      <c r="E31" s="178" t="s">
        <v>6</v>
      </c>
      <c r="F31" s="178" t="s">
        <v>6</v>
      </c>
      <c r="G31" s="178" t="s">
        <v>6</v>
      </c>
      <c r="H31" s="178" t="s">
        <v>6</v>
      </c>
      <c r="I31" s="178" t="s">
        <v>6</v>
      </c>
      <c r="J31" s="83" t="s">
        <v>6</v>
      </c>
      <c r="K31" s="83" t="s">
        <v>6</v>
      </c>
    </row>
    <row r="32" spans="1:11" s="176" customFormat="1">
      <c r="A32" s="177" t="s">
        <v>215</v>
      </c>
      <c r="B32" s="178">
        <v>777751</v>
      </c>
      <c r="C32" s="178">
        <v>776366</v>
      </c>
      <c r="D32" s="178">
        <v>749950</v>
      </c>
      <c r="E32" s="178">
        <v>740544</v>
      </c>
      <c r="F32" s="178">
        <v>815369</v>
      </c>
      <c r="G32" s="178">
        <v>815369</v>
      </c>
      <c r="H32" s="178">
        <v>814031</v>
      </c>
      <c r="I32" s="178">
        <v>814031</v>
      </c>
      <c r="J32" s="83">
        <v>824853</v>
      </c>
      <c r="K32" s="83">
        <v>825544</v>
      </c>
    </row>
    <row r="33" spans="1:11" s="176" customFormat="1">
      <c r="A33" s="177" t="s">
        <v>38</v>
      </c>
      <c r="B33" s="181">
        <v>777059</v>
      </c>
      <c r="C33" s="181">
        <v>776366</v>
      </c>
      <c r="D33" s="181">
        <v>748565</v>
      </c>
      <c r="E33" s="181">
        <v>740544</v>
      </c>
      <c r="F33" s="181">
        <v>805964</v>
      </c>
      <c r="G33" s="181">
        <v>805964</v>
      </c>
      <c r="H33" s="181">
        <v>814031</v>
      </c>
      <c r="I33" s="181">
        <v>814031</v>
      </c>
      <c r="J33" s="122">
        <v>824853</v>
      </c>
      <c r="K33" s="122">
        <v>825544</v>
      </c>
    </row>
    <row r="34" spans="1:11" s="176" customFormat="1">
      <c r="A34" s="177" t="s">
        <v>39</v>
      </c>
      <c r="B34" s="181">
        <v>692</v>
      </c>
      <c r="C34" s="181">
        <v>0</v>
      </c>
      <c r="D34" s="181">
        <v>1385</v>
      </c>
      <c r="E34" s="181">
        <v>0</v>
      </c>
      <c r="F34" s="181">
        <v>9405</v>
      </c>
      <c r="G34" s="181">
        <v>9405</v>
      </c>
      <c r="H34" s="181">
        <v>0</v>
      </c>
      <c r="I34" s="181">
        <v>0</v>
      </c>
      <c r="J34" s="122">
        <v>0</v>
      </c>
      <c r="K34" s="122">
        <v>0</v>
      </c>
    </row>
    <row r="35" spans="1:11" s="176" customFormat="1">
      <c r="A35" s="177" t="s">
        <v>216</v>
      </c>
      <c r="B35" s="178">
        <v>3961366</v>
      </c>
      <c r="C35" s="178">
        <v>3867930</v>
      </c>
      <c r="D35" s="178">
        <v>3980982</v>
      </c>
      <c r="E35" s="178">
        <v>3907932</v>
      </c>
      <c r="F35" s="178">
        <v>4000575</v>
      </c>
      <c r="G35" s="178">
        <v>3955802</v>
      </c>
      <c r="H35" s="178">
        <v>4049336</v>
      </c>
      <c r="I35" s="178">
        <v>3997357</v>
      </c>
      <c r="J35" s="83">
        <v>4130818</v>
      </c>
      <c r="K35" s="83">
        <v>4071955</v>
      </c>
    </row>
    <row r="36" spans="1:11" s="176" customFormat="1">
      <c r="A36" s="177" t="s">
        <v>38</v>
      </c>
      <c r="B36" s="181">
        <v>3867744</v>
      </c>
      <c r="C36" s="181">
        <v>3834450</v>
      </c>
      <c r="D36" s="181">
        <v>3901168</v>
      </c>
      <c r="E36" s="181">
        <v>3872307</v>
      </c>
      <c r="F36" s="181">
        <v>3939490</v>
      </c>
      <c r="G36" s="181">
        <v>3918454</v>
      </c>
      <c r="H36" s="181">
        <v>4006706</v>
      </c>
      <c r="I36" s="181">
        <v>3976948</v>
      </c>
      <c r="J36" s="122">
        <v>4079821</v>
      </c>
      <c r="K36" s="122">
        <v>4039760</v>
      </c>
    </row>
    <row r="37" spans="1:11" s="176" customFormat="1" ht="13.8" thickBot="1">
      <c r="A37" s="185" t="s">
        <v>39</v>
      </c>
      <c r="B37" s="186">
        <v>93622</v>
      </c>
      <c r="C37" s="186">
        <v>33480</v>
      </c>
      <c r="D37" s="186">
        <v>79814</v>
      </c>
      <c r="E37" s="186">
        <v>35625</v>
      </c>
      <c r="F37" s="186">
        <v>61085</v>
      </c>
      <c r="G37" s="186">
        <v>37348</v>
      </c>
      <c r="H37" s="186">
        <v>42630</v>
      </c>
      <c r="I37" s="186">
        <v>20409</v>
      </c>
      <c r="J37" s="187">
        <v>50997</v>
      </c>
      <c r="K37" s="187">
        <v>32195</v>
      </c>
    </row>
    <row r="38" spans="1:11" s="176" customFormat="1">
      <c r="A38" s="10" t="s">
        <v>123</v>
      </c>
      <c r="B38" s="188"/>
      <c r="C38" s="188"/>
      <c r="D38" s="188"/>
      <c r="E38" s="188"/>
      <c r="F38" s="10"/>
      <c r="G38" s="188"/>
      <c r="H38" s="188"/>
      <c r="I38" s="188"/>
      <c r="J38" s="188"/>
      <c r="K38" s="167" t="s">
        <v>42</v>
      </c>
    </row>
    <row r="39" spans="1:11">
      <c r="A39" s="11"/>
      <c r="B39" s="11"/>
      <c r="C39" s="11"/>
      <c r="D39" s="11"/>
      <c r="E39" s="11"/>
    </row>
    <row r="40" spans="1:11">
      <c r="A40" s="189"/>
      <c r="B40" s="190"/>
      <c r="C40" s="190"/>
      <c r="D40" s="190"/>
      <c r="E40" s="190"/>
      <c r="F40" s="190"/>
    </row>
    <row r="41" spans="1:11">
      <c r="A41" s="189"/>
      <c r="B41" s="190"/>
      <c r="C41" s="190"/>
      <c r="D41" s="190"/>
      <c r="E41" s="190"/>
      <c r="F41" s="190"/>
    </row>
    <row r="42" spans="1:11">
      <c r="A42" s="189"/>
      <c r="B42" s="190"/>
      <c r="C42" s="190"/>
      <c r="D42" s="190"/>
      <c r="E42" s="190"/>
      <c r="F42" s="190"/>
    </row>
    <row r="43" spans="1:11">
      <c r="A43" s="189"/>
      <c r="B43" s="190"/>
      <c r="C43" s="190"/>
      <c r="D43" s="190"/>
      <c r="E43" s="190"/>
      <c r="F43" s="190"/>
    </row>
    <row r="44" spans="1:11">
      <c r="A44" s="191"/>
      <c r="B44" s="190"/>
      <c r="C44" s="190"/>
      <c r="D44" s="190"/>
      <c r="E44" s="190"/>
      <c r="F44" s="190"/>
    </row>
    <row r="45" spans="1:11">
      <c r="A45" s="240"/>
      <c r="B45" s="240"/>
      <c r="C45" s="240"/>
      <c r="D45" s="240"/>
      <c r="E45" s="241"/>
      <c r="F45" s="241"/>
    </row>
    <row r="46" spans="1:11">
      <c r="A46" s="192"/>
      <c r="B46" s="192"/>
      <c r="C46" s="192"/>
      <c r="D46" s="193"/>
      <c r="E46" s="192"/>
      <c r="F46" s="193"/>
    </row>
    <row r="47" spans="1:11">
      <c r="A47" s="194"/>
      <c r="B47" s="194"/>
      <c r="C47" s="194"/>
      <c r="D47" s="194"/>
      <c r="E47" s="194"/>
      <c r="F47" s="194"/>
    </row>
    <row r="48" spans="1:11">
      <c r="A48" s="194"/>
      <c r="B48" s="194"/>
      <c r="C48" s="194"/>
      <c r="D48" s="194"/>
      <c r="E48" s="194"/>
      <c r="F48" s="194"/>
    </row>
    <row r="49" spans="1:6">
      <c r="A49" s="194"/>
      <c r="B49" s="194"/>
      <c r="C49" s="194"/>
      <c r="D49" s="194"/>
      <c r="E49" s="194"/>
      <c r="F49" s="194"/>
    </row>
    <row r="50" spans="1:6">
      <c r="A50" s="194"/>
      <c r="B50" s="194"/>
      <c r="C50" s="194"/>
      <c r="D50" s="194"/>
      <c r="E50" s="194"/>
      <c r="F50" s="194"/>
    </row>
    <row r="51" spans="1:6">
      <c r="A51" s="194"/>
      <c r="B51" s="194"/>
      <c r="C51" s="194"/>
      <c r="D51" s="194"/>
      <c r="E51" s="194"/>
      <c r="F51" s="194"/>
    </row>
    <row r="52" spans="1:6">
      <c r="A52" s="194"/>
      <c r="B52" s="194"/>
      <c r="C52" s="194"/>
      <c r="D52" s="194"/>
      <c r="E52" s="194"/>
      <c r="F52" s="194"/>
    </row>
    <row r="53" spans="1:6">
      <c r="A53" s="194"/>
      <c r="B53" s="194"/>
      <c r="C53" s="194"/>
      <c r="D53" s="194"/>
      <c r="E53" s="195"/>
      <c r="F53" s="194"/>
    </row>
    <row r="54" spans="1:6">
      <c r="A54" s="194"/>
      <c r="B54" s="194"/>
      <c r="C54" s="194"/>
      <c r="D54" s="194"/>
      <c r="E54" s="194"/>
      <c r="F54" s="194"/>
    </row>
    <row r="55" spans="1:6">
      <c r="A55" s="194"/>
      <c r="B55" s="194"/>
      <c r="C55" s="194"/>
      <c r="D55" s="194"/>
      <c r="E55" s="194"/>
      <c r="F55" s="194"/>
    </row>
    <row r="56" spans="1:6">
      <c r="A56" s="194"/>
      <c r="B56" s="194"/>
      <c r="C56" s="194"/>
      <c r="D56" s="194"/>
      <c r="E56" s="194"/>
      <c r="F56" s="194"/>
    </row>
    <row r="57" spans="1:6">
      <c r="A57" s="194"/>
      <c r="B57" s="194"/>
      <c r="C57" s="194"/>
      <c r="D57" s="194"/>
      <c r="E57" s="194"/>
      <c r="F57" s="194"/>
    </row>
    <row r="58" spans="1:6">
      <c r="A58" s="194"/>
      <c r="B58" s="194"/>
      <c r="C58" s="194"/>
      <c r="D58" s="194"/>
      <c r="E58" s="194"/>
      <c r="F58" s="194"/>
    </row>
    <row r="59" spans="1:6">
      <c r="A59" s="194"/>
      <c r="B59" s="194"/>
      <c r="C59" s="194"/>
      <c r="D59" s="194"/>
      <c r="E59" s="194"/>
      <c r="F59" s="194"/>
    </row>
    <row r="60" spans="1:6">
      <c r="A60" s="195"/>
      <c r="B60" s="195"/>
      <c r="C60" s="196"/>
      <c r="D60" s="195"/>
      <c r="E60" s="196"/>
      <c r="F60" s="195"/>
    </row>
    <row r="61" spans="1:6">
      <c r="A61" s="194"/>
      <c r="B61" s="194"/>
      <c r="C61" s="194"/>
      <c r="D61" s="197"/>
      <c r="E61" s="194"/>
      <c r="F61" s="198"/>
    </row>
    <row r="62" spans="1:6">
      <c r="A62" s="194"/>
      <c r="B62" s="194"/>
      <c r="C62" s="194"/>
      <c r="D62" s="194"/>
      <c r="E62" s="194"/>
      <c r="F62" s="194"/>
    </row>
    <row r="63" spans="1:6">
      <c r="A63" s="194"/>
      <c r="B63" s="194"/>
      <c r="C63" s="194"/>
      <c r="D63" s="194"/>
      <c r="E63" s="194"/>
      <c r="F63" s="194"/>
    </row>
    <row r="64" spans="1:6">
      <c r="A64" s="194"/>
      <c r="B64" s="194"/>
      <c r="C64" s="194"/>
      <c r="D64" s="194"/>
      <c r="E64" s="194"/>
      <c r="F64" s="194"/>
    </row>
    <row r="65" spans="1:6">
      <c r="A65" s="194"/>
      <c r="B65" s="194"/>
      <c r="C65" s="194"/>
      <c r="D65" s="194"/>
      <c r="E65" s="194"/>
      <c r="F65" s="194"/>
    </row>
    <row r="66" spans="1:6">
      <c r="A66" s="194"/>
      <c r="B66" s="194"/>
      <c r="C66" s="194"/>
      <c r="D66" s="194"/>
      <c r="E66" s="194"/>
      <c r="F66" s="194"/>
    </row>
    <row r="67" spans="1:6">
      <c r="A67" s="194"/>
      <c r="B67" s="194"/>
      <c r="C67" s="194"/>
      <c r="D67" s="194"/>
      <c r="E67" s="194"/>
      <c r="F67" s="194"/>
    </row>
    <row r="68" spans="1:6">
      <c r="A68" s="194"/>
      <c r="B68" s="194"/>
      <c r="C68" s="194"/>
      <c r="D68" s="194"/>
      <c r="E68" s="194"/>
      <c r="F68" s="194"/>
    </row>
    <row r="69" spans="1:6">
      <c r="A69" s="195"/>
      <c r="B69" s="195"/>
      <c r="C69" s="195"/>
      <c r="D69" s="195"/>
      <c r="E69" s="195"/>
      <c r="F69" s="195"/>
    </row>
    <row r="70" spans="1:6">
      <c r="A70" s="194"/>
      <c r="B70" s="194"/>
      <c r="C70" s="194"/>
      <c r="D70" s="194"/>
      <c r="E70" s="194"/>
      <c r="F70" s="194"/>
    </row>
    <row r="71" spans="1:6">
      <c r="A71" s="194"/>
      <c r="B71" s="194"/>
      <c r="C71" s="194"/>
      <c r="D71" s="194"/>
      <c r="E71" s="195"/>
      <c r="F71" s="195"/>
    </row>
    <row r="72" spans="1:6">
      <c r="A72" s="194"/>
      <c r="B72" s="194"/>
      <c r="C72" s="194"/>
      <c r="D72" s="194"/>
      <c r="E72" s="194"/>
      <c r="F72" s="194"/>
    </row>
    <row r="73" spans="1:6">
      <c r="A73" s="194"/>
      <c r="B73" s="194"/>
      <c r="C73" s="194"/>
      <c r="D73" s="194"/>
      <c r="E73" s="194"/>
      <c r="F73" s="194"/>
    </row>
    <row r="74" spans="1:6">
      <c r="A74" s="194"/>
      <c r="B74" s="194"/>
      <c r="C74" s="194"/>
      <c r="D74" s="194"/>
      <c r="E74" s="194"/>
      <c r="F74" s="194"/>
    </row>
    <row r="75" spans="1:6">
      <c r="A75" s="194"/>
      <c r="B75" s="194"/>
      <c r="C75" s="197"/>
      <c r="D75" s="194"/>
      <c r="E75" s="197"/>
      <c r="F75" s="194"/>
    </row>
    <row r="76" spans="1:6">
      <c r="A76" s="194"/>
      <c r="B76" s="194"/>
      <c r="C76" s="194"/>
      <c r="D76" s="194"/>
      <c r="E76" s="194"/>
      <c r="F76" s="194"/>
    </row>
    <row r="77" spans="1:6">
      <c r="A77" s="194"/>
      <c r="B77" s="194"/>
      <c r="C77" s="194"/>
      <c r="D77" s="194"/>
      <c r="E77" s="194"/>
      <c r="F77" s="194"/>
    </row>
    <row r="78" spans="1:6">
      <c r="A78" s="194"/>
      <c r="B78" s="194"/>
      <c r="C78" s="194"/>
      <c r="D78" s="194"/>
      <c r="E78" s="194"/>
      <c r="F78" s="194"/>
    </row>
    <row r="79" spans="1:6">
      <c r="A79" s="242"/>
      <c r="B79" s="242"/>
      <c r="C79" s="242"/>
      <c r="D79" s="242"/>
      <c r="E79" s="242"/>
      <c r="F79" s="242"/>
    </row>
    <row r="80" spans="1:6">
      <c r="A80" s="189"/>
      <c r="B80" s="190"/>
      <c r="C80" s="190"/>
      <c r="D80" s="190"/>
      <c r="E80" s="190"/>
      <c r="F80" s="190"/>
    </row>
    <row r="81" spans="1:6">
      <c r="A81" s="199"/>
      <c r="B81" s="199"/>
      <c r="C81" s="199"/>
      <c r="D81" s="199"/>
      <c r="E81" s="199"/>
      <c r="F81" s="199"/>
    </row>
  </sheetData>
  <mergeCells count="10">
    <mergeCell ref="A79:F79"/>
    <mergeCell ref="A2:A3"/>
    <mergeCell ref="B2:C2"/>
    <mergeCell ref="D2:E2"/>
    <mergeCell ref="F2:G2"/>
    <mergeCell ref="H2:I2"/>
    <mergeCell ref="J2:K2"/>
    <mergeCell ref="A45:B45"/>
    <mergeCell ref="C45:D45"/>
    <mergeCell ref="E45:F45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24"/>
  <sheetViews>
    <sheetView workbookViewId="0">
      <selection activeCell="A22" sqref="A22"/>
    </sheetView>
  </sheetViews>
  <sheetFormatPr defaultColWidth="9" defaultRowHeight="13.2"/>
  <cols>
    <col min="1" max="1" width="12.6640625" style="8" customWidth="1"/>
    <col min="2" max="2" width="14.5546875" style="8" customWidth="1"/>
    <col min="3" max="3" width="8.6640625" style="8" customWidth="1"/>
    <col min="4" max="4" width="14.77734375" style="8" customWidth="1"/>
    <col min="5" max="5" width="8.6640625" style="8" customWidth="1"/>
    <col min="6" max="6" width="14" style="8" customWidth="1"/>
    <col min="7" max="7" width="8.6640625" style="8" customWidth="1"/>
    <col min="8" max="8" width="14.5546875" style="8" customWidth="1"/>
    <col min="9" max="9" width="8.6640625" style="8" customWidth="1"/>
    <col min="10" max="16384" width="9" style="8"/>
  </cols>
  <sheetData>
    <row r="1" spans="1:12" ht="16.8" thickBot="1">
      <c r="A1" s="13" t="s">
        <v>74</v>
      </c>
      <c r="I1" s="5" t="s">
        <v>92</v>
      </c>
    </row>
    <row r="2" spans="1:12" ht="13.8" thickBot="1">
      <c r="A2" s="212" t="s">
        <v>75</v>
      </c>
      <c r="B2" s="214" t="s">
        <v>7</v>
      </c>
      <c r="C2" s="215"/>
      <c r="D2" s="215"/>
      <c r="E2" s="223"/>
      <c r="F2" s="214" t="s">
        <v>76</v>
      </c>
      <c r="G2" s="215"/>
      <c r="H2" s="215"/>
      <c r="I2" s="215"/>
      <c r="J2" s="60"/>
      <c r="K2" s="61"/>
      <c r="L2" s="61"/>
    </row>
    <row r="3" spans="1:12" ht="13.8" thickBot="1">
      <c r="A3" s="222"/>
      <c r="B3" s="220" t="s">
        <v>77</v>
      </c>
      <c r="C3" s="62"/>
      <c r="D3" s="220" t="s">
        <v>78</v>
      </c>
      <c r="E3" s="62"/>
      <c r="F3" s="220" t="s">
        <v>79</v>
      </c>
      <c r="G3" s="62"/>
      <c r="H3" s="220" t="s">
        <v>80</v>
      </c>
      <c r="I3" s="63"/>
      <c r="J3" s="64"/>
      <c r="K3" s="61"/>
      <c r="L3" s="61"/>
    </row>
    <row r="4" spans="1:12" ht="22.2" thickBot="1">
      <c r="A4" s="213"/>
      <c r="B4" s="221"/>
      <c r="C4" s="65" t="s">
        <v>81</v>
      </c>
      <c r="D4" s="221"/>
      <c r="E4" s="65" t="s">
        <v>81</v>
      </c>
      <c r="F4" s="221"/>
      <c r="G4" s="65" t="s">
        <v>81</v>
      </c>
      <c r="H4" s="221"/>
      <c r="I4" s="65" t="s">
        <v>81</v>
      </c>
      <c r="J4" s="66"/>
      <c r="K4" s="61"/>
      <c r="L4" s="61"/>
    </row>
    <row r="5" spans="1:12" ht="18" customHeight="1">
      <c r="A5" s="67" t="s">
        <v>118</v>
      </c>
      <c r="B5" s="68">
        <v>78700000</v>
      </c>
      <c r="C5" s="69">
        <v>3.2808398950131323</v>
      </c>
      <c r="D5" s="70">
        <v>83650435</v>
      </c>
      <c r="E5" s="69">
        <v>6.1223821558622493</v>
      </c>
      <c r="F5" s="70">
        <v>82563418</v>
      </c>
      <c r="G5" s="69">
        <v>5.3188297347955604</v>
      </c>
      <c r="H5" s="70">
        <v>80563616</v>
      </c>
      <c r="I5" s="69">
        <v>7.5918092814043048</v>
      </c>
      <c r="J5" s="71"/>
      <c r="K5" s="71"/>
    </row>
    <row r="6" spans="1:12" ht="18" customHeight="1">
      <c r="A6" s="67" t="s">
        <v>113</v>
      </c>
      <c r="B6" s="68">
        <v>81300000</v>
      </c>
      <c r="C6" s="69">
        <v>3.3036848792884266</v>
      </c>
      <c r="D6" s="70">
        <v>84082388</v>
      </c>
      <c r="E6" s="69">
        <v>0.51637866557419088</v>
      </c>
      <c r="F6" s="70">
        <v>83862137</v>
      </c>
      <c r="G6" s="69">
        <v>1.5729956819374946</v>
      </c>
      <c r="H6" s="70">
        <v>81524584</v>
      </c>
      <c r="I6" s="69">
        <v>1.192806440068428</v>
      </c>
      <c r="J6" s="72"/>
      <c r="K6" s="72"/>
    </row>
    <row r="7" spans="1:12" ht="18" customHeight="1">
      <c r="A7" s="67" t="s">
        <v>119</v>
      </c>
      <c r="B7" s="68">
        <v>81670000</v>
      </c>
      <c r="C7" s="69">
        <v>0.45510455104551539</v>
      </c>
      <c r="D7" s="70">
        <v>88758248</v>
      </c>
      <c r="E7" s="69">
        <v>5.5610456734411562</v>
      </c>
      <c r="F7" s="70">
        <v>88777102</v>
      </c>
      <c r="G7" s="69">
        <v>5.8607676548953158</v>
      </c>
      <c r="H7" s="70">
        <v>81394072</v>
      </c>
      <c r="I7" s="69">
        <v>-0.16008913335884278</v>
      </c>
      <c r="J7" s="72"/>
      <c r="K7" s="72"/>
    </row>
    <row r="8" spans="1:12" ht="18" customHeight="1">
      <c r="A8" s="67" t="s">
        <v>114</v>
      </c>
      <c r="B8" s="68">
        <v>83100000</v>
      </c>
      <c r="C8" s="69">
        <v>1.7509489408595647</v>
      </c>
      <c r="D8" s="70">
        <v>92748571</v>
      </c>
      <c r="E8" s="69">
        <v>4.4957207807887256</v>
      </c>
      <c r="F8" s="70">
        <v>90948719</v>
      </c>
      <c r="G8" s="69">
        <v>2.4461454035749064</v>
      </c>
      <c r="H8" s="70">
        <v>87511459</v>
      </c>
      <c r="I8" s="69">
        <v>7.51576478444278</v>
      </c>
      <c r="J8" s="72"/>
      <c r="K8" s="72"/>
    </row>
    <row r="9" spans="1:12" ht="18" customHeight="1">
      <c r="A9" s="67" t="s">
        <v>120</v>
      </c>
      <c r="B9" s="68">
        <v>83734000</v>
      </c>
      <c r="C9" s="69">
        <v>0.76293622141998529</v>
      </c>
      <c r="D9" s="70">
        <v>93133163</v>
      </c>
      <c r="E9" s="69">
        <v>0.41466083612220483</v>
      </c>
      <c r="F9" s="70">
        <v>90470291</v>
      </c>
      <c r="G9" s="69">
        <v>-0.52604149377848408</v>
      </c>
      <c r="H9" s="70">
        <v>87770224</v>
      </c>
      <c r="I9" s="69">
        <v>0.29569270465483743</v>
      </c>
      <c r="J9" s="72"/>
      <c r="K9" s="72"/>
    </row>
    <row r="10" spans="1:12" ht="18" customHeight="1">
      <c r="A10" s="67" t="s">
        <v>115</v>
      </c>
      <c r="B10" s="68">
        <v>87330000</v>
      </c>
      <c r="C10" s="69">
        <v>4.2945517949697809</v>
      </c>
      <c r="D10" s="70">
        <v>92516605</v>
      </c>
      <c r="E10" s="69">
        <v>-0.66201767462789052</v>
      </c>
      <c r="F10" s="70">
        <v>90633317</v>
      </c>
      <c r="G10" s="69">
        <v>0.18019838136698052</v>
      </c>
      <c r="H10" s="70">
        <v>88081528</v>
      </c>
      <c r="I10" s="69">
        <v>0.35468064887245188</v>
      </c>
      <c r="J10" s="72"/>
      <c r="K10" s="72"/>
    </row>
    <row r="11" spans="1:12" ht="18" customHeight="1">
      <c r="A11" s="67" t="s">
        <v>121</v>
      </c>
      <c r="B11" s="68">
        <v>87800000</v>
      </c>
      <c r="C11" s="69">
        <v>0.5381884804763537</v>
      </c>
      <c r="D11" s="70">
        <v>91271683</v>
      </c>
      <c r="E11" s="69">
        <v>-1.3456200646359662</v>
      </c>
      <c r="F11" s="70">
        <v>90358936</v>
      </c>
      <c r="G11" s="69">
        <v>-0.30273745801447927</v>
      </c>
      <c r="H11" s="70">
        <v>87658680</v>
      </c>
      <c r="I11" s="69">
        <v>-0.48006433312555163</v>
      </c>
      <c r="J11" s="72"/>
      <c r="K11" s="72"/>
    </row>
    <row r="12" spans="1:12" ht="18" customHeight="1">
      <c r="A12" s="67" t="s">
        <v>116</v>
      </c>
      <c r="B12" s="68">
        <v>88991000</v>
      </c>
      <c r="C12" s="69">
        <v>1.3564920273348546</v>
      </c>
      <c r="D12" s="70">
        <v>91048516</v>
      </c>
      <c r="E12" s="69">
        <v>-0.24450847476976678</v>
      </c>
      <c r="F12" s="70">
        <v>91401103</v>
      </c>
      <c r="G12" s="69">
        <v>1.1533635145947185</v>
      </c>
      <c r="H12" s="70">
        <v>87487919</v>
      </c>
      <c r="I12" s="69">
        <v>-0.19480215764143827</v>
      </c>
      <c r="J12" s="72"/>
      <c r="K12" s="72"/>
    </row>
    <row r="13" spans="1:12" ht="18" customHeight="1">
      <c r="A13" s="67" t="s">
        <v>108</v>
      </c>
      <c r="B13" s="68">
        <v>91826000</v>
      </c>
      <c r="C13" s="69">
        <v>3.1857154094234286</v>
      </c>
      <c r="D13" s="70">
        <v>102005850</v>
      </c>
      <c r="E13" s="69">
        <v>12.034610207155927</v>
      </c>
      <c r="F13" s="70">
        <v>101215538</v>
      </c>
      <c r="G13" s="69">
        <v>10.737764291531571</v>
      </c>
      <c r="H13" s="70">
        <v>97407580</v>
      </c>
      <c r="I13" s="69">
        <v>11.338320894339704</v>
      </c>
      <c r="J13" s="72"/>
      <c r="K13" s="72"/>
    </row>
    <row r="14" spans="1:12" ht="18" customHeight="1">
      <c r="A14" s="67" t="s">
        <v>109</v>
      </c>
      <c r="B14" s="68">
        <v>92750000</v>
      </c>
      <c r="C14" s="69">
        <v>1.0062509528891539</v>
      </c>
      <c r="D14" s="70">
        <v>101658195</v>
      </c>
      <c r="E14" s="69">
        <v>-0.34081868833993889</v>
      </c>
      <c r="F14" s="70">
        <v>102374675</v>
      </c>
      <c r="G14" s="69">
        <v>1.1452164587614888</v>
      </c>
      <c r="H14" s="70">
        <v>96764590</v>
      </c>
      <c r="I14" s="69">
        <v>-0.66010263266985669</v>
      </c>
      <c r="J14" s="72"/>
      <c r="K14" s="72"/>
    </row>
    <row r="15" spans="1:12" ht="18" customHeight="1">
      <c r="A15" s="67" t="s">
        <v>110</v>
      </c>
      <c r="B15" s="68">
        <v>98950000</v>
      </c>
      <c r="C15" s="69">
        <v>6.6846361185983749</v>
      </c>
      <c r="D15" s="70">
        <v>105851061</v>
      </c>
      <c r="E15" s="69">
        <v>4.1244741754464576</v>
      </c>
      <c r="F15" s="70">
        <v>105359295</v>
      </c>
      <c r="G15" s="69">
        <v>2.9153889865828564</v>
      </c>
      <c r="H15" s="70">
        <v>102156519</v>
      </c>
      <c r="I15" s="69">
        <v>5.5722129345042504</v>
      </c>
      <c r="J15" s="72"/>
      <c r="K15" s="72"/>
    </row>
    <row r="16" spans="1:12" ht="18" customHeight="1">
      <c r="A16" s="67" t="s">
        <v>111</v>
      </c>
      <c r="B16" s="68">
        <v>96940000</v>
      </c>
      <c r="C16" s="69">
        <v>-2.0313289540171753</v>
      </c>
      <c r="D16" s="70">
        <v>102353219</v>
      </c>
      <c r="E16" s="69">
        <v>-3.304494038089989</v>
      </c>
      <c r="F16" s="70">
        <v>101596126</v>
      </c>
      <c r="G16" s="69">
        <v>-3.5717484631991869</v>
      </c>
      <c r="H16" s="70">
        <v>97471986</v>
      </c>
      <c r="I16" s="69">
        <v>-4.5856427429756152</v>
      </c>
      <c r="J16" s="72"/>
      <c r="K16" s="72"/>
    </row>
    <row r="17" spans="1:12" ht="18" customHeight="1">
      <c r="A17" s="67" t="s">
        <v>112</v>
      </c>
      <c r="B17" s="68">
        <v>100250000</v>
      </c>
      <c r="C17" s="69">
        <v>3.4144831854755475</v>
      </c>
      <c r="D17" s="70">
        <v>109517655</v>
      </c>
      <c r="E17" s="69">
        <v>6.9997173220316622</v>
      </c>
      <c r="F17" s="70">
        <v>105144164</v>
      </c>
      <c r="G17" s="69">
        <v>3.492296546819107</v>
      </c>
      <c r="H17" s="70">
        <v>99677031</v>
      </c>
      <c r="I17" s="69">
        <v>2.2622346075927835</v>
      </c>
      <c r="J17" s="72"/>
      <c r="K17" s="72"/>
    </row>
    <row r="18" spans="1:12" ht="18" customHeight="1">
      <c r="A18" s="67" t="s">
        <v>117</v>
      </c>
      <c r="B18" s="68">
        <v>109480000</v>
      </c>
      <c r="C18" s="69">
        <v>9.2069825436408959</v>
      </c>
      <c r="D18" s="70">
        <v>119921604</v>
      </c>
      <c r="E18" s="69">
        <v>9.4997916089419654</v>
      </c>
      <c r="F18" s="70">
        <v>117616408</v>
      </c>
      <c r="G18" s="69">
        <v>11.86204114952114</v>
      </c>
      <c r="H18" s="70">
        <v>112465515</v>
      </c>
      <c r="I18" s="69">
        <v>12.829920666477324</v>
      </c>
      <c r="J18" s="72"/>
      <c r="K18" s="72"/>
    </row>
    <row r="19" spans="1:12" ht="18" customHeight="1">
      <c r="A19" s="67" t="s">
        <v>122</v>
      </c>
      <c r="B19" s="68">
        <v>106400000</v>
      </c>
      <c r="C19" s="69">
        <v>-2.8132992327365769</v>
      </c>
      <c r="D19" s="70">
        <v>151547057</v>
      </c>
      <c r="E19" s="69">
        <v>26.371772845866872</v>
      </c>
      <c r="F19" s="70">
        <v>150521830</v>
      </c>
      <c r="G19" s="69">
        <v>27.976897577079551</v>
      </c>
      <c r="H19" s="70">
        <v>144457489</v>
      </c>
      <c r="I19" s="69">
        <v>28.446029878581001</v>
      </c>
      <c r="J19" s="72"/>
      <c r="K19" s="72"/>
    </row>
    <row r="20" spans="1:12" ht="18" customHeight="1">
      <c r="A20" s="67" t="s">
        <v>124</v>
      </c>
      <c r="B20" s="68">
        <v>107400000</v>
      </c>
      <c r="C20" s="69">
        <v>0.9</v>
      </c>
      <c r="D20" s="70">
        <v>127568239</v>
      </c>
      <c r="E20" s="69" t="s">
        <v>125</v>
      </c>
      <c r="F20" s="70">
        <v>125591257</v>
      </c>
      <c r="G20" s="69">
        <v>-16.600000000000001</v>
      </c>
      <c r="H20" s="70">
        <v>117661700</v>
      </c>
      <c r="I20" s="69" t="s">
        <v>126</v>
      </c>
      <c r="J20" s="72"/>
      <c r="K20" s="72"/>
    </row>
    <row r="21" spans="1:12" ht="18" customHeight="1">
      <c r="A21" s="67" t="s">
        <v>128</v>
      </c>
      <c r="B21" s="68">
        <v>110330000</v>
      </c>
      <c r="C21" s="69">
        <v>2.7281191806331471</v>
      </c>
      <c r="D21" s="70">
        <v>128477961</v>
      </c>
      <c r="E21" s="69">
        <v>0.71312578046954145</v>
      </c>
      <c r="F21" s="70">
        <v>126723303</v>
      </c>
      <c r="G21" s="69">
        <v>0.90137325403152868</v>
      </c>
      <c r="H21" s="70">
        <v>116438989</v>
      </c>
      <c r="I21" s="69">
        <v>-1.0391750246681799</v>
      </c>
      <c r="J21" s="72"/>
      <c r="K21" s="72"/>
    </row>
    <row r="22" spans="1:12" ht="18" customHeight="1" thickBot="1">
      <c r="A22" s="73" t="s">
        <v>191</v>
      </c>
      <c r="B22" s="74">
        <v>114830000</v>
      </c>
      <c r="C22" s="75">
        <v>4.0786730716940092</v>
      </c>
      <c r="D22" s="76">
        <v>134615218</v>
      </c>
      <c r="E22" s="75">
        <v>4.7768947703022775</v>
      </c>
      <c r="F22" s="76">
        <v>130634170</v>
      </c>
      <c r="G22" s="75">
        <v>3.0861466734338516</v>
      </c>
      <c r="H22" s="76">
        <v>123749075</v>
      </c>
      <c r="I22" s="75">
        <v>6.2780397380468491</v>
      </c>
      <c r="J22" s="72"/>
      <c r="K22" s="72"/>
    </row>
    <row r="23" spans="1:12" ht="18" customHeight="1">
      <c r="A23" s="7"/>
      <c r="B23" s="58"/>
      <c r="C23" s="58"/>
      <c r="D23" s="58"/>
      <c r="E23" s="58"/>
      <c r="F23" s="58"/>
      <c r="G23" s="58"/>
      <c r="H23" s="58"/>
      <c r="I23" s="5" t="s">
        <v>84</v>
      </c>
      <c r="J23" s="58"/>
      <c r="K23" s="58"/>
      <c r="L23" s="58"/>
    </row>
    <row r="24" spans="1:12" ht="18" customHeight="1"/>
  </sheetData>
  <mergeCells count="7">
    <mergeCell ref="B3:B4"/>
    <mergeCell ref="D3:D4"/>
    <mergeCell ref="F3:F4"/>
    <mergeCell ref="H3:H4"/>
    <mergeCell ref="A2:A4"/>
    <mergeCell ref="B2:E2"/>
    <mergeCell ref="F2:I2"/>
  </mergeCells>
  <phoneticPr fontId="3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10"/>
  <sheetViews>
    <sheetView workbookViewId="0">
      <selection activeCell="E2" sqref="E2"/>
    </sheetView>
  </sheetViews>
  <sheetFormatPr defaultColWidth="9" defaultRowHeight="13.2"/>
  <cols>
    <col min="1" max="1" width="35" style="8" customWidth="1"/>
    <col min="2" max="5" width="12.6640625" style="8" customWidth="1"/>
    <col min="6" max="16384" width="9" style="8"/>
  </cols>
  <sheetData>
    <row r="1" spans="1:5" ht="16.8" thickBot="1">
      <c r="A1" s="13" t="s">
        <v>47</v>
      </c>
      <c r="E1" s="5" t="s">
        <v>8</v>
      </c>
    </row>
    <row r="2" spans="1:5" ht="24" customHeight="1" thickBot="1">
      <c r="A2" s="207" t="s">
        <v>172</v>
      </c>
      <c r="B2" s="77" t="s">
        <v>127</v>
      </c>
      <c r="C2" s="77" t="s">
        <v>177</v>
      </c>
      <c r="D2" s="77" t="s">
        <v>178</v>
      </c>
      <c r="E2" s="77" t="s">
        <v>217</v>
      </c>
    </row>
    <row r="3" spans="1:5">
      <c r="A3" s="60"/>
      <c r="B3" s="78"/>
      <c r="C3" s="79"/>
      <c r="D3" s="80"/>
      <c r="E3" s="60"/>
    </row>
    <row r="4" spans="1:5" ht="21" customHeight="1">
      <c r="A4" s="81" t="s">
        <v>173</v>
      </c>
      <c r="B4" s="82">
        <v>150521830</v>
      </c>
      <c r="C4" s="82">
        <v>125591257</v>
      </c>
      <c r="D4" s="82">
        <v>126723303</v>
      </c>
      <c r="E4" s="83">
        <v>130634170</v>
      </c>
    </row>
    <row r="5" spans="1:5" ht="21" customHeight="1">
      <c r="A5" s="84" t="s">
        <v>9</v>
      </c>
      <c r="B5" s="82">
        <v>67036995</v>
      </c>
      <c r="C5" s="82">
        <v>67108367</v>
      </c>
      <c r="D5" s="82">
        <v>72969708</v>
      </c>
      <c r="E5" s="85">
        <v>77618529</v>
      </c>
    </row>
    <row r="6" spans="1:5" ht="21" customHeight="1">
      <c r="A6" s="84" t="s">
        <v>10</v>
      </c>
      <c r="B6" s="82">
        <v>83484835</v>
      </c>
      <c r="C6" s="82">
        <v>58482890</v>
      </c>
      <c r="D6" s="82">
        <v>53753595</v>
      </c>
      <c r="E6" s="85">
        <v>53015641</v>
      </c>
    </row>
    <row r="7" spans="1:5" ht="21" customHeight="1">
      <c r="A7" s="86" t="s">
        <v>174</v>
      </c>
      <c r="B7" s="87">
        <v>44.536393824071894</v>
      </c>
      <c r="C7" s="88">
        <v>53.433948033500457</v>
      </c>
      <c r="D7" s="88">
        <v>57.581917668291837</v>
      </c>
      <c r="E7" s="89">
        <v>59.41671233491207</v>
      </c>
    </row>
    <row r="8" spans="1:5" ht="13.8" thickBot="1">
      <c r="A8" s="90"/>
      <c r="B8" s="91"/>
      <c r="C8" s="92"/>
      <c r="D8" s="92"/>
      <c r="E8" s="92"/>
    </row>
    <row r="9" spans="1:5">
      <c r="A9" s="7" t="s">
        <v>175</v>
      </c>
      <c r="B9" s="58"/>
      <c r="C9" s="58"/>
      <c r="D9" s="58"/>
      <c r="E9" s="5" t="s">
        <v>11</v>
      </c>
    </row>
    <row r="10" spans="1:5">
      <c r="A10" s="59" t="s">
        <v>176</v>
      </c>
    </row>
  </sheetData>
  <phoneticPr fontId="3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H13"/>
  <sheetViews>
    <sheetView workbookViewId="0">
      <selection activeCell="F2" sqref="F2:G2"/>
    </sheetView>
  </sheetViews>
  <sheetFormatPr defaultColWidth="9" defaultRowHeight="13.2"/>
  <cols>
    <col min="1" max="1" width="16.6640625" style="8" customWidth="1"/>
    <col min="2" max="7" width="11.6640625" style="8" customWidth="1"/>
    <col min="8" max="16384" width="9" style="8"/>
  </cols>
  <sheetData>
    <row r="1" spans="1:8" ht="16.8" thickBot="1">
      <c r="A1" s="13" t="s">
        <v>48</v>
      </c>
      <c r="G1" s="5" t="s">
        <v>8</v>
      </c>
    </row>
    <row r="2" spans="1:8" ht="24" customHeight="1" thickBot="1">
      <c r="A2" s="212" t="s">
        <v>49</v>
      </c>
      <c r="B2" s="214" t="s">
        <v>124</v>
      </c>
      <c r="C2" s="215"/>
      <c r="D2" s="214" t="s">
        <v>128</v>
      </c>
      <c r="E2" s="215"/>
      <c r="F2" s="214" t="s">
        <v>191</v>
      </c>
      <c r="G2" s="215"/>
    </row>
    <row r="3" spans="1:8" ht="24" customHeight="1" thickBot="1">
      <c r="A3" s="213"/>
      <c r="B3" s="204" t="s">
        <v>50</v>
      </c>
      <c r="C3" s="200" t="s">
        <v>51</v>
      </c>
      <c r="D3" s="200" t="s">
        <v>50</v>
      </c>
      <c r="E3" s="204" t="s">
        <v>51</v>
      </c>
      <c r="F3" s="204" t="s">
        <v>50</v>
      </c>
      <c r="G3" s="204" t="s">
        <v>51</v>
      </c>
    </row>
    <row r="4" spans="1:8" ht="13.5" customHeight="1">
      <c r="A4" s="79"/>
      <c r="B4" s="78"/>
      <c r="C4" s="79"/>
      <c r="D4" s="79"/>
      <c r="E4" s="80"/>
      <c r="F4" s="79"/>
      <c r="G4" s="79"/>
    </row>
    <row r="5" spans="1:8" ht="24">
      <c r="A5" s="93" t="s">
        <v>179</v>
      </c>
      <c r="B5" s="94">
        <v>66956502</v>
      </c>
      <c r="C5" s="82">
        <v>63964617</v>
      </c>
      <c r="D5" s="82">
        <v>66318626</v>
      </c>
      <c r="E5" s="82">
        <v>63539165</v>
      </c>
      <c r="F5" s="82">
        <v>67916317</v>
      </c>
      <c r="G5" s="82">
        <v>64989889</v>
      </c>
    </row>
    <row r="6" spans="1:8">
      <c r="A6" s="95" t="s">
        <v>95</v>
      </c>
      <c r="B6" s="82">
        <v>48962</v>
      </c>
      <c r="C6" s="82">
        <v>15769</v>
      </c>
      <c r="D6" s="82">
        <v>53520</v>
      </c>
      <c r="E6" s="82">
        <v>15476</v>
      </c>
      <c r="F6" s="82">
        <v>56829</v>
      </c>
      <c r="G6" s="82">
        <v>17859</v>
      </c>
    </row>
    <row r="7" spans="1:8">
      <c r="A7" s="95" t="s">
        <v>96</v>
      </c>
      <c r="B7" s="82">
        <v>32313972</v>
      </c>
      <c r="C7" s="82">
        <v>31767010</v>
      </c>
      <c r="D7" s="82">
        <v>31286779</v>
      </c>
      <c r="E7" s="82">
        <v>31265378</v>
      </c>
      <c r="F7" s="82">
        <v>30910548</v>
      </c>
      <c r="G7" s="82">
        <v>30482178</v>
      </c>
    </row>
    <row r="8" spans="1:8">
      <c r="A8" s="95" t="s">
        <v>97</v>
      </c>
      <c r="B8" s="82">
        <v>27113319</v>
      </c>
      <c r="C8" s="82">
        <v>25575404</v>
      </c>
      <c r="D8" s="82">
        <v>27606014</v>
      </c>
      <c r="E8" s="82">
        <v>25802722</v>
      </c>
      <c r="F8" s="82">
        <v>28979962</v>
      </c>
      <c r="G8" s="82">
        <v>27366314</v>
      </c>
    </row>
    <row r="9" spans="1:8">
      <c r="A9" s="95" t="s">
        <v>98</v>
      </c>
      <c r="B9" s="82">
        <v>4782491</v>
      </c>
      <c r="C9" s="82">
        <v>4763084</v>
      </c>
      <c r="D9" s="82">
        <v>5344938</v>
      </c>
      <c r="E9" s="82">
        <v>5294122</v>
      </c>
      <c r="F9" s="82">
        <v>5475884</v>
      </c>
      <c r="G9" s="82">
        <v>5461233</v>
      </c>
    </row>
    <row r="10" spans="1:8" ht="24">
      <c r="A10" s="95" t="s">
        <v>99</v>
      </c>
      <c r="B10" s="82">
        <v>915694</v>
      </c>
      <c r="C10" s="82">
        <v>206119</v>
      </c>
      <c r="D10" s="82">
        <v>919392</v>
      </c>
      <c r="E10" s="82">
        <v>198512</v>
      </c>
      <c r="F10" s="82">
        <v>943981</v>
      </c>
      <c r="G10" s="82">
        <v>194226</v>
      </c>
    </row>
    <row r="11" spans="1:8" ht="24">
      <c r="A11" s="95" t="s">
        <v>180</v>
      </c>
      <c r="B11" s="82">
        <v>1782064</v>
      </c>
      <c r="C11" s="82">
        <v>1637231</v>
      </c>
      <c r="D11" s="82">
        <v>1107983</v>
      </c>
      <c r="E11" s="82">
        <v>962955</v>
      </c>
      <c r="F11" s="82">
        <v>1549113</v>
      </c>
      <c r="G11" s="82">
        <v>1468079</v>
      </c>
    </row>
    <row r="12" spans="1:8" ht="13.8" thickBot="1">
      <c r="A12" s="96"/>
      <c r="B12" s="97" t="s">
        <v>181</v>
      </c>
      <c r="C12" s="98"/>
      <c r="D12" s="98"/>
      <c r="E12" s="98"/>
      <c r="F12" s="98"/>
      <c r="G12" s="98"/>
    </row>
    <row r="13" spans="1:8">
      <c r="A13" s="59"/>
      <c r="B13" s="58"/>
      <c r="C13" s="58"/>
      <c r="D13" s="58"/>
      <c r="E13" s="58"/>
      <c r="F13" s="58"/>
      <c r="G13" s="5" t="s">
        <v>84</v>
      </c>
      <c r="H13" s="58"/>
    </row>
  </sheetData>
  <mergeCells count="4">
    <mergeCell ref="A2:A3"/>
    <mergeCell ref="B2:C2"/>
    <mergeCell ref="D2:E2"/>
    <mergeCell ref="F2:G2"/>
  </mergeCells>
  <phoneticPr fontId="3"/>
  <printOptions horizontalCentered="1"/>
  <pageMargins left="0.59055118110236227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36"/>
  <sheetViews>
    <sheetView zoomScaleNormal="100" workbookViewId="0">
      <selection activeCell="B2" sqref="B2:C2"/>
    </sheetView>
  </sheetViews>
  <sheetFormatPr defaultColWidth="9" defaultRowHeight="13.2"/>
  <cols>
    <col min="1" max="1" width="23.33203125" style="9" customWidth="1"/>
    <col min="2" max="2" width="15.109375" style="9" customWidth="1"/>
    <col min="3" max="3" width="8.6640625" style="9" customWidth="1"/>
    <col min="4" max="4" width="15.109375" style="9" customWidth="1"/>
    <col min="5" max="5" width="8.6640625" style="9" customWidth="1"/>
    <col min="6" max="6" width="15.109375" style="9" customWidth="1"/>
    <col min="7" max="7" width="8.6640625" style="9" customWidth="1"/>
    <col min="8" max="16384" width="9" style="9"/>
  </cols>
  <sheetData>
    <row r="1" spans="1:8" ht="16.8" thickBot="1">
      <c r="A1" s="13" t="s">
        <v>52</v>
      </c>
      <c r="B1" s="8"/>
      <c r="C1" s="8"/>
      <c r="D1" s="8"/>
      <c r="E1" s="8"/>
      <c r="F1" s="8"/>
      <c r="G1" s="5" t="s">
        <v>92</v>
      </c>
      <c r="H1" s="8"/>
    </row>
    <row r="2" spans="1:8" ht="13.8" thickBot="1">
      <c r="A2" s="228" t="s">
        <v>12</v>
      </c>
      <c r="B2" s="224" t="s">
        <v>124</v>
      </c>
      <c r="C2" s="225"/>
      <c r="D2" s="224" t="s">
        <v>128</v>
      </c>
      <c r="E2" s="225"/>
      <c r="F2" s="224" t="s">
        <v>191</v>
      </c>
      <c r="G2" s="225"/>
      <c r="H2" s="58"/>
    </row>
    <row r="3" spans="1:8" ht="13.8" thickBot="1">
      <c r="A3" s="229"/>
      <c r="B3" s="100" t="s">
        <v>13</v>
      </c>
      <c r="C3" s="100" t="s">
        <v>3</v>
      </c>
      <c r="D3" s="100" t="s">
        <v>13</v>
      </c>
      <c r="E3" s="100" t="s">
        <v>3</v>
      </c>
      <c r="F3" s="100" t="s">
        <v>13</v>
      </c>
      <c r="G3" s="206" t="s">
        <v>3</v>
      </c>
      <c r="H3" s="58"/>
    </row>
    <row r="4" spans="1:8">
      <c r="A4" s="101" t="s">
        <v>14</v>
      </c>
      <c r="B4" s="102">
        <v>118826140</v>
      </c>
      <c r="C4" s="88">
        <v>100</v>
      </c>
      <c r="D4" s="102">
        <v>116895054</v>
      </c>
      <c r="E4" s="88">
        <v>100</v>
      </c>
      <c r="F4" s="103">
        <v>124633402</v>
      </c>
      <c r="G4" s="89">
        <v>146.48010556998346</v>
      </c>
      <c r="H4" s="104"/>
    </row>
    <row r="5" spans="1:8">
      <c r="A5" s="101" t="s">
        <v>182</v>
      </c>
      <c r="B5" s="94">
        <v>85028859</v>
      </c>
      <c r="C5" s="105">
        <v>71.55736860593133</v>
      </c>
      <c r="D5" s="94">
        <v>84395995</v>
      </c>
      <c r="E5" s="105">
        <v>72.198088894334234</v>
      </c>
      <c r="F5" s="106">
        <v>85085549</v>
      </c>
      <c r="G5" s="107">
        <v>100</v>
      </c>
      <c r="H5" s="104"/>
    </row>
    <row r="6" spans="1:8">
      <c r="A6" s="101" t="s">
        <v>15</v>
      </c>
      <c r="B6" s="94">
        <v>17827805</v>
      </c>
      <c r="C6" s="105">
        <v>15.003268641058273</v>
      </c>
      <c r="D6" s="94">
        <v>17837673</v>
      </c>
      <c r="E6" s="105">
        <v>15.159561794633332</v>
      </c>
      <c r="F6" s="106">
        <v>18270666</v>
      </c>
      <c r="G6" s="107">
        <v>21.373289195089992</v>
      </c>
      <c r="H6" s="104"/>
    </row>
    <row r="7" spans="1:8">
      <c r="A7" s="108" t="s">
        <v>16</v>
      </c>
      <c r="B7" s="94">
        <v>11114675</v>
      </c>
      <c r="C7" s="105">
        <v>9.3537289017382861</v>
      </c>
      <c r="D7" s="94">
        <v>11119081</v>
      </c>
      <c r="E7" s="105">
        <v>9.5120200722949324</v>
      </c>
      <c r="F7" s="106">
        <v>11356921</v>
      </c>
      <c r="G7" s="107">
        <v>13.347649669628387</v>
      </c>
      <c r="H7" s="104"/>
    </row>
    <row r="8" spans="1:8">
      <c r="A8" s="108" t="s">
        <v>17</v>
      </c>
      <c r="B8" s="94">
        <v>37078226</v>
      </c>
      <c r="C8" s="105">
        <v>31.2037620678413</v>
      </c>
      <c r="D8" s="94">
        <v>33310487</v>
      </c>
      <c r="E8" s="105">
        <v>28.496061946299285</v>
      </c>
      <c r="F8" s="106">
        <v>35120804</v>
      </c>
      <c r="G8" s="107">
        <v>41.277049290708575</v>
      </c>
      <c r="H8" s="104"/>
    </row>
    <row r="9" spans="1:8">
      <c r="A9" s="108" t="s">
        <v>18</v>
      </c>
      <c r="B9" s="94">
        <v>18143313</v>
      </c>
      <c r="C9" s="105">
        <v>15.268789342143066</v>
      </c>
      <c r="D9" s="94">
        <v>19246496</v>
      </c>
      <c r="E9" s="105">
        <v>16.464765053275908</v>
      </c>
      <c r="F9" s="106">
        <v>17699366</v>
      </c>
      <c r="G9" s="107">
        <v>20.801847326624173</v>
      </c>
      <c r="H9" s="104"/>
    </row>
    <row r="10" spans="1:8">
      <c r="A10" s="108" t="s">
        <v>183</v>
      </c>
      <c r="B10" s="94">
        <v>1119508</v>
      </c>
      <c r="C10" s="105">
        <v>1.0421394989351671</v>
      </c>
      <c r="D10" s="94">
        <v>1290051</v>
      </c>
      <c r="E10" s="105">
        <v>1.1035975910494897</v>
      </c>
      <c r="F10" s="106">
        <v>896822</v>
      </c>
      <c r="G10" s="107">
        <v>1.0540238742538994</v>
      </c>
      <c r="H10" s="104"/>
    </row>
    <row r="11" spans="1:8">
      <c r="A11" s="108" t="s">
        <v>184</v>
      </c>
      <c r="B11" s="94">
        <v>10860007</v>
      </c>
      <c r="C11" s="105">
        <v>9.1394090559535144</v>
      </c>
      <c r="D11" s="94">
        <v>12711288</v>
      </c>
      <c r="E11" s="105">
        <v>10.874102509076218</v>
      </c>
      <c r="F11" s="106">
        <v>13097891</v>
      </c>
      <c r="G11" s="107">
        <v>15.393790313323358</v>
      </c>
      <c r="H11" s="104"/>
    </row>
    <row r="12" spans="1:8">
      <c r="A12" s="108" t="s">
        <v>185</v>
      </c>
      <c r="B12" s="94">
        <v>9263992</v>
      </c>
      <c r="C12" s="105">
        <v>7.7962576247953521</v>
      </c>
      <c r="D12" s="94">
        <v>8279709</v>
      </c>
      <c r="E12" s="105">
        <v>7.0830276531631524</v>
      </c>
      <c r="F12" s="106">
        <v>12263454</v>
      </c>
      <c r="G12" s="107">
        <v>14.413086762829725</v>
      </c>
      <c r="H12" s="104"/>
    </row>
    <row r="13" spans="1:8">
      <c r="A13" s="108" t="s">
        <v>19</v>
      </c>
      <c r="B13" s="94">
        <v>9263992</v>
      </c>
      <c r="C13" s="105">
        <v>7.7962576247953521</v>
      </c>
      <c r="D13" s="94">
        <v>8279709</v>
      </c>
      <c r="E13" s="105">
        <v>7.0830276531631524</v>
      </c>
      <c r="F13" s="106">
        <v>12263454</v>
      </c>
      <c r="G13" s="107">
        <v>14.413086762829725</v>
      </c>
      <c r="H13" s="104"/>
    </row>
    <row r="14" spans="1:8">
      <c r="A14" s="108" t="s">
        <v>20</v>
      </c>
      <c r="B14" s="94">
        <v>2272021</v>
      </c>
      <c r="C14" s="105">
        <v>1.9120548727746267</v>
      </c>
      <c r="D14" s="94">
        <v>1492657</v>
      </c>
      <c r="E14" s="105">
        <v>1.2769205786927478</v>
      </c>
      <c r="F14" s="106">
        <v>3399611</v>
      </c>
      <c r="G14" s="107">
        <v>3.9955210255504134</v>
      </c>
      <c r="H14" s="104"/>
    </row>
    <row r="15" spans="1:8">
      <c r="A15" s="108" t="s">
        <v>21</v>
      </c>
      <c r="B15" s="94">
        <v>6991971</v>
      </c>
      <c r="C15" s="105">
        <v>5.8842027520207258</v>
      </c>
      <c r="D15" s="94">
        <v>6787052</v>
      </c>
      <c r="E15" s="105">
        <v>5.8061070744704049</v>
      </c>
      <c r="F15" s="106">
        <v>8863843</v>
      </c>
      <c r="G15" s="107">
        <v>10.517565737279313</v>
      </c>
      <c r="H15" s="104"/>
    </row>
    <row r="16" spans="1:8" ht="13.5" customHeight="1">
      <c r="A16" s="108" t="s">
        <v>22</v>
      </c>
      <c r="B16" s="68" t="s">
        <v>6</v>
      </c>
      <c r="C16" s="105" t="s">
        <v>6</v>
      </c>
      <c r="D16" s="68" t="s">
        <v>6</v>
      </c>
      <c r="E16" s="105" t="s">
        <v>6</v>
      </c>
      <c r="F16" s="68" t="s">
        <v>6</v>
      </c>
      <c r="G16" s="107" t="s">
        <v>6</v>
      </c>
      <c r="H16" s="104"/>
    </row>
    <row r="17" spans="1:8" ht="13.5" customHeight="1">
      <c r="A17" s="108" t="s">
        <v>23</v>
      </c>
      <c r="B17" s="87" t="s">
        <v>6</v>
      </c>
      <c r="C17" s="105" t="s">
        <v>6</v>
      </c>
      <c r="D17" s="87" t="s">
        <v>6</v>
      </c>
      <c r="E17" s="105" t="s">
        <v>6</v>
      </c>
      <c r="F17" s="109" t="s">
        <v>6</v>
      </c>
      <c r="G17" s="107" t="s">
        <v>6</v>
      </c>
      <c r="H17" s="104"/>
    </row>
    <row r="18" spans="1:8">
      <c r="A18" s="108" t="s">
        <v>186</v>
      </c>
      <c r="B18" s="94">
        <v>24533289</v>
      </c>
      <c r="C18" s="105">
        <v>20.646373769273328</v>
      </c>
      <c r="D18" s="94">
        <v>24219350</v>
      </c>
      <c r="E18" s="105">
        <v>20.718883452502617</v>
      </c>
      <c r="F18" s="106">
        <v>27284399</v>
      </c>
      <c r="G18" s="107">
        <v>32.06701880715373</v>
      </c>
      <c r="H18" s="104"/>
    </row>
    <row r="19" spans="1:8">
      <c r="A19" s="108" t="s">
        <v>24</v>
      </c>
      <c r="B19" s="94">
        <v>7738880</v>
      </c>
      <c r="C19" s="105">
        <v>6.5127757242640385</v>
      </c>
      <c r="D19" s="94">
        <v>7759804</v>
      </c>
      <c r="E19" s="105">
        <v>6.6382654650213011</v>
      </c>
      <c r="F19" s="106">
        <v>7733327</v>
      </c>
      <c r="G19" s="107">
        <v>9.0888841770298736</v>
      </c>
      <c r="H19" s="104"/>
    </row>
    <row r="20" spans="1:8">
      <c r="A20" s="108" t="s">
        <v>25</v>
      </c>
      <c r="B20" s="94">
        <v>6912711</v>
      </c>
      <c r="C20" s="105">
        <v>5.8175002570983114</v>
      </c>
      <c r="D20" s="94">
        <v>6153773</v>
      </c>
      <c r="E20" s="105">
        <v>5.2643570360128322</v>
      </c>
      <c r="F20" s="106">
        <v>7492582</v>
      </c>
      <c r="G20" s="107">
        <v>8.8059395373943001</v>
      </c>
      <c r="H20" s="104"/>
    </row>
    <row r="21" spans="1:8">
      <c r="A21" s="108" t="s">
        <v>26</v>
      </c>
      <c r="B21" s="87" t="s">
        <v>6</v>
      </c>
      <c r="C21" s="105" t="s">
        <v>6</v>
      </c>
      <c r="D21" s="68" t="s">
        <v>6</v>
      </c>
      <c r="E21" s="105" t="s">
        <v>6</v>
      </c>
      <c r="F21" s="68" t="s">
        <v>6</v>
      </c>
      <c r="G21" s="107" t="s">
        <v>6</v>
      </c>
      <c r="H21" s="104"/>
    </row>
    <row r="22" spans="1:8">
      <c r="A22" s="108" t="s">
        <v>27</v>
      </c>
      <c r="B22" s="87" t="s">
        <v>6</v>
      </c>
      <c r="C22" s="105" t="s">
        <v>6</v>
      </c>
      <c r="D22" s="87" t="s">
        <v>6</v>
      </c>
      <c r="E22" s="105" t="s">
        <v>6</v>
      </c>
      <c r="F22" s="109" t="s">
        <v>6</v>
      </c>
      <c r="G22" s="107" t="s">
        <v>6</v>
      </c>
      <c r="H22" s="104"/>
    </row>
    <row r="23" spans="1:8">
      <c r="A23" s="108" t="s">
        <v>28</v>
      </c>
      <c r="B23" s="94">
        <v>9881698</v>
      </c>
      <c r="C23" s="105">
        <v>8.3160977879109765</v>
      </c>
      <c r="D23" s="94">
        <v>10305773</v>
      </c>
      <c r="E23" s="105">
        <v>8.816260951468486</v>
      </c>
      <c r="F23" s="106">
        <v>12058490</v>
      </c>
      <c r="G23" s="107">
        <v>14.172195092729552</v>
      </c>
      <c r="H23" s="104"/>
    </row>
    <row r="24" spans="1:8" ht="13.8" thickBot="1">
      <c r="A24" s="110" t="s">
        <v>29</v>
      </c>
      <c r="B24" s="111" t="s">
        <v>6</v>
      </c>
      <c r="C24" s="112" t="s">
        <v>6</v>
      </c>
      <c r="D24" s="111" t="s">
        <v>6</v>
      </c>
      <c r="E24" s="112" t="s">
        <v>6</v>
      </c>
      <c r="F24" s="113" t="s">
        <v>6</v>
      </c>
      <c r="G24" s="114" t="s">
        <v>6</v>
      </c>
      <c r="H24" s="104"/>
    </row>
    <row r="25" spans="1:8">
      <c r="A25" s="7" t="s">
        <v>187</v>
      </c>
      <c r="B25" s="8"/>
      <c r="C25" s="8"/>
      <c r="D25" s="8"/>
      <c r="E25" s="8"/>
      <c r="F25" s="8"/>
      <c r="G25" s="5" t="s">
        <v>188</v>
      </c>
      <c r="H25" s="8"/>
    </row>
    <row r="26" spans="1:8">
      <c r="A26" s="7" t="s">
        <v>189</v>
      </c>
      <c r="B26" s="8"/>
      <c r="C26" s="8"/>
      <c r="D26" s="8"/>
      <c r="E26" s="8"/>
      <c r="F26" s="8"/>
      <c r="G26" s="8"/>
      <c r="H26" s="8"/>
    </row>
    <row r="27" spans="1:8">
      <c r="A27" s="7"/>
      <c r="B27" s="8"/>
      <c r="C27" s="8"/>
      <c r="D27" s="8"/>
      <c r="E27" s="8"/>
      <c r="F27" s="8"/>
      <c r="G27" s="8"/>
      <c r="H27" s="8"/>
    </row>
    <row r="28" spans="1:8">
      <c r="A28" s="7"/>
      <c r="B28" s="8"/>
      <c r="C28" s="8"/>
      <c r="D28" s="8"/>
      <c r="E28" s="8"/>
      <c r="F28" s="8"/>
      <c r="G28" s="8"/>
      <c r="H28" s="8"/>
    </row>
    <row r="29" spans="1:8">
      <c r="A29" s="226" t="s">
        <v>100</v>
      </c>
      <c r="B29" s="226"/>
      <c r="C29" s="226"/>
      <c r="D29" s="226"/>
      <c r="E29" s="226"/>
      <c r="F29" s="8"/>
      <c r="G29" s="8"/>
      <c r="H29" s="8"/>
    </row>
    <row r="30" spans="1:8">
      <c r="A30" s="208"/>
      <c r="B30" s="227"/>
      <c r="C30" s="227"/>
      <c r="D30" s="8"/>
      <c r="E30" s="8"/>
      <c r="F30" s="8"/>
      <c r="G30" s="8"/>
      <c r="H30" s="8"/>
    </row>
    <row r="31" spans="1:8">
      <c r="A31" s="58"/>
      <c r="B31" s="58"/>
      <c r="C31" s="58"/>
      <c r="D31" s="8"/>
      <c r="E31" s="8"/>
      <c r="F31" s="8"/>
      <c r="G31" s="8"/>
      <c r="H31" s="8"/>
    </row>
    <row r="32" spans="1:8">
      <c r="A32" s="59" t="s">
        <v>190</v>
      </c>
      <c r="B32" s="8"/>
      <c r="C32" s="8"/>
      <c r="D32" s="8"/>
      <c r="E32" s="8"/>
      <c r="F32" s="8"/>
      <c r="G32" s="8"/>
      <c r="H32" s="8"/>
    </row>
    <row r="33" spans="1:8">
      <c r="A33" s="7" t="str">
        <f>"　　　（"&amp;[1]和暦!$C$3&amp;"）"</f>
        <v>　　　（令和5年度）</v>
      </c>
      <c r="B33" s="8"/>
      <c r="C33" s="8"/>
      <c r="D33" s="8"/>
      <c r="E33" s="8"/>
      <c r="F33" s="8"/>
      <c r="G33" s="8"/>
      <c r="H33" s="8"/>
    </row>
    <row r="34" spans="1:8">
      <c r="A34" s="115"/>
      <c r="B34" s="208"/>
      <c r="C34" s="208"/>
      <c r="D34" s="208"/>
      <c r="E34" s="8"/>
      <c r="F34" s="8"/>
      <c r="G34" s="8"/>
      <c r="H34" s="8"/>
    </row>
    <row r="35" spans="1:8">
      <c r="A35" s="226" t="s">
        <v>101</v>
      </c>
      <c r="B35" s="226"/>
      <c r="C35" s="226"/>
      <c r="D35" s="226"/>
      <c r="E35" s="226"/>
      <c r="F35" s="8"/>
      <c r="G35" s="8"/>
      <c r="H35" s="8"/>
    </row>
    <row r="36" spans="1:8">
      <c r="A36" s="226" t="s">
        <v>102</v>
      </c>
      <c r="B36" s="226"/>
      <c r="C36" s="226"/>
      <c r="D36" s="226"/>
      <c r="E36" s="226"/>
      <c r="F36" s="8"/>
      <c r="G36" s="8"/>
      <c r="H36" s="8"/>
    </row>
  </sheetData>
  <mergeCells count="8">
    <mergeCell ref="F2:G2"/>
    <mergeCell ref="A29:E29"/>
    <mergeCell ref="B30:C30"/>
    <mergeCell ref="A35:E35"/>
    <mergeCell ref="A36:E36"/>
    <mergeCell ref="A2:A3"/>
    <mergeCell ref="B2:C2"/>
    <mergeCell ref="D2:E2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L11"/>
  <sheetViews>
    <sheetView workbookViewId="0">
      <selection activeCell="B2" sqref="B2:C2"/>
    </sheetView>
  </sheetViews>
  <sheetFormatPr defaultColWidth="9" defaultRowHeight="13.2"/>
  <cols>
    <col min="1" max="1" width="15.6640625" style="9" customWidth="1"/>
    <col min="2" max="2" width="9" style="9"/>
    <col min="3" max="3" width="15.6640625" style="9" customWidth="1"/>
    <col min="4" max="4" width="9" style="9"/>
    <col min="5" max="5" width="15.6640625" style="9" customWidth="1"/>
    <col min="6" max="6" width="9" style="9"/>
    <col min="7" max="7" width="15.6640625" style="9" customWidth="1"/>
    <col min="8" max="8" width="9" style="9"/>
    <col min="9" max="9" width="6.6640625" style="9" customWidth="1"/>
    <col min="10" max="10" width="7.6640625" style="9" customWidth="1"/>
    <col min="11" max="12" width="6.6640625" style="9" customWidth="1"/>
    <col min="13" max="16384" width="9" style="9"/>
  </cols>
  <sheetData>
    <row r="1" spans="1:12" ht="16.8" thickBot="1">
      <c r="A1" s="13" t="s">
        <v>60</v>
      </c>
      <c r="B1" s="116"/>
      <c r="C1" s="116"/>
      <c r="D1" s="116"/>
      <c r="E1" s="116"/>
      <c r="F1" s="116"/>
      <c r="G1" s="5" t="s">
        <v>93</v>
      </c>
      <c r="H1" s="116"/>
      <c r="I1" s="116"/>
      <c r="K1" s="8"/>
    </row>
    <row r="2" spans="1:12" ht="24" customHeight="1" thickBot="1">
      <c r="A2" s="212" t="s">
        <v>53</v>
      </c>
      <c r="B2" s="214" t="s">
        <v>128</v>
      </c>
      <c r="C2" s="215"/>
      <c r="D2" s="214" t="s">
        <v>191</v>
      </c>
      <c r="E2" s="215"/>
      <c r="F2" s="214" t="s">
        <v>220</v>
      </c>
      <c r="G2" s="215"/>
    </row>
    <row r="3" spans="1:12" ht="24" customHeight="1" thickBot="1">
      <c r="A3" s="213"/>
      <c r="B3" s="77" t="s">
        <v>61</v>
      </c>
      <c r="C3" s="200" t="s">
        <v>62</v>
      </c>
      <c r="D3" s="117" t="s">
        <v>61</v>
      </c>
      <c r="E3" s="200" t="s">
        <v>62</v>
      </c>
      <c r="F3" s="77" t="s">
        <v>54</v>
      </c>
      <c r="G3" s="200" t="s">
        <v>62</v>
      </c>
    </row>
    <row r="4" spans="1:12" ht="15" customHeight="1">
      <c r="A4" s="99" t="s">
        <v>55</v>
      </c>
      <c r="B4" s="82">
        <v>139593</v>
      </c>
      <c r="C4" s="118">
        <v>18558452</v>
      </c>
      <c r="D4" s="82">
        <v>141579</v>
      </c>
      <c r="E4" s="118">
        <v>19077603</v>
      </c>
      <c r="F4" s="85">
        <v>143893</v>
      </c>
      <c r="G4" s="119">
        <v>18301877</v>
      </c>
    </row>
    <row r="5" spans="1:12" ht="15" customHeight="1">
      <c r="A5" s="120" t="s">
        <v>56</v>
      </c>
      <c r="B5" s="82">
        <v>7372</v>
      </c>
      <c r="C5" s="121">
        <v>1232291</v>
      </c>
      <c r="D5" s="82">
        <v>7362</v>
      </c>
      <c r="E5" s="121">
        <v>1144102</v>
      </c>
      <c r="F5" s="85">
        <v>7473</v>
      </c>
      <c r="G5" s="122">
        <v>1099812</v>
      </c>
    </row>
    <row r="6" spans="1:12" ht="15" customHeight="1">
      <c r="A6" s="120" t="s">
        <v>57</v>
      </c>
      <c r="B6" s="123">
        <v>114</v>
      </c>
      <c r="C6" s="121">
        <v>12138</v>
      </c>
      <c r="D6" s="123">
        <v>108</v>
      </c>
      <c r="E6" s="121">
        <v>11996</v>
      </c>
      <c r="F6" s="124">
        <v>107</v>
      </c>
      <c r="G6" s="122">
        <v>13327</v>
      </c>
    </row>
    <row r="7" spans="1:12" ht="15" customHeight="1">
      <c r="A7" s="120" t="s">
        <v>58</v>
      </c>
      <c r="B7" s="82">
        <v>33068</v>
      </c>
      <c r="C7" s="121">
        <v>3309306</v>
      </c>
      <c r="D7" s="82">
        <v>32897</v>
      </c>
      <c r="E7" s="121">
        <v>3255779</v>
      </c>
      <c r="F7" s="85">
        <v>33362</v>
      </c>
      <c r="G7" s="122">
        <v>3512960</v>
      </c>
    </row>
    <row r="8" spans="1:12" ht="15" customHeight="1" thickBot="1">
      <c r="A8" s="73" t="s">
        <v>218</v>
      </c>
      <c r="B8" s="125">
        <v>180147</v>
      </c>
      <c r="C8" s="126">
        <v>23112187</v>
      </c>
      <c r="D8" s="126">
        <v>181946</v>
      </c>
      <c r="E8" s="126">
        <v>23489480</v>
      </c>
      <c r="F8" s="127">
        <v>184835</v>
      </c>
      <c r="G8" s="127">
        <v>22927976</v>
      </c>
    </row>
    <row r="9" spans="1:12">
      <c r="A9" s="58"/>
      <c r="D9" s="58"/>
      <c r="E9" s="58"/>
      <c r="F9" s="58"/>
      <c r="G9" s="5" t="s">
        <v>219</v>
      </c>
      <c r="H9" s="58"/>
      <c r="I9" s="58"/>
      <c r="K9" s="58"/>
    </row>
    <row r="10" spans="1:12">
      <c r="A10" s="12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>
      <c r="A11" s="59" t="s">
        <v>59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</sheetData>
  <mergeCells count="4">
    <mergeCell ref="A2:A3"/>
    <mergeCell ref="B2:C2"/>
    <mergeCell ref="D2:E2"/>
    <mergeCell ref="F2:G2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M17"/>
  <sheetViews>
    <sheetView workbookViewId="0">
      <selection activeCell="A7" sqref="A7"/>
    </sheetView>
  </sheetViews>
  <sheetFormatPr defaultColWidth="9" defaultRowHeight="13.2"/>
  <cols>
    <col min="1" max="1" width="12.109375" style="9" customWidth="1"/>
    <col min="2" max="2" width="12.21875" style="9" customWidth="1"/>
    <col min="3" max="3" width="6.6640625" style="9" customWidth="1"/>
    <col min="4" max="4" width="7.6640625" style="9" customWidth="1"/>
    <col min="5" max="6" width="6.6640625" style="9" customWidth="1"/>
    <col min="7" max="7" width="7.6640625" style="9" customWidth="1"/>
    <col min="8" max="8" width="6.6640625" style="9" customWidth="1"/>
    <col min="9" max="10" width="7.6640625" style="9" customWidth="1"/>
    <col min="11" max="12" width="6.6640625" style="9" customWidth="1"/>
    <col min="13" max="16384" width="9" style="9"/>
  </cols>
  <sheetData>
    <row r="1" spans="1:13" ht="16.8" thickBot="1">
      <c r="A1" s="13" t="s">
        <v>192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29" t="s">
        <v>30</v>
      </c>
      <c r="M1" s="130"/>
    </row>
    <row r="2" spans="1:13" ht="30" customHeight="1" thickBot="1">
      <c r="A2" s="212" t="s">
        <v>193</v>
      </c>
      <c r="B2" s="232" t="s">
        <v>194</v>
      </c>
      <c r="C2" s="232" t="s">
        <v>82</v>
      </c>
      <c r="D2" s="214" t="s">
        <v>195</v>
      </c>
      <c r="E2" s="215"/>
      <c r="F2" s="215"/>
      <c r="G2" s="215"/>
      <c r="H2" s="231"/>
      <c r="I2" s="230" t="s">
        <v>31</v>
      </c>
      <c r="J2" s="231"/>
      <c r="K2" s="230" t="s">
        <v>32</v>
      </c>
      <c r="L2" s="215"/>
      <c r="M2" s="53"/>
    </row>
    <row r="3" spans="1:13" ht="33" thickBot="1">
      <c r="A3" s="213"/>
      <c r="B3" s="233"/>
      <c r="C3" s="233"/>
      <c r="D3" s="15" t="s">
        <v>63</v>
      </c>
      <c r="E3" s="15" t="s">
        <v>64</v>
      </c>
      <c r="F3" s="15" t="s">
        <v>65</v>
      </c>
      <c r="G3" s="15" t="s">
        <v>66</v>
      </c>
      <c r="H3" s="131" t="s">
        <v>88</v>
      </c>
      <c r="I3" s="132" t="s">
        <v>89</v>
      </c>
      <c r="J3" s="131" t="s">
        <v>196</v>
      </c>
      <c r="K3" s="132" t="s">
        <v>197</v>
      </c>
      <c r="L3" s="200" t="s">
        <v>198</v>
      </c>
      <c r="M3" s="133"/>
    </row>
    <row r="4" spans="1:13">
      <c r="A4" s="79"/>
      <c r="B4" s="78"/>
      <c r="C4" s="79"/>
      <c r="D4" s="79"/>
      <c r="E4" s="79"/>
      <c r="F4" s="79"/>
      <c r="G4" s="79"/>
      <c r="H4" s="79"/>
      <c r="I4" s="79"/>
      <c r="J4" s="79"/>
      <c r="K4" s="79"/>
      <c r="L4" s="79"/>
      <c r="M4" s="133"/>
    </row>
    <row r="5" spans="1:13">
      <c r="A5" s="67" t="s">
        <v>117</v>
      </c>
      <c r="B5" s="94">
        <v>3237841</v>
      </c>
      <c r="C5" s="82">
        <v>8039</v>
      </c>
      <c r="D5" s="121">
        <v>5214</v>
      </c>
      <c r="E5" s="121">
        <v>2294</v>
      </c>
      <c r="F5" s="93">
        <v>22</v>
      </c>
      <c r="G5" s="93">
        <v>5</v>
      </c>
      <c r="H5" s="93">
        <v>912</v>
      </c>
      <c r="I5" s="121">
        <v>2638</v>
      </c>
      <c r="J5" s="121">
        <v>5809</v>
      </c>
      <c r="K5" s="121">
        <v>8022</v>
      </c>
      <c r="L5" s="93">
        <v>425</v>
      </c>
      <c r="M5" s="133"/>
    </row>
    <row r="6" spans="1:13">
      <c r="A6" s="67" t="s">
        <v>122</v>
      </c>
      <c r="B6" s="134">
        <v>2486896</v>
      </c>
      <c r="C6" s="82">
        <v>8176</v>
      </c>
      <c r="D6" s="121">
        <v>5369</v>
      </c>
      <c r="E6" s="121">
        <v>2223</v>
      </c>
      <c r="F6" s="93">
        <v>20</v>
      </c>
      <c r="G6" s="93">
        <v>5</v>
      </c>
      <c r="H6" s="93">
        <v>976</v>
      </c>
      <c r="I6" s="121">
        <v>2783</v>
      </c>
      <c r="J6" s="121">
        <v>5810</v>
      </c>
      <c r="K6" s="121">
        <v>8182</v>
      </c>
      <c r="L6" s="93">
        <v>411</v>
      </c>
      <c r="M6" s="133"/>
    </row>
    <row r="7" spans="1:13">
      <c r="A7" s="67" t="s">
        <v>124</v>
      </c>
      <c r="B7" s="134">
        <v>2581236</v>
      </c>
      <c r="C7" s="82">
        <v>8374</v>
      </c>
      <c r="D7" s="121">
        <v>5511</v>
      </c>
      <c r="E7" s="121">
        <v>2166</v>
      </c>
      <c r="F7" s="93">
        <v>18</v>
      </c>
      <c r="G7" s="93">
        <v>5</v>
      </c>
      <c r="H7" s="93">
        <v>1047</v>
      </c>
      <c r="I7" s="121">
        <v>2874</v>
      </c>
      <c r="J7" s="121">
        <v>5873</v>
      </c>
      <c r="K7" s="121">
        <v>8367</v>
      </c>
      <c r="L7" s="93">
        <v>380</v>
      </c>
      <c r="M7" s="133"/>
    </row>
    <row r="8" spans="1:13">
      <c r="A8" s="67" t="s">
        <v>128</v>
      </c>
      <c r="B8" s="134">
        <v>2821398</v>
      </c>
      <c r="C8" s="82">
        <v>8580</v>
      </c>
      <c r="D8" s="121">
        <v>5571</v>
      </c>
      <c r="E8" s="121">
        <v>2103</v>
      </c>
      <c r="F8" s="93">
        <v>17</v>
      </c>
      <c r="G8" s="93">
        <v>5</v>
      </c>
      <c r="H8" s="93">
        <v>1146</v>
      </c>
      <c r="I8" s="121">
        <v>2964</v>
      </c>
      <c r="J8" s="121">
        <v>5878</v>
      </c>
      <c r="K8" s="121">
        <v>8486</v>
      </c>
      <c r="L8" s="93">
        <v>356</v>
      </c>
      <c r="M8" s="133"/>
    </row>
    <row r="9" spans="1:13">
      <c r="A9" s="67" t="s">
        <v>191</v>
      </c>
      <c r="B9" s="135">
        <v>2663523</v>
      </c>
      <c r="C9" s="85">
        <v>8679</v>
      </c>
      <c r="D9" s="85">
        <v>5701</v>
      </c>
      <c r="E9" s="85">
        <v>2029</v>
      </c>
      <c r="F9" s="85">
        <v>15</v>
      </c>
      <c r="G9" s="85">
        <v>5</v>
      </c>
      <c r="H9" s="85">
        <v>1224</v>
      </c>
      <c r="I9" s="85">
        <v>3058</v>
      </c>
      <c r="J9" s="85">
        <v>5916</v>
      </c>
      <c r="K9" s="85">
        <v>8614</v>
      </c>
      <c r="L9" s="85">
        <v>360</v>
      </c>
      <c r="M9" s="133"/>
    </row>
    <row r="10" spans="1:13" ht="13.5" customHeight="1" thickBot="1">
      <c r="A10" s="136"/>
      <c r="B10" s="137" t="s">
        <v>181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53"/>
    </row>
    <row r="11" spans="1:13" ht="18" customHeight="1">
      <c r="A11" s="59" t="s">
        <v>94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5" t="s">
        <v>85</v>
      </c>
    </row>
    <row r="12" spans="1:13" ht="18" customHeight="1">
      <c r="A12" s="59" t="s">
        <v>199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3" ht="18" customHeight="1">
      <c r="A13" s="59" t="s">
        <v>83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3" ht="18" customHeight="1">
      <c r="A14" s="7" t="s">
        <v>107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3" ht="18" customHeight="1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3" ht="18" customHeight="1">
      <c r="A16" s="59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</sheetData>
  <mergeCells count="6">
    <mergeCell ref="I2:J2"/>
    <mergeCell ref="K2:L2"/>
    <mergeCell ref="A2:A3"/>
    <mergeCell ref="B2:B3"/>
    <mergeCell ref="C2:C3"/>
    <mergeCell ref="D2:H2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10"/>
  <sheetViews>
    <sheetView workbookViewId="0">
      <selection activeCell="C2" sqref="C2"/>
    </sheetView>
  </sheetViews>
  <sheetFormatPr defaultColWidth="9" defaultRowHeight="13.2"/>
  <cols>
    <col min="1" max="1" width="17.88671875" style="9" customWidth="1"/>
    <col min="2" max="2" width="12.21875" style="9" bestFit="1" customWidth="1"/>
    <col min="3" max="3" width="12.44140625" style="9" bestFit="1" customWidth="1"/>
    <col min="4" max="4" width="14.88671875" style="9" bestFit="1" customWidth="1"/>
    <col min="5" max="5" width="12.88671875" style="9" customWidth="1"/>
    <col min="6" max="6" width="14.21875" style="9" bestFit="1" customWidth="1"/>
    <col min="7" max="7" width="12.109375" style="9" customWidth="1"/>
    <col min="8" max="16384" width="9" style="9"/>
  </cols>
  <sheetData>
    <row r="1" spans="1:8" ht="16.8" thickBot="1">
      <c r="A1" s="13" t="s">
        <v>104</v>
      </c>
      <c r="B1" s="8"/>
      <c r="C1" s="8"/>
      <c r="D1" s="8"/>
      <c r="E1" s="8"/>
      <c r="F1" s="5" t="s">
        <v>90</v>
      </c>
      <c r="H1" s="8"/>
    </row>
    <row r="2" spans="1:8" ht="24" customHeight="1" thickBot="1">
      <c r="A2" s="201" t="s">
        <v>43</v>
      </c>
      <c r="B2" s="15" t="s">
        <v>117</v>
      </c>
      <c r="C2" s="203" t="s">
        <v>122</v>
      </c>
      <c r="D2" s="203" t="s">
        <v>124</v>
      </c>
      <c r="E2" s="203" t="s">
        <v>128</v>
      </c>
      <c r="F2" s="203" t="s">
        <v>191</v>
      </c>
      <c r="G2" s="8"/>
    </row>
    <row r="3" spans="1:8" ht="13.5" customHeight="1">
      <c r="A3" s="79"/>
      <c r="B3" s="139"/>
      <c r="C3" s="140"/>
      <c r="D3" s="141"/>
      <c r="E3" s="141"/>
      <c r="F3" s="141"/>
      <c r="G3" s="8"/>
    </row>
    <row r="4" spans="1:8" ht="21" customHeight="1">
      <c r="A4" s="205" t="s">
        <v>200</v>
      </c>
      <c r="B4" s="82">
        <v>20054698</v>
      </c>
      <c r="C4" s="82">
        <v>20413719</v>
      </c>
      <c r="D4" s="82">
        <v>20552563</v>
      </c>
      <c r="E4" s="82">
        <v>21191205</v>
      </c>
      <c r="F4" s="85">
        <v>21522192</v>
      </c>
      <c r="G4" s="8"/>
    </row>
    <row r="5" spans="1:8" ht="21" customHeight="1">
      <c r="A5" s="79" t="s">
        <v>201</v>
      </c>
      <c r="B5" s="142">
        <v>1.2219497917436151</v>
      </c>
      <c r="C5" s="143">
        <v>1.7902089575220659</v>
      </c>
      <c r="D5" s="143">
        <v>0.7</v>
      </c>
      <c r="E5" s="143">
        <v>3.1073594081672429</v>
      </c>
      <c r="F5" s="144">
        <v>1.5619074045104986</v>
      </c>
      <c r="G5" s="8"/>
    </row>
    <row r="6" spans="1:8" ht="21" customHeight="1">
      <c r="A6" s="205" t="s">
        <v>202</v>
      </c>
      <c r="B6" s="82">
        <v>121613</v>
      </c>
      <c r="C6" s="82">
        <v>122224</v>
      </c>
      <c r="D6" s="82">
        <v>122798</v>
      </c>
      <c r="E6" s="82">
        <v>123879</v>
      </c>
      <c r="F6" s="85">
        <v>124687</v>
      </c>
      <c r="G6" s="8"/>
    </row>
    <row r="7" spans="1:8" ht="21" customHeight="1">
      <c r="A7" s="79" t="s">
        <v>201</v>
      </c>
      <c r="B7" s="142">
        <v>0.58891158882059536</v>
      </c>
      <c r="C7" s="143">
        <v>0.50241339330499013</v>
      </c>
      <c r="D7" s="143">
        <v>0.5</v>
      </c>
      <c r="E7" s="143">
        <v>0.88030749686476284</v>
      </c>
      <c r="F7" s="144">
        <v>0.65224937237142733</v>
      </c>
      <c r="G7" s="8"/>
    </row>
    <row r="8" spans="1:8" ht="13.8" thickBot="1">
      <c r="A8" s="145"/>
      <c r="B8" s="146"/>
      <c r="C8" s="147"/>
      <c r="D8" s="147"/>
      <c r="E8" s="147"/>
      <c r="F8" s="147"/>
      <c r="G8" s="8"/>
    </row>
    <row r="9" spans="1:8">
      <c r="A9" s="58"/>
      <c r="B9" s="58"/>
      <c r="C9" s="58"/>
      <c r="D9" s="58"/>
      <c r="E9" s="58"/>
      <c r="F9" s="5" t="s">
        <v>44</v>
      </c>
      <c r="H9" s="8"/>
    </row>
    <row r="10" spans="1:8">
      <c r="A10" s="12"/>
      <c r="B10" s="8"/>
      <c r="C10" s="8"/>
      <c r="D10" s="8"/>
      <c r="E10" s="8"/>
      <c r="F10" s="8"/>
      <c r="G10" s="8"/>
      <c r="H10" s="8"/>
    </row>
  </sheetData>
  <phoneticPr fontId="3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13"/>
  <sheetViews>
    <sheetView workbookViewId="0">
      <selection activeCell="C2" sqref="C2"/>
    </sheetView>
  </sheetViews>
  <sheetFormatPr defaultRowHeight="13.2"/>
  <cols>
    <col min="1" max="1" width="9" customWidth="1"/>
    <col min="2" max="2" width="12.21875" bestFit="1" customWidth="1"/>
    <col min="3" max="3" width="12.44140625" bestFit="1" customWidth="1"/>
    <col min="4" max="4" width="14.88671875" bestFit="1" customWidth="1"/>
    <col min="5" max="5" width="12.88671875" customWidth="1"/>
    <col min="6" max="6" width="14.21875" bestFit="1" customWidth="1"/>
    <col min="7" max="7" width="12.109375" customWidth="1"/>
  </cols>
  <sheetData>
    <row r="1" spans="1:9" ht="16.8" thickBot="1">
      <c r="A1" s="13" t="s">
        <v>106</v>
      </c>
      <c r="B1" s="8"/>
      <c r="C1" s="8"/>
      <c r="D1" s="8"/>
      <c r="E1" s="8"/>
      <c r="F1" s="8"/>
      <c r="G1" s="5" t="s">
        <v>221</v>
      </c>
      <c r="H1" s="2"/>
    </row>
    <row r="2" spans="1:9" ht="24" customHeight="1" thickBot="1">
      <c r="A2" s="215" t="s">
        <v>43</v>
      </c>
      <c r="B2" s="223"/>
      <c r="C2" s="203" t="s">
        <v>129</v>
      </c>
      <c r="D2" s="203" t="s">
        <v>130</v>
      </c>
      <c r="E2" s="203" t="s">
        <v>131</v>
      </c>
      <c r="F2" s="203" t="s">
        <v>228</v>
      </c>
      <c r="G2" s="203" t="s">
        <v>229</v>
      </c>
      <c r="H2" s="2"/>
    </row>
    <row r="3" spans="1:9" ht="21" customHeight="1" thickBot="1">
      <c r="A3" s="212" t="s">
        <v>222</v>
      </c>
      <c r="B3" s="100" t="s">
        <v>223</v>
      </c>
      <c r="C3" s="118">
        <v>108844</v>
      </c>
      <c r="D3" s="118">
        <v>109336</v>
      </c>
      <c r="E3" s="118">
        <v>109634</v>
      </c>
      <c r="F3" s="118">
        <v>110016</v>
      </c>
      <c r="G3" s="246">
        <v>110633</v>
      </c>
      <c r="H3" s="2"/>
    </row>
    <row r="4" spans="1:9" ht="21" customHeight="1" thickBot="1">
      <c r="A4" s="222"/>
      <c r="B4" s="247" t="s">
        <v>224</v>
      </c>
      <c r="C4" s="121">
        <v>1427</v>
      </c>
      <c r="D4" s="121">
        <v>1388</v>
      </c>
      <c r="E4" s="121">
        <v>1321</v>
      </c>
      <c r="F4" s="121">
        <v>1428</v>
      </c>
      <c r="G4" s="248">
        <v>1583</v>
      </c>
      <c r="H4" s="2"/>
    </row>
    <row r="5" spans="1:9" ht="21" customHeight="1" thickBot="1">
      <c r="A5" s="213"/>
      <c r="B5" s="247" t="s">
        <v>225</v>
      </c>
      <c r="C5" s="93">
        <v>20</v>
      </c>
      <c r="D5" s="93">
        <v>30</v>
      </c>
      <c r="E5" s="93">
        <v>21</v>
      </c>
      <c r="F5" s="93">
        <v>23</v>
      </c>
      <c r="G5" s="249">
        <v>7</v>
      </c>
      <c r="H5" s="2"/>
    </row>
    <row r="6" spans="1:9" ht="21" customHeight="1" thickBot="1">
      <c r="A6" s="212" t="s">
        <v>226</v>
      </c>
      <c r="B6" s="100" t="s">
        <v>223</v>
      </c>
      <c r="C6" s="121">
        <v>83397</v>
      </c>
      <c r="D6" s="121">
        <v>83853</v>
      </c>
      <c r="E6" s="121">
        <v>84143</v>
      </c>
      <c r="F6" s="121">
        <v>84477</v>
      </c>
      <c r="G6" s="122">
        <v>85018</v>
      </c>
      <c r="H6" s="2"/>
    </row>
    <row r="7" spans="1:9" ht="21" customHeight="1" thickBot="1">
      <c r="A7" s="222"/>
      <c r="B7" s="247" t="s">
        <v>224</v>
      </c>
      <c r="C7" s="121">
        <v>1211</v>
      </c>
      <c r="D7" s="121">
        <v>1190</v>
      </c>
      <c r="E7" s="121">
        <v>1133</v>
      </c>
      <c r="F7" s="121">
        <v>1211</v>
      </c>
      <c r="G7" s="122">
        <v>1344</v>
      </c>
      <c r="H7" s="2"/>
      <c r="I7" s="4"/>
    </row>
    <row r="8" spans="1:9" ht="21" customHeight="1" thickBot="1">
      <c r="A8" s="213"/>
      <c r="B8" s="247" t="s">
        <v>225</v>
      </c>
      <c r="C8" s="93">
        <v>9</v>
      </c>
      <c r="D8" s="93">
        <v>10</v>
      </c>
      <c r="E8" s="93">
        <v>8</v>
      </c>
      <c r="F8" s="93">
        <v>11</v>
      </c>
      <c r="G8" s="250">
        <v>3</v>
      </c>
      <c r="H8" s="2"/>
    </row>
    <row r="9" spans="1:9" ht="21" customHeight="1" thickBot="1">
      <c r="A9" s="212" t="s">
        <v>227</v>
      </c>
      <c r="B9" s="100" t="s">
        <v>223</v>
      </c>
      <c r="C9" s="121">
        <v>25447</v>
      </c>
      <c r="D9" s="121">
        <v>25483</v>
      </c>
      <c r="E9" s="121">
        <v>25491</v>
      </c>
      <c r="F9" s="121">
        <v>25539</v>
      </c>
      <c r="G9" s="122">
        <v>25615</v>
      </c>
      <c r="H9" s="2"/>
    </row>
    <row r="10" spans="1:9" ht="21" customHeight="1" thickBot="1">
      <c r="A10" s="222"/>
      <c r="B10" s="247" t="s">
        <v>224</v>
      </c>
      <c r="C10" s="93">
        <v>216</v>
      </c>
      <c r="D10" s="93">
        <v>198</v>
      </c>
      <c r="E10" s="93">
        <v>188</v>
      </c>
      <c r="F10" s="93">
        <v>217</v>
      </c>
      <c r="G10" s="250">
        <v>239</v>
      </c>
      <c r="H10" s="2"/>
    </row>
    <row r="11" spans="1:9" ht="21" customHeight="1" thickBot="1">
      <c r="A11" s="213"/>
      <c r="B11" s="247" t="s">
        <v>225</v>
      </c>
      <c r="C11" s="90">
        <v>11</v>
      </c>
      <c r="D11" s="90">
        <v>20</v>
      </c>
      <c r="E11" s="90">
        <v>13</v>
      </c>
      <c r="F11" s="90">
        <v>12</v>
      </c>
      <c r="G11" s="251">
        <v>4</v>
      </c>
      <c r="H11" s="2"/>
    </row>
    <row r="12" spans="1:9">
      <c r="A12" s="12"/>
      <c r="B12" s="8"/>
      <c r="C12" s="8"/>
      <c r="D12" s="8"/>
      <c r="E12" s="8"/>
      <c r="F12" s="8"/>
      <c r="G12" s="5" t="s">
        <v>44</v>
      </c>
      <c r="H12" s="2"/>
    </row>
    <row r="13" spans="1:9">
      <c r="A13" s="1"/>
      <c r="B13" s="2"/>
      <c r="C13" s="2"/>
      <c r="D13" s="2"/>
      <c r="E13" s="2"/>
      <c r="F13" s="2"/>
      <c r="G13" s="3"/>
      <c r="H13" s="2"/>
    </row>
  </sheetData>
  <mergeCells count="4">
    <mergeCell ref="A2:B2"/>
    <mergeCell ref="A3:A5"/>
    <mergeCell ref="A6:A8"/>
    <mergeCell ref="A9:A11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1．一般会計歳入･歳出決算状況</vt:lpstr>
      <vt:lpstr>2．一般会計歳入･歳出予算額及び決算額の推移</vt:lpstr>
      <vt:lpstr>3．一般会計財源別歳入状況</vt:lpstr>
      <vt:lpstr>4．特別会計の決算額</vt:lpstr>
      <vt:lpstr>5．普通会計（歳出）性質別決算の推移</vt:lpstr>
      <vt:lpstr>6．個人市民税所得区分別課税状況</vt:lpstr>
      <vt:lpstr>7．法人市民税調定額と法人数の推移</vt:lpstr>
      <vt:lpstr>8．固定資産税課税額、納税義務者の推移</vt:lpstr>
      <vt:lpstr>9．固定資産税家屋数･新築数･増築数の推移</vt:lpstr>
      <vt:lpstr>10．市たばこ税年度別調定額の推移</vt:lpstr>
      <vt:lpstr>11．市税の推移</vt:lpstr>
      <vt:lpstr>'11．市税の推移'!Print_Area</vt:lpstr>
    </vt:vector>
  </TitlesOfParts>
  <Company>所沢市役所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04384</dc:creator>
  <cp:lastModifiedBy>所沢市</cp:lastModifiedBy>
  <cp:lastPrinted>2018-05-11T08:04:22Z</cp:lastPrinted>
  <dcterms:created xsi:type="dcterms:W3CDTF">2007-03-22T07:47:49Z</dcterms:created>
  <dcterms:modified xsi:type="dcterms:W3CDTF">2025-05-12T04:55:25Z</dcterms:modified>
</cp:coreProperties>
</file>