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110294\Desktop\随意契約公表\"/>
    </mc:Choice>
  </mc:AlternateContent>
  <xr:revisionPtr revIDLastSave="0" documentId="13_ncr:1_{1F9A6F64-8F0F-40A0-A4FB-0555F3FDD4D8}" xr6:coauthVersionLast="47" xr6:coauthVersionMax="47" xr10:uidLastSave="{00000000-0000-0000-0000-000000000000}"/>
  <bookViews>
    <workbookView xWindow="-110" yWindow="-110" windowWidth="19420" windowHeight="11500" xr2:uid="{DC5E922D-EBCA-4572-B177-43124F6F9905}"/>
  </bookViews>
  <sheets>
    <sheet name="saitama-zuii-r7-7-9" sheetId="1" r:id="rId1"/>
  </sheets>
  <definedNames>
    <definedName name="_xlnm._FilterDatabase" localSheetId="0" hidden="1">'saitama-zuii-r7-7-9'!$A$1:$L$198</definedName>
    <definedName name="_xlnm.Print_Area" localSheetId="0">'saitama-zuii-r7-7-9'!$A$1:$K$54</definedName>
    <definedName name="_xlnm.Print_Titles" localSheetId="0">'saitama-zuii-r7-7-9'!$1:$1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K198" i="1" l="1"/>
  <c r="K197" i="1"/>
  <c r="K196" i="1"/>
  <c r="K195" i="1"/>
  <c r="K194" i="1"/>
  <c r="K193" i="1"/>
  <c r="K192" i="1"/>
  <c r="K191" i="1"/>
  <c r="K190" i="1"/>
  <c r="K189" i="1"/>
  <c r="K188" i="1"/>
  <c r="K187" i="1"/>
  <c r="K186" i="1"/>
  <c r="K185" i="1"/>
  <c r="K184" i="1"/>
  <c r="K183" i="1"/>
  <c r="K182" i="1"/>
  <c r="K181" i="1"/>
  <c r="K180" i="1"/>
  <c r="K179" i="1"/>
  <c r="K178" i="1"/>
  <c r="K177" i="1"/>
  <c r="K176" i="1"/>
  <c r="K175" i="1"/>
  <c r="K174" i="1"/>
  <c r="K173" i="1"/>
  <c r="K172" i="1"/>
  <c r="K171" i="1"/>
  <c r="K170" i="1"/>
  <c r="K169" i="1"/>
  <c r="K168" i="1"/>
  <c r="K167" i="1"/>
  <c r="K166" i="1"/>
  <c r="K165" i="1"/>
  <c r="K164" i="1"/>
  <c r="K163" i="1"/>
  <c r="K162" i="1"/>
  <c r="K161" i="1"/>
  <c r="K160" i="1"/>
  <c r="K159" i="1"/>
  <c r="K158" i="1"/>
  <c r="K157" i="1"/>
  <c r="K156" i="1"/>
  <c r="K155" i="1"/>
  <c r="K154" i="1"/>
  <c r="K153" i="1"/>
  <c r="K152" i="1"/>
  <c r="K151" i="1"/>
  <c r="K150" i="1"/>
  <c r="K149" i="1"/>
  <c r="K148" i="1"/>
  <c r="K147" i="1"/>
  <c r="K146" i="1"/>
  <c r="K145" i="1"/>
  <c r="K144" i="1"/>
  <c r="K143" i="1"/>
  <c r="K142" i="1"/>
  <c r="K141" i="1"/>
  <c r="K140" i="1"/>
  <c r="K139" i="1"/>
  <c r="K138" i="1"/>
  <c r="K137" i="1"/>
  <c r="K136" i="1"/>
  <c r="K135" i="1"/>
  <c r="K134" i="1"/>
  <c r="K133" i="1"/>
  <c r="K132" i="1"/>
  <c r="K131" i="1"/>
  <c r="K130" i="1"/>
  <c r="K129" i="1"/>
  <c r="K128" i="1"/>
  <c r="K127" i="1"/>
  <c r="K126" i="1"/>
  <c r="K125" i="1"/>
  <c r="K124" i="1"/>
  <c r="K123" i="1"/>
  <c r="K122" i="1"/>
  <c r="K121" i="1"/>
  <c r="K120" i="1"/>
  <c r="K119" i="1"/>
  <c r="K118" i="1"/>
  <c r="K117" i="1"/>
  <c r="K116" i="1"/>
  <c r="K115" i="1"/>
  <c r="K114" i="1"/>
  <c r="K113" i="1"/>
  <c r="K112" i="1"/>
  <c r="K111" i="1"/>
  <c r="K110" i="1"/>
  <c r="K109" i="1"/>
</calcChain>
</file>

<file path=xl/sharedStrings.xml><?xml version="1.0" encoding="utf-8"?>
<sst xmlns="http://schemas.openxmlformats.org/spreadsheetml/2006/main" count="926" uniqueCount="458">
  <si>
    <t>部局名</t>
    <rPh sb="0" eb="2">
      <t>ブキョク</t>
    </rPh>
    <rPh sb="2" eb="3">
      <t>メイ</t>
    </rPh>
    <phoneticPr fontId="4"/>
  </si>
  <si>
    <t>課所名</t>
    <rPh sb="0" eb="1">
      <t>カ</t>
    </rPh>
    <rPh sb="1" eb="2">
      <t>ショ</t>
    </rPh>
    <rPh sb="2" eb="3">
      <t>メイ</t>
    </rPh>
    <phoneticPr fontId="4"/>
  </si>
  <si>
    <t>連絡先</t>
    <rPh sb="0" eb="3">
      <t>レンラクサキ</t>
    </rPh>
    <phoneticPr fontId="4"/>
  </si>
  <si>
    <t>契約件名</t>
    <rPh sb="0" eb="2">
      <t>ケイヤク</t>
    </rPh>
    <rPh sb="2" eb="4">
      <t>ケンメイ</t>
    </rPh>
    <phoneticPr fontId="4"/>
  </si>
  <si>
    <t>契約の相手方の名称</t>
    <rPh sb="0" eb="2">
      <t>ケイヤク</t>
    </rPh>
    <rPh sb="3" eb="5">
      <t>アイテ</t>
    </rPh>
    <rPh sb="5" eb="6">
      <t>カタ</t>
    </rPh>
    <rPh sb="7" eb="9">
      <t>メイショウ</t>
    </rPh>
    <phoneticPr fontId="4"/>
  </si>
  <si>
    <t>契約の相手方の住所</t>
    <rPh sb="0" eb="2">
      <t>ケイヤク</t>
    </rPh>
    <rPh sb="3" eb="5">
      <t>アイテ</t>
    </rPh>
    <rPh sb="5" eb="6">
      <t>カタ</t>
    </rPh>
    <rPh sb="7" eb="9">
      <t>ジュウショ</t>
    </rPh>
    <phoneticPr fontId="4"/>
  </si>
  <si>
    <t>契約期間の始期</t>
    <rPh sb="0" eb="2">
      <t>ケイヤク</t>
    </rPh>
    <rPh sb="2" eb="4">
      <t>キカン</t>
    </rPh>
    <rPh sb="5" eb="7">
      <t>シキ</t>
    </rPh>
    <phoneticPr fontId="4"/>
  </si>
  <si>
    <t>契約期間の終期</t>
    <rPh sb="0" eb="2">
      <t>ケイヤク</t>
    </rPh>
    <rPh sb="2" eb="4">
      <t>キカン</t>
    </rPh>
    <rPh sb="5" eb="7">
      <t>シュウキ</t>
    </rPh>
    <phoneticPr fontId="4"/>
  </si>
  <si>
    <t>契約金額</t>
    <rPh sb="0" eb="2">
      <t>ケイヤク</t>
    </rPh>
    <rPh sb="2" eb="4">
      <t>キンガク</t>
    </rPh>
    <phoneticPr fontId="4"/>
  </si>
  <si>
    <t>根拠規定（地方自治法施行令第167条の2第1項における該当号数）</t>
    <rPh sb="0" eb="2">
      <t>コンキョ</t>
    </rPh>
    <rPh sb="2" eb="4">
      <t>キテイ</t>
    </rPh>
    <rPh sb="5" eb="7">
      <t>チホウ</t>
    </rPh>
    <rPh sb="7" eb="9">
      <t>ジチ</t>
    </rPh>
    <rPh sb="9" eb="10">
      <t>ホウ</t>
    </rPh>
    <rPh sb="10" eb="13">
      <t>セコウレイ</t>
    </rPh>
    <rPh sb="13" eb="14">
      <t>ダイ</t>
    </rPh>
    <rPh sb="17" eb="18">
      <t>ジョウ</t>
    </rPh>
    <rPh sb="20" eb="21">
      <t>ダイ</t>
    </rPh>
    <rPh sb="22" eb="23">
      <t>コウ</t>
    </rPh>
    <rPh sb="27" eb="29">
      <t>ガイトウ</t>
    </rPh>
    <rPh sb="29" eb="31">
      <t>ゴウスウ</t>
    </rPh>
    <phoneticPr fontId="4"/>
  </si>
  <si>
    <t>備考</t>
    <rPh sb="0" eb="2">
      <t>ビコウ</t>
    </rPh>
    <phoneticPr fontId="4"/>
  </si>
  <si>
    <t>企画財政部</t>
  </si>
  <si>
    <t>行政・デジタル改革課</t>
  </si>
  <si>
    <t>048-830-2440</t>
  </si>
  <si>
    <t>全庁共通メタバース空間・運用保守業務委託</t>
  </si>
  <si>
    <t>大日本印刷株式会社　左内町営業部</t>
  </si>
  <si>
    <t>東京都新宿区市谷加賀町一丁目１番１号</t>
  </si>
  <si>
    <t>第2号</t>
  </si>
  <si>
    <t>不動産の買い入れや物品の製造などその性質・目的が競争入札に適さない場合</t>
  </si>
  <si>
    <t>情報システム戦略課</t>
  </si>
  <si>
    <t>048-830-2272</t>
  </si>
  <si>
    <t>庁内情報システムに係るセキュリティリスクアセスメント業務</t>
  </si>
  <si>
    <t>ＳＢテクノロジー株式会社</t>
  </si>
  <si>
    <t>東京都新宿区新宿六丁目２７番３０号</t>
  </si>
  <si>
    <t>企画提案</t>
  </si>
  <si>
    <t>地域政策課</t>
  </si>
  <si>
    <t>048-830-2773</t>
  </si>
  <si>
    <t>令和７年度子育て世代向け移住促進に係る情報発信及び動画制作業務</t>
  </si>
  <si>
    <t>東武トップツアーズ株式会社　さいたま支店</t>
  </si>
  <si>
    <t>埼玉県さいたま市大宮区土手町１丁目２番　ＪＡ共済埼玉ビル８階</t>
  </si>
  <si>
    <t>048-830-2798</t>
  </si>
  <si>
    <t>令和７年度埼玉移住広告・ＳＮＳプロモーション業務</t>
  </si>
  <si>
    <t>株式会社こどもりびんぐ</t>
  </si>
  <si>
    <t>東京都千代田区神田神保町二丁目５番　北沢ビル７階</t>
  </si>
  <si>
    <t>048-830-2771</t>
  </si>
  <si>
    <t>メタバース空間を活用した埼玉県「逸品」ＰＲ業務委託</t>
  </si>
  <si>
    <t>株式会社エクシード東京</t>
  </si>
  <si>
    <t>東京都中央区日本橋茅場町二丁目６番１号</t>
  </si>
  <si>
    <t>ふるさと納税に係る寄附金収納事務委託（楽天）</t>
  </si>
  <si>
    <t>楽天グループ株式会社</t>
  </si>
  <si>
    <t>東京都世田谷区玉川１－１４－１　楽天クリムゾンハウス</t>
  </si>
  <si>
    <t>寄付額の9％、支払額上限を契約金額とする。</t>
  </si>
  <si>
    <t>北部地域振興センター</t>
  </si>
  <si>
    <t>048-578-4571</t>
  </si>
  <si>
    <t>埼玉県北部地域の魅力を伝えるＰＲ動画制作業務委託契約</t>
  </si>
  <si>
    <t>株式会社ケイズ・スタジオ</t>
  </si>
  <si>
    <t>愛知県名古屋市中区丸の内３－１５－３　ＴＣＦ丸の内ビル９Ｆ</t>
  </si>
  <si>
    <t>市町村課</t>
  </si>
  <si>
    <t>048-830-2695</t>
  </si>
  <si>
    <t>参議院議員通常選挙に係る選挙のお知らせ売買契約</t>
  </si>
  <si>
    <t>社会福祉法人日本盲人福祉委員会</t>
  </si>
  <si>
    <t>東京都新宿区西早稲田２－１８－２</t>
  </si>
  <si>
    <t>総務部</t>
  </si>
  <si>
    <t>統計課</t>
  </si>
  <si>
    <t>048-830-2305</t>
  </si>
  <si>
    <t>令和７年国勢調査テレビスポットＣＭ放送等業務</t>
  </si>
  <si>
    <t>株式会社テレビ埼玉</t>
  </si>
  <si>
    <t>埼玉県さいたま市浦和区常盤６－３６－４</t>
  </si>
  <si>
    <t>令和７年国勢調査テーブルステッカー掲出業務</t>
  </si>
  <si>
    <t>株式会社フェザンレーヴ</t>
  </si>
  <si>
    <t>東京都中央区築地２－７－３</t>
  </si>
  <si>
    <t>総務事務センター</t>
  </si>
  <si>
    <t>048-830-2395</t>
  </si>
  <si>
    <t>令和７年度総務事務システム機能改善改修等業務委託</t>
  </si>
  <si>
    <t>株式会社ＮＴＴデ―タ東海</t>
  </si>
  <si>
    <t>愛知県名古屋市中区錦２－１７－２１</t>
  </si>
  <si>
    <t>令和７年度総務事務システムデータ移行等業務委託</t>
  </si>
  <si>
    <t>県営競技事務所</t>
  </si>
  <si>
    <t>048-871-7065</t>
  </si>
  <si>
    <t>基本勝者投票法に係る車券の発売の委託に関する契約書</t>
  </si>
  <si>
    <t>株式会社Ｂｅｔｉｍｏ</t>
  </si>
  <si>
    <t>東京都渋谷区千駄ヶ谷五丁目３１番１１号</t>
  </si>
  <si>
    <t>単価契約</t>
    <rPh sb="2" eb="4">
      <t>ケイヤク</t>
    </rPh>
    <phoneticPr fontId="3"/>
  </si>
  <si>
    <t>県民生活部</t>
  </si>
  <si>
    <t>文化振興課</t>
  </si>
  <si>
    <t>048-830-2879</t>
  </si>
  <si>
    <t>埼玉県伝統文化魅力発信アプリ作成及び利用促進プロモーション業務委託契約書</t>
  </si>
  <si>
    <t>株式会社スキーマ</t>
  </si>
  <si>
    <t>東京都渋谷区三丁目１７番４号</t>
  </si>
  <si>
    <t>国際課</t>
  </si>
  <si>
    <t>048-830-2717</t>
  </si>
  <si>
    <t>外国人総合相談センター業務委託</t>
  </si>
  <si>
    <t>公益財団法人埼玉県国際交流協会</t>
  </si>
  <si>
    <t>埼玉県さいたま市浦和区北浦和五丁目６番５号</t>
  </si>
  <si>
    <t>企画提案、長期継続</t>
  </si>
  <si>
    <t>消費生活課</t>
  </si>
  <si>
    <t>048-830-2935</t>
  </si>
  <si>
    <t>消費生活相談電話に係るボイスボットを活用した受付業務委託</t>
  </si>
  <si>
    <t>ＬＩＮＥ　ＷＯＲＫＳ株式会社</t>
  </si>
  <si>
    <t>東京都渋谷区桜丘町１－１　渋谷サクラステージ ＳＨＩＢＵＹＡタワー２３Ｆ</t>
  </si>
  <si>
    <t>消費生活支援センター</t>
  </si>
  <si>
    <t>048-261-0995</t>
  </si>
  <si>
    <t>埼玉県生活科学センターくらっしーシアター映像コンテンツ制作業務</t>
  </si>
  <si>
    <t>株式会社ノムラメディアス</t>
  </si>
  <si>
    <t>東京都港区台場２丁目３番５号　台場ガーデンシティビル４階</t>
  </si>
  <si>
    <t>危機管理防災部</t>
  </si>
  <si>
    <t>防災航空センター</t>
  </si>
  <si>
    <t>049-297-7810</t>
  </si>
  <si>
    <t>ジェット燃料の購入</t>
  </si>
  <si>
    <t>本田航空株式会社</t>
  </si>
  <si>
    <t>埼玉県比企郡川島町出丸下郷５３－１</t>
  </si>
  <si>
    <t>単価契約</t>
    <rPh sb="0" eb="4">
      <t>タンカケイヤク</t>
    </rPh>
    <phoneticPr fontId="3"/>
  </si>
  <si>
    <t>防災ヘリコプターあらかわ３（ＪＡ３１ＡＲ）主要装備修繕</t>
  </si>
  <si>
    <t>防災航空センターヘリサットシステム定期点検業務委託</t>
  </si>
  <si>
    <t>西菱電機株式会社</t>
  </si>
  <si>
    <t>東京都港区大門１－１－３０</t>
  </si>
  <si>
    <t>防災ヘリコプターテレビ電送システム定期保守点検業務委託</t>
  </si>
  <si>
    <t>池上通信機株式会社</t>
  </si>
  <si>
    <t>東京都大田区池上５丁目６－１６</t>
  </si>
  <si>
    <t>環境部</t>
  </si>
  <si>
    <t>環境政策課</t>
  </si>
  <si>
    <t>048-830-3019</t>
  </si>
  <si>
    <t>埼玉県環境科学国際センター彩かんかんドーム新規映像制作業務委託契約</t>
  </si>
  <si>
    <t>株式会社ＮＨＫエンタープライズ</t>
  </si>
  <si>
    <t>東京都渋谷区神山町４番１４号</t>
  </si>
  <si>
    <t>水環境課</t>
  </si>
  <si>
    <t>048-830-3084</t>
  </si>
  <si>
    <t>令和７年度地下水常時監視情報管理システム改修業務</t>
  </si>
  <si>
    <t>株式会社日本インシーク埼玉支店</t>
  </si>
  <si>
    <t>埼玉県さいたま市大宮区吉敷町１－１０３</t>
  </si>
  <si>
    <t>資源循環推進課</t>
  </si>
  <si>
    <t>048-830-3103</t>
  </si>
  <si>
    <t>資源循環農場・公園の運営管理に係る調査検討業務</t>
  </si>
  <si>
    <t>株式会社流通研究所・株式会社ヘッズ東京本社共同企業体</t>
  </si>
  <si>
    <t>神奈川県厚木市寿町１－４－３－２</t>
  </si>
  <si>
    <t>048-830-3105</t>
  </si>
  <si>
    <t>埼玉版リチウムイオン電池の広域回収・資源化モデル構築業務委託</t>
  </si>
  <si>
    <t>株式会社環境管理センター</t>
  </si>
  <si>
    <t>東京都八王子市散田町３－７－２３</t>
  </si>
  <si>
    <t>みどり自然課</t>
  </si>
  <si>
    <t>048-830-3154</t>
  </si>
  <si>
    <t>令和７年度鳥獣保護センター管理運営業務</t>
  </si>
  <si>
    <t>公益財団法人埼玉県生態系保護協会</t>
  </si>
  <si>
    <t>埼玉県さいたま市大宮区宮町一丁目１０３番地１号ＹＫビル５Ｆ</t>
  </si>
  <si>
    <t>048-830-3143</t>
  </si>
  <si>
    <t>令和７年度共同捕獲実践研修会開催業務委託</t>
  </si>
  <si>
    <t>一般社団法人埼玉県猟友会</t>
  </si>
  <si>
    <t>埼玉県さいたま市浦和区北浦和５－６－５埼玉県浦和合同庁舎４階</t>
  </si>
  <si>
    <t>令和７年度ニホンジカ広域捕獲業務</t>
  </si>
  <si>
    <t>福祉部</t>
  </si>
  <si>
    <t>福祉政策課</t>
  </si>
  <si>
    <t>048-830-3223</t>
  </si>
  <si>
    <t>埼玉県孤独・孤立対策ポータルサイト改修業務</t>
  </si>
  <si>
    <t>株式会社コア</t>
  </si>
  <si>
    <t>埼玉県秩父郡長瀞町大字長瀞１５０５番地</t>
  </si>
  <si>
    <t>地域包括ケア課</t>
  </si>
  <si>
    <t>048-830-3256</t>
  </si>
  <si>
    <t>令和７年度地域包括ケアシステム実践者向け研修（生活支援体制整備事業）業務</t>
  </si>
  <si>
    <t>社会福祉法人埼玉県社会福祉協議会</t>
  </si>
  <si>
    <t>埼玉県さいたま市浦和区針ヶ谷４－２－６５</t>
  </si>
  <si>
    <t>048-830-3266</t>
  </si>
  <si>
    <t>令和７年度重層的支援体制整備事業研修業務委託</t>
  </si>
  <si>
    <t>株式会社エヌ・ティ・ティ・データ経営研究所</t>
  </si>
  <si>
    <t>東京都千代田区平河町二丁目７番地９</t>
  </si>
  <si>
    <t>令和７年度地域包括ケアシステム実践者向け研修（自立支援型地域ケア会議）業務</t>
  </si>
  <si>
    <t>一般社団法人埼玉県リハビリテーション専門職協会</t>
  </si>
  <si>
    <t>埼玉県入間郡毛呂山町下川原９１２－５</t>
  </si>
  <si>
    <t>障害者福祉推進課</t>
  </si>
  <si>
    <t>048-830-3310</t>
  </si>
  <si>
    <t>災害時要配慮者避難体制整備サポート事業業務委託</t>
  </si>
  <si>
    <t>一般財団法人ＡＶＣＣ</t>
  </si>
  <si>
    <t>東京都千代田区霞が関三丁目２番１号</t>
  </si>
  <si>
    <t>048-830-3309</t>
  </si>
  <si>
    <t>令和７年度身体障害者補助犬育成事業</t>
  </si>
  <si>
    <t>公益財団法人アイメイト協会</t>
  </si>
  <si>
    <t>東京都練馬区関町北５－８－７</t>
  </si>
  <si>
    <t>こども政策課</t>
  </si>
  <si>
    <t>048-830-3343</t>
  </si>
  <si>
    <t>令和７年度パパ・ママ応援ショップ等協賛店舗開拓業務委託</t>
  </si>
  <si>
    <t>株式会社中広メディアソリューションズ</t>
  </si>
  <si>
    <t>神奈川県横浜市西区みなとみらい三丁目３番３号</t>
  </si>
  <si>
    <t>こども安全課</t>
  </si>
  <si>
    <t>048-830-3339</t>
  </si>
  <si>
    <t>令和７年度乳幼児ケアエキスパート育成事業業務委託</t>
  </si>
  <si>
    <t>社会福祉法人愛の泉</t>
  </si>
  <si>
    <t>埼玉県加須市土手２－１５－５７</t>
  </si>
  <si>
    <t>朝霞児童相談所</t>
  </si>
  <si>
    <t>048-465-4152</t>
  </si>
  <si>
    <t>埼玉県朝霞児童相談所一時保護所給食調理等業務</t>
  </si>
  <si>
    <t>名阪食品株式会社　関東事業部</t>
  </si>
  <si>
    <t>埼玉県さいたま市大宮区高鼻町一丁目２５番１号</t>
  </si>
  <si>
    <t>第8号</t>
  </si>
  <si>
    <t>競争入札をしたが入札者がいない場合、または、入札をしたが落札者がおらず、再度の入札で落札者がいない場合</t>
  </si>
  <si>
    <t>長期継続</t>
  </si>
  <si>
    <t>保健医療部</t>
  </si>
  <si>
    <t>保健医療政策課</t>
  </si>
  <si>
    <t>048-830-3523</t>
  </si>
  <si>
    <t>令和７年度埼玉県准看護師試験事務委託</t>
  </si>
  <si>
    <t>一般財団法人日本准看護師推進センター</t>
  </si>
  <si>
    <t>東京都文京区本駒込２丁目２８番１６号</t>
  </si>
  <si>
    <t>施設賃貸借契約</t>
  </si>
  <si>
    <t>学校法人獨協学園</t>
  </si>
  <si>
    <t>埼玉県草加市学園町１番１号</t>
  </si>
  <si>
    <t>感染症対策課</t>
  </si>
  <si>
    <t>048-830-7525</t>
  </si>
  <si>
    <t>令和７年度埼玉県感染症専門研修（実習）業務</t>
  </si>
  <si>
    <t>学校法人　埼玉医科大学</t>
  </si>
  <si>
    <t>埼玉県入間郡毛呂山町大字毛呂本郷３８</t>
  </si>
  <si>
    <t>健康長寿課</t>
  </si>
  <si>
    <t>048-830-3578</t>
  </si>
  <si>
    <t>コバトンＡＬＫＯＯマイレージコールセンター業務</t>
  </si>
  <si>
    <t>アルティウスリンク株式会社</t>
  </si>
  <si>
    <t>東京都新宿区西新宿二丁目３番２号</t>
  </si>
  <si>
    <t>048-830-3585</t>
  </si>
  <si>
    <t>糖尿病性腎症重症化予防対策事業医療費抑制効果等評価業務</t>
  </si>
  <si>
    <t>株式会社日立製作所北関東支店</t>
  </si>
  <si>
    <t>埼玉県さいたま市大宮区桜木町一丁目１０番地１６</t>
  </si>
  <si>
    <t>048‐830-3561</t>
  </si>
  <si>
    <t>埼玉県新生児聴覚スクリーニング検査精度管理業務</t>
  </si>
  <si>
    <t>一般社団法人埼玉県産婦人科医会</t>
  </si>
  <si>
    <t>埼玉県さいたま市浦和区仲町２－５－１ロイヤルパインズホテル浦和　Ｂ１Ｆ</t>
  </si>
  <si>
    <t>疾病対策課</t>
  </si>
  <si>
    <t>048-830-3565</t>
  </si>
  <si>
    <t>令和７年度埼玉県ＳＮＳ相談事業業務委託</t>
  </si>
  <si>
    <t>トランス・コスモス株式会社</t>
  </si>
  <si>
    <t>東京都渋谷区東一丁目２番２０号</t>
  </si>
  <si>
    <t>令和７年度埼玉県こころの健康相談統一ダイヤル休日・夜間事業業務委託</t>
  </si>
  <si>
    <t>株式会社法研</t>
  </si>
  <si>
    <t>東京都中央区銀座１－１０－１</t>
  </si>
  <si>
    <t>048-830-3562</t>
  </si>
  <si>
    <t>埼玉県難病患者等公費負担システム個人番号削除機能追加改修業務</t>
  </si>
  <si>
    <t>富士通Ｊａｐａｎ株式会社　首都圏事業部（埼玉）</t>
  </si>
  <si>
    <t>埼玉県さいたま市大宮区桜木町一丁目１１番地２０号</t>
  </si>
  <si>
    <t>埼玉県難病患者等公費負担システム通信暗号化対応業務</t>
  </si>
  <si>
    <t>食品安全課</t>
  </si>
  <si>
    <t>048-830-3608</t>
  </si>
  <si>
    <t>令和７年度油症患者検診業務委託</t>
  </si>
  <si>
    <t>学校法人北里研究所</t>
  </si>
  <si>
    <t>東京都港区白金五丁目９番１号</t>
  </si>
  <si>
    <t>産業労働部</t>
  </si>
  <si>
    <t>産業支援課</t>
  </si>
  <si>
    <t>048-830-3764</t>
  </si>
  <si>
    <t>食と技の展示会埼玉県ブース装飾・運営等業務委託</t>
  </si>
  <si>
    <t>株式会社セレスポ　さいたま支店</t>
  </si>
  <si>
    <t>埼玉県さいたま市浦和区常盤７－１－１大黒屋オフィスビル４F</t>
  </si>
  <si>
    <t>企業立地課</t>
  </si>
  <si>
    <t>048-830-3900</t>
  </si>
  <si>
    <t>埼玉県企業立地セミナーｉｎ大阪の運営支援業務委託契約</t>
  </si>
  <si>
    <t>株式会社日刊工業新聞社</t>
  </si>
  <si>
    <t>東京都中央区日本橋小網町１４番１号</t>
  </si>
  <si>
    <t>観光課</t>
  </si>
  <si>
    <t>048-830-3955</t>
  </si>
  <si>
    <t>観光入込客統計に係る比較検証業務委託</t>
  </si>
  <si>
    <t>株式会社日本旅行ビジネスクリエイト</t>
  </si>
  <si>
    <t>東京都港区海岸２丁目１－２４ ＮＡＣ港ビル</t>
  </si>
  <si>
    <t>水辺空間を生かしたチームビルディングを軸とする本県への誘客に向けたモデルコースの企画・検証業務委託</t>
  </si>
  <si>
    <t>株式会社地域計画建築研究所 東京事務所</t>
  </si>
  <si>
    <t>東京都千代田区岩本町三丁目１番９号</t>
  </si>
  <si>
    <t>048-830-3957</t>
  </si>
  <si>
    <t>令和７年度おもてなし通訳案内士プラス育成事業業務委託</t>
  </si>
  <si>
    <t>ワヲジャパントラベル株式会社</t>
  </si>
  <si>
    <t>東京都港区南青山３－１－３スプライン青山東急ビル４Ｆ</t>
  </si>
  <si>
    <t>048-830-3950</t>
  </si>
  <si>
    <t>「埼玉県産品展示・販売コーナー」運営業務委託</t>
  </si>
  <si>
    <t>株式会社ＪＲ東日本クロスステーション</t>
  </si>
  <si>
    <t>東京都渋谷区千駄ヶ谷５－３３－８サウスゲート新宿ビル６階</t>
  </si>
  <si>
    <t>うどんを活用した観光プロモーション業務</t>
  </si>
  <si>
    <t>株式会社デイリー・インフォメーション</t>
  </si>
  <si>
    <t>東京都台東区東上野４－８－１</t>
  </si>
  <si>
    <t>産業労働部</t>
    <rPh sb="0" eb="2">
      <t>サンギョウ</t>
    </rPh>
    <rPh sb="2" eb="5">
      <t>ロウドウブ</t>
    </rPh>
    <phoneticPr fontId="4"/>
  </si>
  <si>
    <t>雇用・人材戦略課</t>
    <rPh sb="0" eb="2">
      <t>コヨウ</t>
    </rPh>
    <rPh sb="3" eb="5">
      <t>ジンザイ</t>
    </rPh>
    <rPh sb="5" eb="8">
      <t>センリャクカ</t>
    </rPh>
    <phoneticPr fontId="4"/>
  </si>
  <si>
    <t>048-830-3963</t>
  </si>
  <si>
    <t>多様な働き方実践企業検索サイト改修業務委託</t>
    <rPh sb="0" eb="2">
      <t>タヨウ</t>
    </rPh>
    <rPh sb="10" eb="12">
      <t>ケンサク</t>
    </rPh>
    <rPh sb="15" eb="17">
      <t>カイシュウ</t>
    </rPh>
    <rPh sb="17" eb="19">
      <t>ギョウム</t>
    </rPh>
    <rPh sb="19" eb="21">
      <t>イタク</t>
    </rPh>
    <phoneticPr fontId="4"/>
  </si>
  <si>
    <t>株式会社中野技術</t>
    <rPh sb="0" eb="4">
      <t>カブシキガイシャ</t>
    </rPh>
    <rPh sb="4" eb="8">
      <t>ナカノギジュツ</t>
    </rPh>
    <phoneticPr fontId="4"/>
  </si>
  <si>
    <t>埼玉県新座市野火止５－２－１０</t>
  </si>
  <si>
    <t>農林部</t>
  </si>
  <si>
    <t>農業政策課</t>
  </si>
  <si>
    <t>048-830-4031</t>
  </si>
  <si>
    <t xml:space="preserve">埼玉版データ駆動型農業データ収集分析システム開発業務委託 </t>
  </si>
  <si>
    <t>グリーン株式会社</t>
  </si>
  <si>
    <t xml:space="preserve">東京都港区港南２－１６－２太陽生命品川ビル２８Ｆ </t>
  </si>
  <si>
    <t>秩父農林振興センター</t>
  </si>
  <si>
    <t>0494-24-7215</t>
  </si>
  <si>
    <t>（災）八日見線（尾ノ内工区）森林管理道調査測量設計業務委託</t>
  </si>
  <si>
    <t>有限会社テクノ測地</t>
  </si>
  <si>
    <t>埼玉県秩父市久那２１０３</t>
  </si>
  <si>
    <t>第5号</t>
  </si>
  <si>
    <t>緊急の必要により入札に付することができない場合</t>
  </si>
  <si>
    <t>加須農林振興センター</t>
  </si>
  <si>
    <t>0480-62-4771</t>
  </si>
  <si>
    <t>県営土地改良事業鴻巣・行田地区 基礎的換地業務（一時利用地の指定他）</t>
  </si>
  <si>
    <t>鴻巣行田土地改良区</t>
  </si>
  <si>
    <t>埼玉県鴻巣市関新田１８００番地</t>
  </si>
  <si>
    <t>県営土地改良事業鴻巣・行田地区 基礎的換地業務（換地計画書作成）</t>
  </si>
  <si>
    <t>農業ビジネス支援課</t>
  </si>
  <si>
    <t>048-830-4095</t>
  </si>
  <si>
    <t>令和７年度埼玉県農商工連携フェア及び農業発！新商品お披露目会の運営等業務委託</t>
  </si>
  <si>
    <t>リッキービジネスソリューション株式会社</t>
  </si>
  <si>
    <t>東京都千代田区丸の内２－２－１ 岸本ビル１０Ｆ</t>
  </si>
  <si>
    <t>048-830-4093</t>
  </si>
  <si>
    <t>令和７年度中山間地域ふるさと事業調査研究事業（埼玉県産いちごを活用した地域活性化）</t>
  </si>
  <si>
    <t>株式会社　スキーマ</t>
  </si>
  <si>
    <t>東京都渋谷区渋谷３－１７－４ 山口ビル５Ｆ</t>
  </si>
  <si>
    <t>048-830-4106</t>
  </si>
  <si>
    <t>令和７年度埼玉県産いちごプロモーション業務委託</t>
  </si>
  <si>
    <t>株式会社ビビッドガーデン</t>
  </si>
  <si>
    <t>東京都港区浜松町一丁目７番３号</t>
  </si>
  <si>
    <t>生産振興課</t>
  </si>
  <si>
    <t>048-830-4146</t>
  </si>
  <si>
    <t>令和７年度狭山茶魅力アップ支援事業実施業務</t>
  </si>
  <si>
    <t>株式会社ＪＴＢ埼玉支店</t>
  </si>
  <si>
    <t>埼玉県さいたま市大宮区仲町２－７５　大宮フコク生命ビル７階</t>
  </si>
  <si>
    <t>農村整備課</t>
  </si>
  <si>
    <t>048-830-4345</t>
  </si>
  <si>
    <t>令和７年度埼玉県ため池サポートセンター運営業務委託</t>
  </si>
  <si>
    <t>埼玉県土地改良事業団体連合会</t>
  </si>
  <si>
    <t>埼玉県熊谷市籠原南２丁目８３番地</t>
  </si>
  <si>
    <t>県土整備部</t>
  </si>
  <si>
    <t>県土整備政策課</t>
  </si>
  <si>
    <t>048-830-5199</t>
  </si>
  <si>
    <t>工事執行管理システム改修業務委託（工事成績評定機能）</t>
  </si>
  <si>
    <t>株式会社長大北関東支店</t>
  </si>
  <si>
    <t>埼玉県さいたま市大宮区桜木町二丁目１５番地１号</t>
  </si>
  <si>
    <t>東松山県土整備事務所</t>
  </si>
  <si>
    <t>0493-22-2335</t>
  </si>
  <si>
    <t>橋りょう修繕工事（菖蒲沢橋耐震補強工ＦＥＭ解析業務委託）</t>
  </si>
  <si>
    <t>株式会社千代田コンサルタント埼玉営業所</t>
  </si>
  <si>
    <t>埼玉県さいたま市浦和区仲町２－５－１</t>
  </si>
  <si>
    <t>第7号</t>
  </si>
  <si>
    <t>取引額が時価よりも著しく有利な場合</t>
  </si>
  <si>
    <t>杉戸県土整備事務所</t>
  </si>
  <si>
    <t>0480-34-2381</t>
  </si>
  <si>
    <t>総合交付金（改築）工事（蓮田杉戸線・埋蔵文化財発掘調査業務委託）</t>
  </si>
  <si>
    <t>公益財団法人埼玉県埋蔵文化財調査事業団</t>
  </si>
  <si>
    <t>埼玉県熊谷市船木台４丁目４番地１</t>
  </si>
  <si>
    <t>建設管理課</t>
  </si>
  <si>
    <t>048-830-5196</t>
  </si>
  <si>
    <t>土木積算システム改修業務委託（週休２日補正対応）</t>
  </si>
  <si>
    <t>株式会社日立製作所　北関東支店</t>
  </si>
  <si>
    <t>道路環境課</t>
  </si>
  <si>
    <t>048-830-5101</t>
  </si>
  <si>
    <t>道路・河川占用許可システム脆弱性診断業務</t>
  </si>
  <si>
    <t>株式会社パスコ</t>
  </si>
  <si>
    <t>埼玉県さいたま市大宮区仲町一丁目１０４番地</t>
  </si>
  <si>
    <t>都市整備部</t>
  </si>
  <si>
    <t>都市整備政策課</t>
  </si>
  <si>
    <t>048-830-5682</t>
  </si>
  <si>
    <t>令和７年度さいたまスーパーアリーナ・けやきひろば施設修繕業務</t>
  </si>
  <si>
    <t>株式会社さいたまアリーナ</t>
  </si>
  <si>
    <t>埼玉県さいたま市中央区新都心８番地</t>
  </si>
  <si>
    <t>市街地整備課</t>
  </si>
  <si>
    <t>048-830-5421</t>
  </si>
  <si>
    <t>埼玉版スーパー・シティプロジェクトコーディネート支援業務委託</t>
  </si>
  <si>
    <t>株式会社建設技術研究所　関東事務所</t>
  </si>
  <si>
    <t>埼玉県さいたま市浦和区上木崎一丁目１４番６号</t>
  </si>
  <si>
    <t>公園スタジアム課</t>
  </si>
  <si>
    <t>048-830-5397</t>
  </si>
  <si>
    <t>公園等建設工事（所沢航空発祥記念館展示更新業務委託）</t>
  </si>
  <si>
    <t>株式会社トータルメディア開発研究所</t>
  </si>
  <si>
    <t>東京都千代田区紀尾井町３番２３号</t>
  </si>
  <si>
    <t>048-830-5401</t>
  </si>
  <si>
    <t>県営公園の魅力化・持続的なマネジメントに向けた活用検討アドバイザリー業務委託</t>
  </si>
  <si>
    <t>株式会社地域デザインラボさいたま</t>
  </si>
  <si>
    <t>埼玉県さいたま市浦和区常盤７丁目４番地１号</t>
  </si>
  <si>
    <t>住宅課</t>
  </si>
  <si>
    <t>048-830-5571</t>
  </si>
  <si>
    <t>令和７年度応急住宅対策訓練実施等業務委託</t>
  </si>
  <si>
    <t>ランドブレイン株式会社　埼玉事務所</t>
  </si>
  <si>
    <t>埼玉県所沢市上新井３－６７－２１</t>
  </si>
  <si>
    <t>会計管理者</t>
  </si>
  <si>
    <t>出納総務課</t>
  </si>
  <si>
    <t>048-830-5722</t>
  </si>
  <si>
    <t>埼玉県公用車予約管理システム提供業務</t>
  </si>
  <si>
    <t>丸紅株式会社</t>
  </si>
  <si>
    <t>東京都千代田区大手町一丁目４番２号</t>
  </si>
  <si>
    <t>教育局</t>
  </si>
  <si>
    <t>財務課</t>
  </si>
  <si>
    <t>048-830-6652</t>
  </si>
  <si>
    <t>令和７年度埼玉県高校生等臨時支援金業務委託契約</t>
  </si>
  <si>
    <t>株式会社日東テクノブレーン</t>
  </si>
  <si>
    <t>埼玉県所沢市西所沢一丁目１４番１４号</t>
  </si>
  <si>
    <t>048-830-6645</t>
  </si>
  <si>
    <t>歴史と民俗の博物館 いきいき回復工事（ＩＩ期）見直し設計業務</t>
  </si>
  <si>
    <t>株式会社前川建築設計事務所</t>
  </si>
  <si>
    <t xml:space="preserve">東京都新宿区四谷本塩町４番５号 </t>
  </si>
  <si>
    <t>福利課</t>
  </si>
  <si>
    <t>048-830-6685</t>
  </si>
  <si>
    <t>登記委託契約</t>
  </si>
  <si>
    <t>公益社団法人公共嘱託登記土地家屋調査士協会</t>
  </si>
  <si>
    <t>埼玉県さいたま市浦和区高砂二丁目３番４号２０１</t>
  </si>
  <si>
    <t>高校教育指導課</t>
  </si>
  <si>
    <t>048-830-6760</t>
  </si>
  <si>
    <t>県立高校海外派遣プログラム業務委託</t>
  </si>
  <si>
    <t>埼玉県さいたま市大宮区仲町２－７５</t>
  </si>
  <si>
    <t>048-830-6766</t>
  </si>
  <si>
    <t>進学希望者向け高校紹介イベントにおける県立高校用ブース賃貸借</t>
  </si>
  <si>
    <t>株式会社読売エージェンシー</t>
  </si>
  <si>
    <t>東京都千代田区富士見２－１－１２</t>
  </si>
  <si>
    <t>特別支援教育課</t>
  </si>
  <si>
    <t>048-830-6888</t>
  </si>
  <si>
    <t>埼玉県立特別支援学校医療的ケア体制充実事業(通学支援)業務</t>
  </si>
  <si>
    <t>特定非営利活動法人ドットｃｏｍ　訪問看護ステーション多聞</t>
  </si>
  <si>
    <t>埼玉県加須市多門寺１５８番地２</t>
  </si>
  <si>
    <t>単価契約</t>
  </si>
  <si>
    <t>グレース合同会社　グレース訪問看護リハビリステーション</t>
  </si>
  <si>
    <t>埼玉県入間市南峯３３７－１２</t>
  </si>
  <si>
    <t>学校法人埼玉医科大学　埼玉医科大学総合医療センター訪問看護ステーション</t>
  </si>
  <si>
    <t>埼玉県入間郡毛呂山町毛呂本郷３８番地</t>
  </si>
  <si>
    <t>株式会社ＴｏＤｏＣａｒｅ　子どもデイサービスいるか</t>
  </si>
  <si>
    <t>埼玉県越谷市谷中町一丁目５１番地１</t>
  </si>
  <si>
    <t>株式会社縁　よすが訪問看護ステーション</t>
  </si>
  <si>
    <t>埼玉県久喜市南二丁目７番１３号</t>
  </si>
  <si>
    <t>特定非営利活動法人ぬくもり福祉会たんぽぽ　訪問看護リハビリステーションたんぽぽ</t>
  </si>
  <si>
    <t>埼玉県飯能市落合２９０－４</t>
  </si>
  <si>
    <t>オマッチ訪問看護ステーション株式会社　オマッチ訪問看護ステーション</t>
  </si>
  <si>
    <t>埼玉県飯能市栄町１番２７号プロスぺルＴＭＫＷ３０２</t>
  </si>
  <si>
    <t>一般社団法人坂戸鶴ヶ島医師会立訪問看護ステーションさつき</t>
  </si>
  <si>
    <t>埼玉県坂戸市大字石井２３２７番地５</t>
  </si>
  <si>
    <t>株式会社サイサン　サイサン訪問看護ハートワン埼玉</t>
  </si>
  <si>
    <t>埼玉県さいたま市大宮区桜木町一丁目１１番地５</t>
  </si>
  <si>
    <t>株式会社リンカメ</t>
  </si>
  <si>
    <t>埼玉県さいたま市見沼区深作三丁目１２－１０</t>
  </si>
  <si>
    <t>株式会社サンクリエーション　ひなたぼっこハウス</t>
  </si>
  <si>
    <t>埼玉県所沢市上新井一丁目１３番１号ラ・ルーナ１Ｆ</t>
  </si>
  <si>
    <t>スターコミニティ有限会社　スター訪問看護ステーション</t>
  </si>
  <si>
    <t>埼玉県さいたま市桜区大字上大久保９０４－１０</t>
  </si>
  <si>
    <t>ＩＣＴ教育推進課</t>
  </si>
  <si>
    <t>048-830-6640</t>
  </si>
  <si>
    <t>令和２年度埼玉県立学校４２校コンピュータ教室用機器等賃貸借(浦和工業高等学校・和光高等学校分延長)</t>
  </si>
  <si>
    <t>三菱ＨＣキャピタル株式会社</t>
  </si>
  <si>
    <t>東京都港区西新橋一丁目３番１号</t>
  </si>
  <si>
    <t>令和３年度埼玉県立学校教職員用コンピュータ賃貸借延長</t>
  </si>
  <si>
    <t>株式会社ＪＥＣＣ</t>
  </si>
  <si>
    <t>東京都千代田区丸の内三丁目４番１号</t>
  </si>
  <si>
    <t>総合教育センター江南支所</t>
  </si>
  <si>
    <t>048-536-1586</t>
  </si>
  <si>
    <t>素牛売買契約（ホルスタイン種雄牛８頭）前期分（櫻井畜産）</t>
  </si>
  <si>
    <t>櫻井畜産</t>
  </si>
  <si>
    <t>埼玉県秩父郡皆野町皆野５２８</t>
  </si>
  <si>
    <t>警察本部</t>
  </si>
  <si>
    <t>会計課</t>
  </si>
  <si>
    <t>048-832-0110（内線2249）</t>
  </si>
  <si>
    <t>電源車発電装置の点検</t>
  </si>
  <si>
    <t>シンフォニアエンジニアリング株式会社</t>
  </si>
  <si>
    <t>東京都新宿区西新宿２丁目７番１号</t>
  </si>
  <si>
    <t>048-832-0110（内線2243）</t>
  </si>
  <si>
    <t>エレクトリカル・マスター・ボックスの修繕</t>
  </si>
  <si>
    <t>エアバス・ヘリコプターズ・ジャパン株式会社</t>
  </si>
  <si>
    <t>東京都港区六本木６－１０－１</t>
  </si>
  <si>
    <t>048-832-0110（内線2248）</t>
  </si>
  <si>
    <t>ＩＰＲ型無線機用消耗品４品目の購入</t>
  </si>
  <si>
    <t>アイコム株式会社　国内営業部　営業課　東京営業所</t>
  </si>
  <si>
    <t>東京都江東区木場２－１７－１６</t>
  </si>
  <si>
    <t>048-832-0110（内線2245）</t>
  </si>
  <si>
    <t>ネットワーク型監視カメラ装置（スマートフォン型）の賃貸借</t>
  </si>
  <si>
    <t>株式会社ノビタス</t>
  </si>
  <si>
    <t>神奈川県横浜市港北区新横浜三丁目１７番５号いちご新横浜ビル７階</t>
  </si>
  <si>
    <t>埼玉県警察通信指令システムの賃貸借</t>
  </si>
  <si>
    <t>施設課</t>
  </si>
  <si>
    <t>048-832-0110（内線2284）</t>
  </si>
  <si>
    <t>警察本部セキュリティシステム点検業務委託</t>
  </si>
  <si>
    <t>株式会社パン・イノベーション</t>
  </si>
  <si>
    <t>埼玉県さいたま市岩槻区浮谷２１３０番地</t>
  </si>
  <si>
    <t>048-832-0110(内線2286)</t>
  </si>
  <si>
    <t>吉川（３８８）待機宿舎土地調査・測量・地積更正登記業務委託</t>
    <rPh sb="27" eb="29">
      <t>イタク</t>
    </rPh>
    <phoneticPr fontId="3"/>
  </si>
  <si>
    <t>公益社団法人埼玉公共嘱託登記土地家屋調査士協会</t>
  </si>
  <si>
    <t>浦和（２８）第二待機宿舎土地調査・測量・地積更正登記業務委託</t>
    <rPh sb="28" eb="30">
      <t>イタク</t>
    </rPh>
    <phoneticPr fontId="3"/>
  </si>
  <si>
    <t>木崎分庁舎土地調査・測量・地積更正登記業務委託</t>
    <rPh sb="21" eb="23">
      <t>イタク</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</si>
</sst>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Red]\(#,##0\)"/>
    <numFmt numFmtId="177" formatCode="#,##0;&quot;△ &quot;#,##0"/>
  </numFmts>
  <fonts count="5" x14ac:knownFonts="1">
    <font>
      <sz val="11"/>
      <color theme="1"/>
      <name val="ＭＳ Ｐゴシック"/>
      <family val="2"/>
      <charset val="128"/>
    </font>
    <font>
      <sz val="12"/>
      <name val="ＭＳ Ｐ明朝"/>
      <family val="1"/>
      <charset val="128"/>
    </font>
    <font>
      <sz val="10"/>
      <name val="ＭＳ ゴシック"/>
      <family val="3"/>
      <charset val="128"/>
    </font>
    <font>
      <sz val="6"/>
      <name val="ＭＳ Ｐゴシック"/>
      <family val="2"/>
      <charset val="128"/>
    </font>
    <font>
      <sz val="6"/>
      <name val="ＭＳ Ｐ明朝"/>
      <family val="1"/>
      <charset val="128"/>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s>
  <cellStyleXfs count="2">
    <xf numFmtId="0" fontId="0" fillId="0" borderId="0">
      <alignment vertical="center"/>
    </xf>
    <xf numFmtId="0" fontId="1" fillId="0" borderId="0">
      <alignment vertical="center"/>
    </xf>
  </cellStyleXfs>
  <cellXfs count="24">
    <xf numFmtId="0" fontId="0" fillId="0" borderId="0" xfId="0">
      <alignment vertical="center"/>
    </xf>
    <xf numFmtId="0" fontId="2" fillId="0" borderId="1" xfId="1" applyFont="1" applyBorder="1" applyAlignment="1" applyProtection="1">
      <alignment horizontal="center" vertical="center" wrapText="1"/>
      <protection locked="0"/>
    </xf>
    <xf numFmtId="0" fontId="2" fillId="0" borderId="2" xfId="1" applyFont="1" applyBorder="1" applyAlignment="1" applyProtection="1">
      <alignment horizontal="center" vertical="center" wrapText="1"/>
      <protection locked="0"/>
    </xf>
    <xf numFmtId="14" fontId="2" fillId="0" borderId="1" xfId="1" applyNumberFormat="1" applyFont="1" applyBorder="1" applyAlignment="1" applyProtection="1">
      <alignment horizontal="center" vertical="center"/>
      <protection locked="0"/>
    </xf>
    <xf numFmtId="176" fontId="2" fillId="0" borderId="1" xfId="1" applyNumberFormat="1" applyFont="1" applyBorder="1" applyAlignment="1" applyProtection="1">
      <alignment horizontal="center" vertical="center"/>
      <protection locked="0"/>
    </xf>
    <xf numFmtId="0" fontId="2" fillId="0" borderId="1" xfId="1" applyFont="1" applyBorder="1" applyAlignment="1" applyProtection="1">
      <alignment horizontal="center" vertical="center"/>
      <protection locked="0"/>
    </xf>
    <xf numFmtId="177" fontId="2" fillId="0" borderId="0" xfId="1" applyNumberFormat="1" applyFont="1" applyProtection="1">
      <alignment vertical="center"/>
      <protection locked="0"/>
    </xf>
    <xf numFmtId="177" fontId="2" fillId="0" borderId="5" xfId="1" applyNumberFormat="1" applyFont="1" applyBorder="1" applyAlignment="1" applyProtection="1">
      <alignment vertical="center" wrapText="1"/>
      <protection locked="0"/>
    </xf>
    <xf numFmtId="177" fontId="2" fillId="0" borderId="6" xfId="1" applyNumberFormat="1" applyFont="1" applyBorder="1" applyAlignment="1" applyProtection="1">
      <alignment vertical="center" wrapText="1"/>
      <protection locked="0"/>
    </xf>
    <xf numFmtId="177" fontId="2" fillId="0" borderId="7" xfId="1" applyNumberFormat="1" applyFont="1" applyBorder="1" applyAlignment="1" applyProtection="1">
      <alignment vertical="center" wrapText="1"/>
      <protection locked="0"/>
    </xf>
    <xf numFmtId="14" fontId="2" fillId="0" borderId="5" xfId="1" applyNumberFormat="1" applyFont="1" applyBorder="1" applyAlignment="1" applyProtection="1">
      <alignment horizontal="center" vertical="center" wrapText="1"/>
      <protection locked="0"/>
    </xf>
    <xf numFmtId="176" fontId="2" fillId="0" borderId="5" xfId="1" applyNumberFormat="1" applyFont="1" applyBorder="1" applyAlignment="1" applyProtection="1">
      <alignment horizontal="right" vertical="center" wrapText="1"/>
      <protection locked="0"/>
    </xf>
    <xf numFmtId="177" fontId="2" fillId="0" borderId="6" xfId="1" applyNumberFormat="1" applyFont="1" applyBorder="1" applyAlignment="1" applyProtection="1">
      <alignment horizontal="center" vertical="center" wrapText="1"/>
      <protection locked="0"/>
    </xf>
    <xf numFmtId="0" fontId="2" fillId="0" borderId="4" xfId="1" applyFont="1" applyBorder="1">
      <alignment vertical="center"/>
    </xf>
    <xf numFmtId="177" fontId="2" fillId="0" borderId="3" xfId="1" applyNumberFormat="1" applyFont="1" applyBorder="1" applyAlignment="1" applyProtection="1">
      <alignment vertical="center" wrapText="1"/>
      <protection locked="0"/>
    </xf>
    <xf numFmtId="177" fontId="2" fillId="0" borderId="0" xfId="1" applyNumberFormat="1" applyFont="1" applyAlignment="1" applyProtection="1">
      <alignment vertical="center" wrapText="1"/>
      <protection locked="0"/>
    </xf>
    <xf numFmtId="14" fontId="2" fillId="0" borderId="0" xfId="1" applyNumberFormat="1" applyFont="1" applyAlignment="1" applyProtection="1">
      <alignment horizontal="center" vertical="center" wrapText="1"/>
      <protection locked="0"/>
    </xf>
    <xf numFmtId="176" fontId="2" fillId="0" borderId="0" xfId="1" applyNumberFormat="1" applyFont="1" applyAlignment="1" applyProtection="1">
      <alignment horizontal="right" vertical="center" wrapText="1"/>
      <protection locked="0"/>
    </xf>
    <xf numFmtId="177" fontId="2" fillId="0" borderId="0" xfId="1" applyNumberFormat="1" applyFont="1" applyAlignment="1" applyProtection="1">
      <alignment horizontal="center" vertical="center" wrapText="1"/>
      <protection locked="0"/>
    </xf>
    <xf numFmtId="14" fontId="2" fillId="0" borderId="0" xfId="1" applyNumberFormat="1" applyFont="1" applyAlignment="1" applyProtection="1">
      <alignment horizontal="center" vertical="center"/>
      <protection locked="0"/>
    </xf>
    <xf numFmtId="176" fontId="2" fillId="0" borderId="0" xfId="1" applyNumberFormat="1" applyFont="1" applyAlignment="1" applyProtection="1">
      <alignment horizontal="center" vertical="center"/>
      <protection locked="0"/>
    </xf>
    <xf numFmtId="0" fontId="2" fillId="0" borderId="3" xfId="1" applyFont="1" applyBorder="1" applyAlignment="1" applyProtection="1">
      <alignment horizontal="center" vertical="center" wrapText="1"/>
      <protection locked="0"/>
    </xf>
    <xf numFmtId="0" fontId="2" fillId="0" borderId="4" xfId="1" applyFont="1" applyBorder="1" applyAlignment="1" applyProtection="1">
      <alignment horizontal="center" vertical="center" wrapText="1"/>
      <protection locked="0"/>
    </xf>
    <xf numFmtId="0" fontId="2" fillId="0" borderId="0" xfId="1" applyFont="1">
      <alignment vertical="center"/>
    </xf>
  </cellXfs>
  <cellStyles count="2">
    <cellStyle name="標準" xfId="0" builtinId="0"/>
    <cellStyle name="標準 2" xfId="1" xr:uid="{F4B435EC-0EB5-4372-AFF6-660609C91BC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FE1F9C-9C37-4FE2-95F2-66523290A25C}">
  <sheetPr>
    <tabColor indexed="42"/>
    <pageSetUpPr fitToPage="1"/>
  </sheetPr>
  <dimension ref="A1:L198"/>
  <sheetViews>
    <sheetView tabSelected="1" zoomScale="80" zoomScaleNormal="80" zoomScaleSheetLayoutView="100" workbookViewId="0">
      <selection activeCell="B8" sqref="B8"/>
    </sheetView>
  </sheetViews>
  <sheetFormatPr defaultColWidth="9.81640625" defaultRowHeight="22.5" customHeight="1" x14ac:dyDescent="0.2"/>
  <cols>
    <col min="1" max="1" width="17" style="6" customWidth="1"/>
    <col min="2" max="2" width="27.26953125" style="6" customWidth="1"/>
    <col min="3" max="3" width="23.81640625" style="6" customWidth="1"/>
    <col min="4" max="4" width="34.1796875" style="6" customWidth="1"/>
    <col min="5" max="5" width="30.6328125" style="6" customWidth="1"/>
    <col min="6" max="6" width="42.90625" style="6" customWidth="1"/>
    <col min="7" max="8" width="13.453125" style="19" customWidth="1"/>
    <col min="9" max="9" width="14.453125" style="20" customWidth="1"/>
    <col min="10" max="10" width="8.7265625" style="6" customWidth="1"/>
    <col min="11" max="11" width="74.7265625" style="6" bestFit="1" customWidth="1"/>
    <col min="12" max="12" width="17" style="6" customWidth="1"/>
    <col min="13" max="16384" width="9.81640625" style="6"/>
  </cols>
  <sheetData>
    <row r="1" spans="1:12" ht="22.5" customHeight="1" x14ac:dyDescent="0.2">
      <c r="A1" s="1" t="s">
        <v>0</v>
      </c>
      <c r="B1" s="1" t="s">
        <v>1</v>
      </c>
      <c r="C1" s="1" t="s">
        <v>2</v>
      </c>
      <c r="D1" s="1" t="s">
        <v>3</v>
      </c>
      <c r="E1" s="2" t="s">
        <v>4</v>
      </c>
      <c r="F1" s="2" t="s">
        <v>5</v>
      </c>
      <c r="G1" s="3" t="s">
        <v>6</v>
      </c>
      <c r="H1" s="3" t="s">
        <v>7</v>
      </c>
      <c r="I1" s="4" t="s">
        <v>8</v>
      </c>
      <c r="J1" s="21" t="s">
        <v>9</v>
      </c>
      <c r="K1" s="22"/>
      <c r="L1" s="5" t="s">
        <v>10</v>
      </c>
    </row>
    <row r="2" spans="1:12" ht="22.5" customHeight="1" x14ac:dyDescent="0.2">
      <c r="A2" s="7" t="s">
        <v>11</v>
      </c>
      <c r="B2" s="7" t="s">
        <v>12</v>
      </c>
      <c r="C2" s="7" t="s">
        <v>13</v>
      </c>
      <c r="D2" s="7" t="s">
        <v>14</v>
      </c>
      <c r="E2" s="8" t="s">
        <v>15</v>
      </c>
      <c r="F2" s="9" t="s">
        <v>16</v>
      </c>
      <c r="G2" s="10">
        <v>45839</v>
      </c>
      <c r="H2" s="10">
        <v>46112</v>
      </c>
      <c r="I2" s="11">
        <v>29057600</v>
      </c>
      <c r="J2" s="12" t="s">
        <v>17</v>
      </c>
      <c r="K2" s="13" t="s">
        <v>18</v>
      </c>
      <c r="L2" s="7"/>
    </row>
    <row r="3" spans="1:12" ht="22.5" customHeight="1" x14ac:dyDescent="0.2">
      <c r="A3" s="7" t="s">
        <v>11</v>
      </c>
      <c r="B3" s="7" t="s">
        <v>19</v>
      </c>
      <c r="C3" s="7" t="s">
        <v>20</v>
      </c>
      <c r="D3" s="7" t="s">
        <v>21</v>
      </c>
      <c r="E3" s="8" t="s">
        <v>22</v>
      </c>
      <c r="F3" s="9" t="s">
        <v>23</v>
      </c>
      <c r="G3" s="10">
        <v>45861</v>
      </c>
      <c r="H3" s="10">
        <v>45991</v>
      </c>
      <c r="I3" s="11">
        <v>22506000</v>
      </c>
      <c r="J3" s="12" t="s">
        <v>17</v>
      </c>
      <c r="K3" s="13" t="s">
        <v>18</v>
      </c>
      <c r="L3" s="7" t="s">
        <v>24</v>
      </c>
    </row>
    <row r="4" spans="1:12" ht="22.5" customHeight="1" x14ac:dyDescent="0.2">
      <c r="A4" s="7" t="s">
        <v>11</v>
      </c>
      <c r="B4" s="7" t="s">
        <v>25</v>
      </c>
      <c r="C4" s="7" t="s">
        <v>26</v>
      </c>
      <c r="D4" s="7" t="s">
        <v>27</v>
      </c>
      <c r="E4" s="8" t="s">
        <v>28</v>
      </c>
      <c r="F4" s="9" t="s">
        <v>29</v>
      </c>
      <c r="G4" s="10">
        <v>45839</v>
      </c>
      <c r="H4" s="10">
        <v>46080</v>
      </c>
      <c r="I4" s="11">
        <v>2407900</v>
      </c>
      <c r="J4" s="12" t="s">
        <v>17</v>
      </c>
      <c r="K4" s="13" t="s">
        <v>18</v>
      </c>
      <c r="L4" s="7" t="s">
        <v>24</v>
      </c>
    </row>
    <row r="5" spans="1:12" ht="22.5" customHeight="1" x14ac:dyDescent="0.2">
      <c r="A5" s="7" t="s">
        <v>11</v>
      </c>
      <c r="B5" s="7" t="s">
        <v>25</v>
      </c>
      <c r="C5" s="7" t="s">
        <v>30</v>
      </c>
      <c r="D5" s="7" t="s">
        <v>31</v>
      </c>
      <c r="E5" s="8" t="s">
        <v>32</v>
      </c>
      <c r="F5" s="9" t="s">
        <v>33</v>
      </c>
      <c r="G5" s="10">
        <v>45849</v>
      </c>
      <c r="H5" s="10">
        <v>46094</v>
      </c>
      <c r="I5" s="11">
        <v>3905000</v>
      </c>
      <c r="J5" s="12" t="s">
        <v>17</v>
      </c>
      <c r="K5" s="13" t="s">
        <v>18</v>
      </c>
      <c r="L5" s="7" t="s">
        <v>24</v>
      </c>
    </row>
    <row r="6" spans="1:12" ht="22.5" customHeight="1" x14ac:dyDescent="0.2">
      <c r="A6" s="7" t="s">
        <v>11</v>
      </c>
      <c r="B6" s="7" t="s">
        <v>25</v>
      </c>
      <c r="C6" s="7" t="s">
        <v>34</v>
      </c>
      <c r="D6" s="7" t="s">
        <v>35</v>
      </c>
      <c r="E6" s="8" t="s">
        <v>36</v>
      </c>
      <c r="F6" s="9" t="s">
        <v>37</v>
      </c>
      <c r="G6" s="10">
        <v>45902</v>
      </c>
      <c r="H6" s="10">
        <v>46081</v>
      </c>
      <c r="I6" s="11">
        <v>3740000</v>
      </c>
      <c r="J6" s="12" t="s">
        <v>17</v>
      </c>
      <c r="K6" s="13" t="s">
        <v>18</v>
      </c>
      <c r="L6" s="7" t="s">
        <v>24</v>
      </c>
    </row>
    <row r="7" spans="1:12" ht="22.5" customHeight="1" x14ac:dyDescent="0.2">
      <c r="A7" s="7" t="s">
        <v>11</v>
      </c>
      <c r="B7" s="7" t="s">
        <v>25</v>
      </c>
      <c r="C7" s="7" t="s">
        <v>34</v>
      </c>
      <c r="D7" s="7" t="s">
        <v>38</v>
      </c>
      <c r="E7" s="8" t="s">
        <v>39</v>
      </c>
      <c r="F7" s="9" t="s">
        <v>40</v>
      </c>
      <c r="G7" s="10">
        <v>45930</v>
      </c>
      <c r="H7" s="10">
        <v>46112</v>
      </c>
      <c r="I7" s="11">
        <v>2115000</v>
      </c>
      <c r="J7" s="12" t="s">
        <v>17</v>
      </c>
      <c r="K7" s="13" t="s">
        <v>18</v>
      </c>
      <c r="L7" s="7" t="s">
        <v>41</v>
      </c>
    </row>
    <row r="8" spans="1:12" ht="22.5" customHeight="1" x14ac:dyDescent="0.2">
      <c r="A8" s="7" t="s">
        <v>11</v>
      </c>
      <c r="B8" s="7" t="s">
        <v>42</v>
      </c>
      <c r="C8" s="7" t="s">
        <v>43</v>
      </c>
      <c r="D8" s="7" t="s">
        <v>44</v>
      </c>
      <c r="E8" s="8" t="s">
        <v>45</v>
      </c>
      <c r="F8" s="9" t="s">
        <v>46</v>
      </c>
      <c r="G8" s="10">
        <v>45894</v>
      </c>
      <c r="H8" s="10">
        <v>46080</v>
      </c>
      <c r="I8" s="11">
        <v>2449999</v>
      </c>
      <c r="J8" s="12" t="s">
        <v>17</v>
      </c>
      <c r="K8" s="13" t="s">
        <v>18</v>
      </c>
      <c r="L8" s="7" t="s">
        <v>24</v>
      </c>
    </row>
    <row r="9" spans="1:12" ht="22.5" customHeight="1" x14ac:dyDescent="0.2">
      <c r="A9" s="7" t="s">
        <v>11</v>
      </c>
      <c r="B9" s="7" t="s">
        <v>47</v>
      </c>
      <c r="C9" s="7" t="s">
        <v>48</v>
      </c>
      <c r="D9" s="7" t="s">
        <v>49</v>
      </c>
      <c r="E9" s="8" t="s">
        <v>50</v>
      </c>
      <c r="F9" s="9" t="s">
        <v>51</v>
      </c>
      <c r="G9" s="10">
        <v>45845</v>
      </c>
      <c r="H9" s="10">
        <v>45850</v>
      </c>
      <c r="I9" s="11">
        <v>8296162</v>
      </c>
      <c r="J9" s="12" t="s">
        <v>17</v>
      </c>
      <c r="K9" s="13" t="s">
        <v>18</v>
      </c>
      <c r="L9" s="7"/>
    </row>
    <row r="10" spans="1:12" ht="22.5" customHeight="1" x14ac:dyDescent="0.2">
      <c r="A10" s="7" t="s">
        <v>52</v>
      </c>
      <c r="B10" s="7" t="s">
        <v>53</v>
      </c>
      <c r="C10" s="7" t="s">
        <v>54</v>
      </c>
      <c r="D10" s="7" t="s">
        <v>55</v>
      </c>
      <c r="E10" s="8" t="s">
        <v>56</v>
      </c>
      <c r="F10" s="9" t="s">
        <v>57</v>
      </c>
      <c r="G10" s="10">
        <v>45845</v>
      </c>
      <c r="H10" s="10">
        <v>45952</v>
      </c>
      <c r="I10" s="11">
        <v>2442000</v>
      </c>
      <c r="J10" s="12" t="s">
        <v>17</v>
      </c>
      <c r="K10" s="13" t="s">
        <v>18</v>
      </c>
      <c r="L10" s="7"/>
    </row>
    <row r="11" spans="1:12" ht="22.5" customHeight="1" x14ac:dyDescent="0.2">
      <c r="A11" s="7" t="s">
        <v>52</v>
      </c>
      <c r="B11" s="7" t="s">
        <v>53</v>
      </c>
      <c r="C11" s="7" t="s">
        <v>54</v>
      </c>
      <c r="D11" s="7" t="s">
        <v>58</v>
      </c>
      <c r="E11" s="8" t="s">
        <v>59</v>
      </c>
      <c r="F11" s="9" t="s">
        <v>60</v>
      </c>
      <c r="G11" s="10">
        <v>45849</v>
      </c>
      <c r="H11" s="10">
        <v>45952</v>
      </c>
      <c r="I11" s="11">
        <v>4095300</v>
      </c>
      <c r="J11" s="12" t="s">
        <v>17</v>
      </c>
      <c r="K11" s="13" t="s">
        <v>18</v>
      </c>
      <c r="L11" s="7"/>
    </row>
    <row r="12" spans="1:12" ht="22.5" customHeight="1" x14ac:dyDescent="0.2">
      <c r="A12" s="7" t="s">
        <v>52</v>
      </c>
      <c r="B12" s="7" t="s">
        <v>61</v>
      </c>
      <c r="C12" s="7" t="s">
        <v>62</v>
      </c>
      <c r="D12" s="7" t="s">
        <v>63</v>
      </c>
      <c r="E12" s="8" t="s">
        <v>64</v>
      </c>
      <c r="F12" s="9" t="s">
        <v>65</v>
      </c>
      <c r="G12" s="10">
        <v>45846</v>
      </c>
      <c r="H12" s="10">
        <v>46112</v>
      </c>
      <c r="I12" s="11">
        <v>34100000</v>
      </c>
      <c r="J12" s="12" t="s">
        <v>17</v>
      </c>
      <c r="K12" s="13" t="s">
        <v>18</v>
      </c>
      <c r="L12" s="7"/>
    </row>
    <row r="13" spans="1:12" ht="22.5" customHeight="1" x14ac:dyDescent="0.2">
      <c r="A13" s="7" t="s">
        <v>52</v>
      </c>
      <c r="B13" s="7" t="s">
        <v>61</v>
      </c>
      <c r="C13" s="7" t="s">
        <v>62</v>
      </c>
      <c r="D13" s="7" t="s">
        <v>66</v>
      </c>
      <c r="E13" s="8" t="s">
        <v>64</v>
      </c>
      <c r="F13" s="9" t="s">
        <v>65</v>
      </c>
      <c r="G13" s="10">
        <v>45919</v>
      </c>
      <c r="H13" s="10">
        <v>46053</v>
      </c>
      <c r="I13" s="11">
        <v>19800000</v>
      </c>
      <c r="J13" s="12" t="s">
        <v>17</v>
      </c>
      <c r="K13" s="13" t="s">
        <v>18</v>
      </c>
      <c r="L13" s="7"/>
    </row>
    <row r="14" spans="1:12" ht="22.5" customHeight="1" x14ac:dyDescent="0.2">
      <c r="A14" s="7" t="s">
        <v>52</v>
      </c>
      <c r="B14" s="7" t="s">
        <v>67</v>
      </c>
      <c r="C14" s="7" t="s">
        <v>68</v>
      </c>
      <c r="D14" s="7" t="s">
        <v>69</v>
      </c>
      <c r="E14" s="8" t="s">
        <v>70</v>
      </c>
      <c r="F14" s="9" t="s">
        <v>71</v>
      </c>
      <c r="G14" s="10">
        <v>45901</v>
      </c>
      <c r="H14" s="10">
        <v>46112</v>
      </c>
      <c r="I14" s="11">
        <v>45879357</v>
      </c>
      <c r="J14" s="12" t="s">
        <v>17</v>
      </c>
      <c r="K14" s="13" t="s">
        <v>18</v>
      </c>
      <c r="L14" s="7" t="s">
        <v>72</v>
      </c>
    </row>
    <row r="15" spans="1:12" ht="22.5" customHeight="1" x14ac:dyDescent="0.2">
      <c r="A15" s="7" t="s">
        <v>73</v>
      </c>
      <c r="B15" s="7" t="s">
        <v>74</v>
      </c>
      <c r="C15" s="7" t="s">
        <v>75</v>
      </c>
      <c r="D15" s="7" t="s">
        <v>76</v>
      </c>
      <c r="E15" s="8" t="s">
        <v>77</v>
      </c>
      <c r="F15" s="9" t="s">
        <v>78</v>
      </c>
      <c r="G15" s="10">
        <v>45874</v>
      </c>
      <c r="H15" s="10">
        <v>46112</v>
      </c>
      <c r="I15" s="11">
        <v>17650996</v>
      </c>
      <c r="J15" s="12" t="s">
        <v>17</v>
      </c>
      <c r="K15" s="13" t="s">
        <v>18</v>
      </c>
      <c r="L15" s="7" t="s">
        <v>24</v>
      </c>
    </row>
    <row r="16" spans="1:12" ht="22.5" customHeight="1" x14ac:dyDescent="0.2">
      <c r="A16" s="7" t="s">
        <v>73</v>
      </c>
      <c r="B16" s="7" t="s">
        <v>79</v>
      </c>
      <c r="C16" s="7" t="s">
        <v>80</v>
      </c>
      <c r="D16" s="7" t="s">
        <v>81</v>
      </c>
      <c r="E16" s="8" t="s">
        <v>82</v>
      </c>
      <c r="F16" s="9" t="s">
        <v>83</v>
      </c>
      <c r="G16" s="10">
        <v>45839</v>
      </c>
      <c r="H16" s="10">
        <v>46568</v>
      </c>
      <c r="I16" s="11">
        <v>35161609</v>
      </c>
      <c r="J16" s="12" t="s">
        <v>17</v>
      </c>
      <c r="K16" s="13" t="s">
        <v>18</v>
      </c>
      <c r="L16" s="7" t="s">
        <v>84</v>
      </c>
    </row>
    <row r="17" spans="1:12" ht="22.5" customHeight="1" x14ac:dyDescent="0.2">
      <c r="A17" s="7" t="s">
        <v>73</v>
      </c>
      <c r="B17" s="7" t="s">
        <v>85</v>
      </c>
      <c r="C17" s="7" t="s">
        <v>86</v>
      </c>
      <c r="D17" s="7" t="s">
        <v>87</v>
      </c>
      <c r="E17" s="8" t="s">
        <v>88</v>
      </c>
      <c r="F17" s="9" t="s">
        <v>89</v>
      </c>
      <c r="G17" s="10">
        <v>45897</v>
      </c>
      <c r="H17" s="10">
        <v>46112</v>
      </c>
      <c r="I17" s="11">
        <v>10175000</v>
      </c>
      <c r="J17" s="12" t="s">
        <v>17</v>
      </c>
      <c r="K17" s="13" t="s">
        <v>18</v>
      </c>
      <c r="L17" s="7" t="s">
        <v>24</v>
      </c>
    </row>
    <row r="18" spans="1:12" ht="22.5" customHeight="1" x14ac:dyDescent="0.2">
      <c r="A18" s="7" t="s">
        <v>73</v>
      </c>
      <c r="B18" s="7" t="s">
        <v>90</v>
      </c>
      <c r="C18" s="7" t="s">
        <v>91</v>
      </c>
      <c r="D18" s="7" t="s">
        <v>92</v>
      </c>
      <c r="E18" s="8" t="s">
        <v>93</v>
      </c>
      <c r="F18" s="9" t="s">
        <v>94</v>
      </c>
      <c r="G18" s="10">
        <v>45898</v>
      </c>
      <c r="H18" s="10">
        <v>46107</v>
      </c>
      <c r="I18" s="11">
        <v>8294000</v>
      </c>
      <c r="J18" s="12" t="s">
        <v>17</v>
      </c>
      <c r="K18" s="13" t="s">
        <v>18</v>
      </c>
      <c r="L18" s="7" t="s">
        <v>24</v>
      </c>
    </row>
    <row r="19" spans="1:12" ht="22.5" customHeight="1" x14ac:dyDescent="0.2">
      <c r="A19" s="7" t="s">
        <v>95</v>
      </c>
      <c r="B19" s="7" t="s">
        <v>96</v>
      </c>
      <c r="C19" s="7" t="s">
        <v>97</v>
      </c>
      <c r="D19" s="7" t="s">
        <v>98</v>
      </c>
      <c r="E19" s="8" t="s">
        <v>99</v>
      </c>
      <c r="F19" s="9" t="s">
        <v>100</v>
      </c>
      <c r="G19" s="10">
        <v>45839</v>
      </c>
      <c r="H19" s="10">
        <v>45930</v>
      </c>
      <c r="I19" s="11">
        <v>13257279</v>
      </c>
      <c r="J19" s="12" t="s">
        <v>17</v>
      </c>
      <c r="K19" s="13" t="s">
        <v>18</v>
      </c>
      <c r="L19" s="7" t="s">
        <v>101</v>
      </c>
    </row>
    <row r="20" spans="1:12" ht="22.5" customHeight="1" x14ac:dyDescent="0.2">
      <c r="A20" s="7" t="s">
        <v>95</v>
      </c>
      <c r="B20" s="7" t="s">
        <v>96</v>
      </c>
      <c r="C20" s="7" t="s">
        <v>97</v>
      </c>
      <c r="D20" s="7" t="s">
        <v>102</v>
      </c>
      <c r="E20" s="8" t="s">
        <v>99</v>
      </c>
      <c r="F20" s="9" t="s">
        <v>100</v>
      </c>
      <c r="G20" s="10">
        <v>45839</v>
      </c>
      <c r="H20" s="10">
        <v>45900</v>
      </c>
      <c r="I20" s="11">
        <v>5082530</v>
      </c>
      <c r="J20" s="12" t="s">
        <v>17</v>
      </c>
      <c r="K20" s="13" t="s">
        <v>18</v>
      </c>
      <c r="L20" s="7"/>
    </row>
    <row r="21" spans="1:12" ht="22.5" customHeight="1" x14ac:dyDescent="0.2">
      <c r="A21" s="7" t="s">
        <v>95</v>
      </c>
      <c r="B21" s="7" t="s">
        <v>96</v>
      </c>
      <c r="C21" s="7" t="s">
        <v>97</v>
      </c>
      <c r="D21" s="7" t="s">
        <v>103</v>
      </c>
      <c r="E21" s="8" t="s">
        <v>104</v>
      </c>
      <c r="F21" s="9" t="s">
        <v>105</v>
      </c>
      <c r="G21" s="10">
        <v>45898</v>
      </c>
      <c r="H21" s="10">
        <v>46112</v>
      </c>
      <c r="I21" s="11">
        <v>2906200</v>
      </c>
      <c r="J21" s="12" t="s">
        <v>17</v>
      </c>
      <c r="K21" s="13" t="s">
        <v>18</v>
      </c>
      <c r="L21" s="7"/>
    </row>
    <row r="22" spans="1:12" ht="22.5" customHeight="1" x14ac:dyDescent="0.2">
      <c r="A22" s="7" t="s">
        <v>95</v>
      </c>
      <c r="B22" s="7" t="s">
        <v>96</v>
      </c>
      <c r="C22" s="7" t="s">
        <v>97</v>
      </c>
      <c r="D22" s="7" t="s">
        <v>106</v>
      </c>
      <c r="E22" s="8" t="s">
        <v>107</v>
      </c>
      <c r="F22" s="9" t="s">
        <v>108</v>
      </c>
      <c r="G22" s="10">
        <v>45919</v>
      </c>
      <c r="H22" s="10">
        <v>46112</v>
      </c>
      <c r="I22" s="11">
        <v>5131500</v>
      </c>
      <c r="J22" s="12" t="s">
        <v>17</v>
      </c>
      <c r="K22" s="13" t="s">
        <v>18</v>
      </c>
      <c r="L22" s="7"/>
    </row>
    <row r="23" spans="1:12" ht="22.5" customHeight="1" x14ac:dyDescent="0.2">
      <c r="A23" s="7" t="s">
        <v>109</v>
      </c>
      <c r="B23" s="7" t="s">
        <v>110</v>
      </c>
      <c r="C23" s="7" t="s">
        <v>111</v>
      </c>
      <c r="D23" s="7" t="s">
        <v>112</v>
      </c>
      <c r="E23" s="8" t="s">
        <v>113</v>
      </c>
      <c r="F23" s="9" t="s">
        <v>114</v>
      </c>
      <c r="G23" s="10">
        <v>45881</v>
      </c>
      <c r="H23" s="10">
        <v>46094</v>
      </c>
      <c r="I23" s="11">
        <v>18007462</v>
      </c>
      <c r="J23" s="12" t="s">
        <v>17</v>
      </c>
      <c r="K23" s="13" t="s">
        <v>18</v>
      </c>
      <c r="L23" s="7" t="s">
        <v>24</v>
      </c>
    </row>
    <row r="24" spans="1:12" ht="22.5" customHeight="1" x14ac:dyDescent="0.2">
      <c r="A24" s="7" t="s">
        <v>109</v>
      </c>
      <c r="B24" s="7" t="s">
        <v>115</v>
      </c>
      <c r="C24" s="7" t="s">
        <v>116</v>
      </c>
      <c r="D24" s="7" t="s">
        <v>117</v>
      </c>
      <c r="E24" s="8" t="s">
        <v>118</v>
      </c>
      <c r="F24" s="9" t="s">
        <v>119</v>
      </c>
      <c r="G24" s="10">
        <v>45855</v>
      </c>
      <c r="H24" s="10">
        <v>46100</v>
      </c>
      <c r="I24" s="11">
        <v>4359300</v>
      </c>
      <c r="J24" s="12" t="s">
        <v>17</v>
      </c>
      <c r="K24" s="13" t="s">
        <v>18</v>
      </c>
      <c r="L24" s="7"/>
    </row>
    <row r="25" spans="1:12" ht="22.5" customHeight="1" x14ac:dyDescent="0.2">
      <c r="A25" s="7" t="s">
        <v>109</v>
      </c>
      <c r="B25" s="7" t="s">
        <v>120</v>
      </c>
      <c r="C25" s="7" t="s">
        <v>121</v>
      </c>
      <c r="D25" s="7" t="s">
        <v>122</v>
      </c>
      <c r="E25" s="8" t="s">
        <v>123</v>
      </c>
      <c r="F25" s="9" t="s">
        <v>124</v>
      </c>
      <c r="G25" s="10">
        <v>45839</v>
      </c>
      <c r="H25" s="10">
        <v>46112</v>
      </c>
      <c r="I25" s="11">
        <v>24734600</v>
      </c>
      <c r="J25" s="12" t="s">
        <v>17</v>
      </c>
      <c r="K25" s="13" t="s">
        <v>18</v>
      </c>
      <c r="L25" s="7" t="s">
        <v>24</v>
      </c>
    </row>
    <row r="26" spans="1:12" ht="22.5" customHeight="1" x14ac:dyDescent="0.2">
      <c r="A26" s="7" t="s">
        <v>109</v>
      </c>
      <c r="B26" s="7" t="s">
        <v>120</v>
      </c>
      <c r="C26" s="7" t="s">
        <v>125</v>
      </c>
      <c r="D26" s="7" t="s">
        <v>126</v>
      </c>
      <c r="E26" s="8" t="s">
        <v>127</v>
      </c>
      <c r="F26" s="9" t="s">
        <v>128</v>
      </c>
      <c r="G26" s="10">
        <v>45898</v>
      </c>
      <c r="H26" s="10">
        <v>46112</v>
      </c>
      <c r="I26" s="11">
        <v>19932000</v>
      </c>
      <c r="J26" s="12" t="s">
        <v>17</v>
      </c>
      <c r="K26" s="13" t="s">
        <v>18</v>
      </c>
      <c r="L26" s="7" t="s">
        <v>24</v>
      </c>
    </row>
    <row r="27" spans="1:12" ht="22.5" customHeight="1" x14ac:dyDescent="0.2">
      <c r="A27" s="7" t="s">
        <v>109</v>
      </c>
      <c r="B27" s="7" t="s">
        <v>129</v>
      </c>
      <c r="C27" s="7" t="s">
        <v>130</v>
      </c>
      <c r="D27" s="7" t="s">
        <v>131</v>
      </c>
      <c r="E27" s="8" t="s">
        <v>132</v>
      </c>
      <c r="F27" s="9" t="s">
        <v>133</v>
      </c>
      <c r="G27" s="10">
        <v>45839</v>
      </c>
      <c r="H27" s="10">
        <v>46203</v>
      </c>
      <c r="I27" s="11">
        <v>16035800</v>
      </c>
      <c r="J27" s="12" t="s">
        <v>17</v>
      </c>
      <c r="K27" s="13" t="s">
        <v>18</v>
      </c>
      <c r="L27" s="7" t="s">
        <v>84</v>
      </c>
    </row>
    <row r="28" spans="1:12" ht="22.5" customHeight="1" x14ac:dyDescent="0.2">
      <c r="A28" s="7" t="s">
        <v>109</v>
      </c>
      <c r="B28" s="7" t="s">
        <v>129</v>
      </c>
      <c r="C28" s="7" t="s">
        <v>134</v>
      </c>
      <c r="D28" s="7" t="s">
        <v>135</v>
      </c>
      <c r="E28" s="8" t="s">
        <v>136</v>
      </c>
      <c r="F28" s="9" t="s">
        <v>137</v>
      </c>
      <c r="G28" s="10">
        <v>45867</v>
      </c>
      <c r="H28" s="10">
        <v>46053</v>
      </c>
      <c r="I28" s="11">
        <v>2037037</v>
      </c>
      <c r="J28" s="12" t="s">
        <v>17</v>
      </c>
      <c r="K28" s="13" t="s">
        <v>18</v>
      </c>
      <c r="L28" s="7"/>
    </row>
    <row r="29" spans="1:12" ht="22.5" customHeight="1" x14ac:dyDescent="0.2">
      <c r="A29" s="7" t="s">
        <v>109</v>
      </c>
      <c r="B29" s="7" t="s">
        <v>129</v>
      </c>
      <c r="C29" s="7" t="s">
        <v>130</v>
      </c>
      <c r="D29" s="7" t="s">
        <v>138</v>
      </c>
      <c r="E29" s="8" t="s">
        <v>136</v>
      </c>
      <c r="F29" s="9" t="s">
        <v>83</v>
      </c>
      <c r="G29" s="10">
        <v>45881</v>
      </c>
      <c r="H29" s="10">
        <v>46093</v>
      </c>
      <c r="I29" s="11">
        <v>13079880</v>
      </c>
      <c r="J29" s="12" t="s">
        <v>17</v>
      </c>
      <c r="K29" s="13" t="s">
        <v>18</v>
      </c>
      <c r="L29" s="7" t="s">
        <v>101</v>
      </c>
    </row>
    <row r="30" spans="1:12" ht="22.5" customHeight="1" x14ac:dyDescent="0.2">
      <c r="A30" s="7" t="s">
        <v>139</v>
      </c>
      <c r="B30" s="7" t="s">
        <v>140</v>
      </c>
      <c r="C30" s="7" t="s">
        <v>141</v>
      </c>
      <c r="D30" s="7" t="s">
        <v>142</v>
      </c>
      <c r="E30" s="8" t="s">
        <v>143</v>
      </c>
      <c r="F30" s="9" t="s">
        <v>144</v>
      </c>
      <c r="G30" s="10">
        <v>45895</v>
      </c>
      <c r="H30" s="10">
        <v>46091</v>
      </c>
      <c r="I30" s="11">
        <v>3377000</v>
      </c>
      <c r="J30" s="12" t="s">
        <v>17</v>
      </c>
      <c r="K30" s="13" t="s">
        <v>18</v>
      </c>
      <c r="L30" s="7" t="s">
        <v>24</v>
      </c>
    </row>
    <row r="31" spans="1:12" ht="22.5" customHeight="1" x14ac:dyDescent="0.2">
      <c r="A31" s="7" t="s">
        <v>139</v>
      </c>
      <c r="B31" s="7" t="s">
        <v>145</v>
      </c>
      <c r="C31" s="7" t="s">
        <v>146</v>
      </c>
      <c r="D31" s="7" t="s">
        <v>147</v>
      </c>
      <c r="E31" s="8" t="s">
        <v>148</v>
      </c>
      <c r="F31" s="9" t="s">
        <v>149</v>
      </c>
      <c r="G31" s="10">
        <v>45841</v>
      </c>
      <c r="H31" s="10">
        <v>46112</v>
      </c>
      <c r="I31" s="11">
        <v>3240000</v>
      </c>
      <c r="J31" s="12" t="s">
        <v>17</v>
      </c>
      <c r="K31" s="13" t="s">
        <v>18</v>
      </c>
      <c r="L31" s="7" t="s">
        <v>24</v>
      </c>
    </row>
    <row r="32" spans="1:12" ht="22.5" customHeight="1" x14ac:dyDescent="0.2">
      <c r="A32" s="7" t="s">
        <v>139</v>
      </c>
      <c r="B32" s="7" t="s">
        <v>145</v>
      </c>
      <c r="C32" s="7" t="s">
        <v>150</v>
      </c>
      <c r="D32" s="7" t="s">
        <v>151</v>
      </c>
      <c r="E32" s="8" t="s">
        <v>152</v>
      </c>
      <c r="F32" s="9" t="s">
        <v>153</v>
      </c>
      <c r="G32" s="10">
        <v>45845</v>
      </c>
      <c r="H32" s="10">
        <v>46112</v>
      </c>
      <c r="I32" s="11">
        <v>3488430</v>
      </c>
      <c r="J32" s="12" t="s">
        <v>17</v>
      </c>
      <c r="K32" s="13" t="s">
        <v>18</v>
      </c>
      <c r="L32" s="7" t="s">
        <v>24</v>
      </c>
    </row>
    <row r="33" spans="1:12" ht="22.5" customHeight="1" x14ac:dyDescent="0.2">
      <c r="A33" s="7" t="s">
        <v>139</v>
      </c>
      <c r="B33" s="7" t="s">
        <v>145</v>
      </c>
      <c r="C33" s="7" t="s">
        <v>146</v>
      </c>
      <c r="D33" s="7" t="s">
        <v>154</v>
      </c>
      <c r="E33" s="8" t="s">
        <v>155</v>
      </c>
      <c r="F33" s="9" t="s">
        <v>156</v>
      </c>
      <c r="G33" s="10">
        <v>45848</v>
      </c>
      <c r="H33" s="10">
        <v>46112</v>
      </c>
      <c r="I33" s="11">
        <v>5368000</v>
      </c>
      <c r="J33" s="12" t="s">
        <v>17</v>
      </c>
      <c r="K33" s="13" t="s">
        <v>18</v>
      </c>
      <c r="L33" s="7" t="s">
        <v>24</v>
      </c>
    </row>
    <row r="34" spans="1:12" ht="22.5" customHeight="1" x14ac:dyDescent="0.2">
      <c r="A34" s="7" t="s">
        <v>139</v>
      </c>
      <c r="B34" s="7" t="s">
        <v>157</v>
      </c>
      <c r="C34" s="7" t="s">
        <v>158</v>
      </c>
      <c r="D34" s="7" t="s">
        <v>159</v>
      </c>
      <c r="E34" s="8" t="s">
        <v>160</v>
      </c>
      <c r="F34" s="9" t="s">
        <v>161</v>
      </c>
      <c r="G34" s="10">
        <v>45863</v>
      </c>
      <c r="H34" s="10">
        <v>46112</v>
      </c>
      <c r="I34" s="11">
        <v>4796000</v>
      </c>
      <c r="J34" s="12" t="s">
        <v>17</v>
      </c>
      <c r="K34" s="13" t="s">
        <v>18</v>
      </c>
      <c r="L34" s="7" t="s">
        <v>24</v>
      </c>
    </row>
    <row r="35" spans="1:12" ht="22.5" customHeight="1" x14ac:dyDescent="0.2">
      <c r="A35" s="7" t="s">
        <v>139</v>
      </c>
      <c r="B35" s="7" t="s">
        <v>157</v>
      </c>
      <c r="C35" s="7" t="s">
        <v>162</v>
      </c>
      <c r="D35" s="7" t="s">
        <v>163</v>
      </c>
      <c r="E35" s="8" t="s">
        <v>164</v>
      </c>
      <c r="F35" s="9" t="s">
        <v>165</v>
      </c>
      <c r="G35" s="10">
        <v>45912</v>
      </c>
      <c r="H35" s="10">
        <v>46112</v>
      </c>
      <c r="I35" s="11">
        <v>2061920</v>
      </c>
      <c r="J35" s="12" t="s">
        <v>17</v>
      </c>
      <c r="K35" s="13" t="s">
        <v>18</v>
      </c>
      <c r="L35" s="7"/>
    </row>
    <row r="36" spans="1:12" ht="22.5" customHeight="1" x14ac:dyDescent="0.2">
      <c r="A36" s="7" t="s">
        <v>139</v>
      </c>
      <c r="B36" s="7" t="s">
        <v>166</v>
      </c>
      <c r="C36" s="7" t="s">
        <v>167</v>
      </c>
      <c r="D36" s="7" t="s">
        <v>168</v>
      </c>
      <c r="E36" s="8" t="s">
        <v>169</v>
      </c>
      <c r="F36" s="9" t="s">
        <v>170</v>
      </c>
      <c r="G36" s="10">
        <v>45922</v>
      </c>
      <c r="H36" s="10">
        <v>46100</v>
      </c>
      <c r="I36" s="11">
        <v>6509718</v>
      </c>
      <c r="J36" s="12" t="s">
        <v>17</v>
      </c>
      <c r="K36" s="13" t="s">
        <v>18</v>
      </c>
      <c r="L36" s="7" t="s">
        <v>24</v>
      </c>
    </row>
    <row r="37" spans="1:12" ht="22.5" customHeight="1" x14ac:dyDescent="0.2">
      <c r="A37" s="7" t="s">
        <v>139</v>
      </c>
      <c r="B37" s="7" t="s">
        <v>171</v>
      </c>
      <c r="C37" s="7" t="s">
        <v>172</v>
      </c>
      <c r="D37" s="7" t="s">
        <v>173</v>
      </c>
      <c r="E37" s="8" t="s">
        <v>174</v>
      </c>
      <c r="F37" s="9" t="s">
        <v>175</v>
      </c>
      <c r="G37" s="10">
        <v>45926</v>
      </c>
      <c r="H37" s="10">
        <v>46112</v>
      </c>
      <c r="I37" s="11">
        <v>4125000</v>
      </c>
      <c r="J37" s="12" t="s">
        <v>17</v>
      </c>
      <c r="K37" s="13" t="s">
        <v>18</v>
      </c>
      <c r="L37" s="7" t="s">
        <v>24</v>
      </c>
    </row>
    <row r="38" spans="1:12" ht="22.5" customHeight="1" x14ac:dyDescent="0.2">
      <c r="A38" s="7" t="s">
        <v>139</v>
      </c>
      <c r="B38" s="7" t="s">
        <v>176</v>
      </c>
      <c r="C38" s="7" t="s">
        <v>177</v>
      </c>
      <c r="D38" s="7" t="s">
        <v>178</v>
      </c>
      <c r="E38" s="8" t="s">
        <v>179</v>
      </c>
      <c r="F38" s="9" t="s">
        <v>180</v>
      </c>
      <c r="G38" s="10">
        <v>45901</v>
      </c>
      <c r="H38" s="10">
        <v>46660</v>
      </c>
      <c r="I38" s="11">
        <v>41250000</v>
      </c>
      <c r="J38" s="12" t="s">
        <v>181</v>
      </c>
      <c r="K38" s="13" t="s">
        <v>182</v>
      </c>
      <c r="L38" s="7" t="s">
        <v>183</v>
      </c>
    </row>
    <row r="39" spans="1:12" ht="22.5" customHeight="1" x14ac:dyDescent="0.2">
      <c r="A39" s="7" t="s">
        <v>184</v>
      </c>
      <c r="B39" s="7" t="s">
        <v>185</v>
      </c>
      <c r="C39" s="7" t="s">
        <v>186</v>
      </c>
      <c r="D39" s="7" t="s">
        <v>187</v>
      </c>
      <c r="E39" s="8" t="s">
        <v>188</v>
      </c>
      <c r="F39" s="9" t="s">
        <v>189</v>
      </c>
      <c r="G39" s="10">
        <v>45877</v>
      </c>
      <c r="H39" s="10">
        <v>46112</v>
      </c>
      <c r="I39" s="11">
        <v>6875000</v>
      </c>
      <c r="J39" s="12" t="s">
        <v>17</v>
      </c>
      <c r="K39" s="13" t="s">
        <v>18</v>
      </c>
      <c r="L39" s="7" t="s">
        <v>101</v>
      </c>
    </row>
    <row r="40" spans="1:12" ht="22.5" customHeight="1" x14ac:dyDescent="0.2">
      <c r="A40" s="7" t="s">
        <v>184</v>
      </c>
      <c r="B40" s="7" t="s">
        <v>185</v>
      </c>
      <c r="C40" s="7" t="s">
        <v>186</v>
      </c>
      <c r="D40" s="7" t="s">
        <v>190</v>
      </c>
      <c r="E40" s="8" t="s">
        <v>191</v>
      </c>
      <c r="F40" s="9" t="s">
        <v>192</v>
      </c>
      <c r="G40" s="10">
        <v>45907</v>
      </c>
      <c r="H40" s="10">
        <v>45907</v>
      </c>
      <c r="I40" s="11">
        <v>4081440</v>
      </c>
      <c r="J40" s="12" t="s">
        <v>17</v>
      </c>
      <c r="K40" s="13" t="s">
        <v>18</v>
      </c>
      <c r="L40" s="7"/>
    </row>
    <row r="41" spans="1:12" ht="22.5" customHeight="1" x14ac:dyDescent="0.2">
      <c r="A41" s="7" t="s">
        <v>184</v>
      </c>
      <c r="B41" s="7" t="s">
        <v>193</v>
      </c>
      <c r="C41" s="7" t="s">
        <v>194</v>
      </c>
      <c r="D41" s="7" t="s">
        <v>195</v>
      </c>
      <c r="E41" s="8" t="s">
        <v>196</v>
      </c>
      <c r="F41" s="9" t="s">
        <v>197</v>
      </c>
      <c r="G41" s="10">
        <v>45916</v>
      </c>
      <c r="H41" s="10">
        <v>46022</v>
      </c>
      <c r="I41" s="11">
        <v>7444081</v>
      </c>
      <c r="J41" s="12" t="s">
        <v>17</v>
      </c>
      <c r="K41" s="13" t="s">
        <v>18</v>
      </c>
      <c r="L41" s="7"/>
    </row>
    <row r="42" spans="1:12" ht="22.5" customHeight="1" x14ac:dyDescent="0.2">
      <c r="A42" s="7" t="s">
        <v>184</v>
      </c>
      <c r="B42" s="7" t="s">
        <v>198</v>
      </c>
      <c r="C42" s="7" t="s">
        <v>199</v>
      </c>
      <c r="D42" s="7" t="s">
        <v>200</v>
      </c>
      <c r="E42" s="8" t="s">
        <v>201</v>
      </c>
      <c r="F42" s="9" t="s">
        <v>202</v>
      </c>
      <c r="G42" s="10">
        <v>45839</v>
      </c>
      <c r="H42" s="10">
        <v>46112</v>
      </c>
      <c r="I42" s="11">
        <v>16519415</v>
      </c>
      <c r="J42" s="12" t="s">
        <v>17</v>
      </c>
      <c r="K42" s="13" t="s">
        <v>18</v>
      </c>
      <c r="L42" s="7" t="s">
        <v>24</v>
      </c>
    </row>
    <row r="43" spans="1:12" ht="22.5" customHeight="1" x14ac:dyDescent="0.2">
      <c r="A43" s="7" t="s">
        <v>184</v>
      </c>
      <c r="B43" s="7" t="s">
        <v>198</v>
      </c>
      <c r="C43" s="7" t="s">
        <v>203</v>
      </c>
      <c r="D43" s="7" t="s">
        <v>204</v>
      </c>
      <c r="E43" s="8" t="s">
        <v>205</v>
      </c>
      <c r="F43" s="9" t="s">
        <v>206</v>
      </c>
      <c r="G43" s="10">
        <v>45887</v>
      </c>
      <c r="H43" s="10">
        <v>46112</v>
      </c>
      <c r="I43" s="11">
        <v>24200000</v>
      </c>
      <c r="J43" s="12" t="s">
        <v>17</v>
      </c>
      <c r="K43" s="13" t="s">
        <v>18</v>
      </c>
      <c r="L43" s="7" t="s">
        <v>24</v>
      </c>
    </row>
    <row r="44" spans="1:12" ht="22.5" customHeight="1" x14ac:dyDescent="0.2">
      <c r="A44" s="7" t="s">
        <v>184</v>
      </c>
      <c r="B44" s="7" t="s">
        <v>198</v>
      </c>
      <c r="C44" s="7" t="s">
        <v>207</v>
      </c>
      <c r="D44" s="7" t="s">
        <v>208</v>
      </c>
      <c r="E44" s="8" t="s">
        <v>209</v>
      </c>
      <c r="F44" s="9" t="s">
        <v>210</v>
      </c>
      <c r="G44" s="10">
        <v>45901</v>
      </c>
      <c r="H44" s="10">
        <v>46087</v>
      </c>
      <c r="I44" s="11">
        <v>2514330</v>
      </c>
      <c r="J44" s="12" t="s">
        <v>17</v>
      </c>
      <c r="K44" s="13" t="s">
        <v>18</v>
      </c>
      <c r="L44" s="7" t="s">
        <v>24</v>
      </c>
    </row>
    <row r="45" spans="1:12" ht="22.5" customHeight="1" x14ac:dyDescent="0.2">
      <c r="A45" s="7" t="s">
        <v>184</v>
      </c>
      <c r="B45" s="7" t="s">
        <v>211</v>
      </c>
      <c r="C45" s="7" t="s">
        <v>212</v>
      </c>
      <c r="D45" s="7" t="s">
        <v>213</v>
      </c>
      <c r="E45" s="8" t="s">
        <v>214</v>
      </c>
      <c r="F45" s="9" t="s">
        <v>215</v>
      </c>
      <c r="G45" s="10">
        <v>45839</v>
      </c>
      <c r="H45" s="10">
        <v>46112</v>
      </c>
      <c r="I45" s="11">
        <v>32468672</v>
      </c>
      <c r="J45" s="12" t="s">
        <v>17</v>
      </c>
      <c r="K45" s="13" t="s">
        <v>18</v>
      </c>
      <c r="L45" s="7" t="s">
        <v>24</v>
      </c>
    </row>
    <row r="46" spans="1:12" ht="22.5" customHeight="1" x14ac:dyDescent="0.2">
      <c r="A46" s="7" t="s">
        <v>184</v>
      </c>
      <c r="B46" s="7" t="s">
        <v>211</v>
      </c>
      <c r="C46" s="7" t="s">
        <v>212</v>
      </c>
      <c r="D46" s="7" t="s">
        <v>216</v>
      </c>
      <c r="E46" s="8" t="s">
        <v>217</v>
      </c>
      <c r="F46" s="9" t="s">
        <v>218</v>
      </c>
      <c r="G46" s="10">
        <v>45839</v>
      </c>
      <c r="H46" s="10">
        <v>46112</v>
      </c>
      <c r="I46" s="11">
        <v>25740000</v>
      </c>
      <c r="J46" s="12" t="s">
        <v>17</v>
      </c>
      <c r="K46" s="13" t="s">
        <v>18</v>
      </c>
      <c r="L46" s="7" t="s">
        <v>24</v>
      </c>
    </row>
    <row r="47" spans="1:12" ht="22.5" customHeight="1" x14ac:dyDescent="0.2">
      <c r="A47" s="7" t="s">
        <v>184</v>
      </c>
      <c r="B47" s="7" t="s">
        <v>211</v>
      </c>
      <c r="C47" s="7" t="s">
        <v>219</v>
      </c>
      <c r="D47" s="7" t="s">
        <v>220</v>
      </c>
      <c r="E47" s="8" t="s">
        <v>221</v>
      </c>
      <c r="F47" s="9" t="s">
        <v>222</v>
      </c>
      <c r="G47" s="10">
        <v>45901</v>
      </c>
      <c r="H47" s="10">
        <v>46112</v>
      </c>
      <c r="I47" s="11">
        <v>8690000</v>
      </c>
      <c r="J47" s="12" t="s">
        <v>17</v>
      </c>
      <c r="K47" s="13" t="s">
        <v>18</v>
      </c>
      <c r="L47" s="7"/>
    </row>
    <row r="48" spans="1:12" ht="22.5" customHeight="1" x14ac:dyDescent="0.2">
      <c r="A48" s="7" t="s">
        <v>184</v>
      </c>
      <c r="B48" s="7" t="s">
        <v>211</v>
      </c>
      <c r="C48" s="7" t="s">
        <v>219</v>
      </c>
      <c r="D48" s="7" t="s">
        <v>223</v>
      </c>
      <c r="E48" s="8" t="s">
        <v>221</v>
      </c>
      <c r="F48" s="9" t="s">
        <v>222</v>
      </c>
      <c r="G48" s="10">
        <v>45901</v>
      </c>
      <c r="H48" s="10">
        <v>46080</v>
      </c>
      <c r="I48" s="11">
        <v>2007170</v>
      </c>
      <c r="J48" s="12" t="s">
        <v>17</v>
      </c>
      <c r="K48" s="13" t="s">
        <v>18</v>
      </c>
      <c r="L48" s="7"/>
    </row>
    <row r="49" spans="1:12" ht="22.5" customHeight="1" x14ac:dyDescent="0.2">
      <c r="A49" s="7" t="s">
        <v>184</v>
      </c>
      <c r="B49" s="7" t="s">
        <v>224</v>
      </c>
      <c r="C49" s="7" t="s">
        <v>225</v>
      </c>
      <c r="D49" s="7" t="s">
        <v>226</v>
      </c>
      <c r="E49" s="8" t="s">
        <v>227</v>
      </c>
      <c r="F49" s="9" t="s">
        <v>228</v>
      </c>
      <c r="G49" s="10">
        <v>45901</v>
      </c>
      <c r="H49" s="10">
        <v>46112</v>
      </c>
      <c r="I49" s="11">
        <v>4089752</v>
      </c>
      <c r="J49" s="12" t="s">
        <v>17</v>
      </c>
      <c r="K49" s="13" t="s">
        <v>18</v>
      </c>
      <c r="L49" s="7" t="s">
        <v>101</v>
      </c>
    </row>
    <row r="50" spans="1:12" ht="22.5" customHeight="1" x14ac:dyDescent="0.2">
      <c r="A50" s="7" t="s">
        <v>229</v>
      </c>
      <c r="B50" s="7" t="s">
        <v>230</v>
      </c>
      <c r="C50" s="7" t="s">
        <v>231</v>
      </c>
      <c r="D50" s="7" t="s">
        <v>232</v>
      </c>
      <c r="E50" s="8" t="s">
        <v>233</v>
      </c>
      <c r="F50" s="9" t="s">
        <v>234</v>
      </c>
      <c r="G50" s="10">
        <v>45930</v>
      </c>
      <c r="H50" s="10">
        <v>46094</v>
      </c>
      <c r="I50" s="11">
        <v>9763930</v>
      </c>
      <c r="J50" s="12" t="s">
        <v>17</v>
      </c>
      <c r="K50" s="13" t="s">
        <v>18</v>
      </c>
      <c r="L50" s="7" t="s">
        <v>24</v>
      </c>
    </row>
    <row r="51" spans="1:12" ht="22.5" customHeight="1" x14ac:dyDescent="0.2">
      <c r="A51" s="7" t="s">
        <v>229</v>
      </c>
      <c r="B51" s="7" t="s">
        <v>235</v>
      </c>
      <c r="C51" s="7" t="s">
        <v>236</v>
      </c>
      <c r="D51" s="7" t="s">
        <v>237</v>
      </c>
      <c r="E51" s="8" t="s">
        <v>238</v>
      </c>
      <c r="F51" s="9" t="s">
        <v>239</v>
      </c>
      <c r="G51" s="10">
        <v>45901</v>
      </c>
      <c r="H51" s="10">
        <v>46066</v>
      </c>
      <c r="I51" s="11">
        <v>3796423</v>
      </c>
      <c r="J51" s="12" t="s">
        <v>17</v>
      </c>
      <c r="K51" s="13" t="s">
        <v>18</v>
      </c>
      <c r="L51" s="7" t="s">
        <v>24</v>
      </c>
    </row>
    <row r="52" spans="1:12" ht="22.5" customHeight="1" x14ac:dyDescent="0.2">
      <c r="A52" s="7" t="s">
        <v>229</v>
      </c>
      <c r="B52" s="7" t="s">
        <v>240</v>
      </c>
      <c r="C52" s="7" t="s">
        <v>241</v>
      </c>
      <c r="D52" s="7" t="s">
        <v>242</v>
      </c>
      <c r="E52" s="8" t="s">
        <v>243</v>
      </c>
      <c r="F52" s="9" t="s">
        <v>244</v>
      </c>
      <c r="G52" s="10">
        <v>45856</v>
      </c>
      <c r="H52" s="10">
        <v>46100</v>
      </c>
      <c r="I52" s="11">
        <v>3999600</v>
      </c>
      <c r="J52" s="12" t="s">
        <v>17</v>
      </c>
      <c r="K52" s="13" t="s">
        <v>18</v>
      </c>
      <c r="L52" s="7"/>
    </row>
    <row r="53" spans="1:12" ht="22.5" customHeight="1" x14ac:dyDescent="0.2">
      <c r="A53" s="7" t="s">
        <v>229</v>
      </c>
      <c r="B53" s="7" t="s">
        <v>240</v>
      </c>
      <c r="C53" s="7" t="s">
        <v>241</v>
      </c>
      <c r="D53" s="7" t="s">
        <v>245</v>
      </c>
      <c r="E53" s="8" t="s">
        <v>246</v>
      </c>
      <c r="F53" s="9" t="s">
        <v>247</v>
      </c>
      <c r="G53" s="10">
        <v>45870</v>
      </c>
      <c r="H53" s="10">
        <v>46094</v>
      </c>
      <c r="I53" s="11">
        <v>2999700</v>
      </c>
      <c r="J53" s="12" t="s">
        <v>17</v>
      </c>
      <c r="K53" s="13" t="s">
        <v>18</v>
      </c>
      <c r="L53" s="7"/>
    </row>
    <row r="54" spans="1:12" ht="22.5" customHeight="1" x14ac:dyDescent="0.2">
      <c r="A54" s="7" t="s">
        <v>229</v>
      </c>
      <c r="B54" s="7" t="s">
        <v>240</v>
      </c>
      <c r="C54" s="7" t="s">
        <v>248</v>
      </c>
      <c r="D54" s="7" t="s">
        <v>249</v>
      </c>
      <c r="E54" s="8" t="s">
        <v>250</v>
      </c>
      <c r="F54" s="9" t="s">
        <v>251</v>
      </c>
      <c r="G54" s="10">
        <v>45870</v>
      </c>
      <c r="H54" s="10">
        <v>46092</v>
      </c>
      <c r="I54" s="11">
        <v>3499980</v>
      </c>
      <c r="J54" s="12" t="s">
        <v>17</v>
      </c>
      <c r="K54" s="13" t="s">
        <v>18</v>
      </c>
      <c r="L54" s="7"/>
    </row>
    <row r="55" spans="1:12" ht="22.5" customHeight="1" x14ac:dyDescent="0.2">
      <c r="A55" s="7" t="s">
        <v>229</v>
      </c>
      <c r="B55" s="7" t="s">
        <v>240</v>
      </c>
      <c r="C55" s="7" t="s">
        <v>252</v>
      </c>
      <c r="D55" s="7" t="s">
        <v>253</v>
      </c>
      <c r="E55" s="8" t="s">
        <v>254</v>
      </c>
      <c r="F55" s="9" t="s">
        <v>255</v>
      </c>
      <c r="G55" s="10">
        <v>45873</v>
      </c>
      <c r="H55" s="10">
        <v>46112</v>
      </c>
      <c r="I55" s="11">
        <v>3960000</v>
      </c>
      <c r="J55" s="12" t="s">
        <v>17</v>
      </c>
      <c r="K55" s="13" t="s">
        <v>18</v>
      </c>
      <c r="L55" s="7" t="s">
        <v>24</v>
      </c>
    </row>
    <row r="56" spans="1:12" ht="22.5" customHeight="1" x14ac:dyDescent="0.2">
      <c r="A56" s="7" t="s">
        <v>229</v>
      </c>
      <c r="B56" s="7" t="s">
        <v>240</v>
      </c>
      <c r="C56" s="7" t="s">
        <v>241</v>
      </c>
      <c r="D56" s="7" t="s">
        <v>256</v>
      </c>
      <c r="E56" s="8" t="s">
        <v>257</v>
      </c>
      <c r="F56" s="9" t="s">
        <v>258</v>
      </c>
      <c r="G56" s="10">
        <v>45874</v>
      </c>
      <c r="H56" s="10">
        <v>46094</v>
      </c>
      <c r="I56" s="11">
        <v>4121260</v>
      </c>
      <c r="J56" s="12" t="s">
        <v>17</v>
      </c>
      <c r="K56" s="13" t="s">
        <v>18</v>
      </c>
      <c r="L56" s="7"/>
    </row>
    <row r="57" spans="1:12" ht="22.5" customHeight="1" x14ac:dyDescent="0.2">
      <c r="A57" s="7" t="s">
        <v>259</v>
      </c>
      <c r="B57" s="7" t="s">
        <v>260</v>
      </c>
      <c r="C57" s="7" t="s">
        <v>261</v>
      </c>
      <c r="D57" s="7" t="s">
        <v>262</v>
      </c>
      <c r="E57" s="8" t="s">
        <v>263</v>
      </c>
      <c r="F57" s="9" t="s">
        <v>264</v>
      </c>
      <c r="G57" s="10">
        <v>45870</v>
      </c>
      <c r="H57" s="10">
        <v>46052</v>
      </c>
      <c r="I57" s="11">
        <v>2761000</v>
      </c>
      <c r="J57" s="12" t="s">
        <v>17</v>
      </c>
      <c r="K57" s="13" t="s">
        <v>18</v>
      </c>
      <c r="L57" s="7"/>
    </row>
    <row r="58" spans="1:12" ht="22.5" customHeight="1" x14ac:dyDescent="0.2">
      <c r="A58" s="7" t="s">
        <v>265</v>
      </c>
      <c r="B58" s="7" t="s">
        <v>266</v>
      </c>
      <c r="C58" s="7" t="s">
        <v>267</v>
      </c>
      <c r="D58" s="7" t="s">
        <v>268</v>
      </c>
      <c r="E58" s="8" t="s">
        <v>269</v>
      </c>
      <c r="F58" s="9" t="s">
        <v>270</v>
      </c>
      <c r="G58" s="10">
        <v>45903</v>
      </c>
      <c r="H58" s="10">
        <v>46112</v>
      </c>
      <c r="I58" s="11">
        <v>33907500</v>
      </c>
      <c r="J58" s="12" t="s">
        <v>17</v>
      </c>
      <c r="K58" s="13" t="s">
        <v>18</v>
      </c>
      <c r="L58" s="7" t="s">
        <v>24</v>
      </c>
    </row>
    <row r="59" spans="1:12" ht="22.5" customHeight="1" x14ac:dyDescent="0.2">
      <c r="A59" s="7" t="s">
        <v>265</v>
      </c>
      <c r="B59" s="7" t="s">
        <v>271</v>
      </c>
      <c r="C59" s="7" t="s">
        <v>272</v>
      </c>
      <c r="D59" s="7" t="s">
        <v>273</v>
      </c>
      <c r="E59" s="8" t="s">
        <v>274</v>
      </c>
      <c r="F59" s="9" t="s">
        <v>275</v>
      </c>
      <c r="G59" s="10">
        <v>45842</v>
      </c>
      <c r="H59" s="10">
        <v>45989</v>
      </c>
      <c r="I59" s="11">
        <v>9416000</v>
      </c>
      <c r="J59" s="12" t="s">
        <v>276</v>
      </c>
      <c r="K59" s="13" t="s">
        <v>277</v>
      </c>
      <c r="L59" s="7"/>
    </row>
    <row r="60" spans="1:12" ht="22.5" customHeight="1" x14ac:dyDescent="0.2">
      <c r="A60" s="7" t="s">
        <v>265</v>
      </c>
      <c r="B60" s="7" t="s">
        <v>278</v>
      </c>
      <c r="C60" s="7" t="s">
        <v>279</v>
      </c>
      <c r="D60" s="7" t="s">
        <v>280</v>
      </c>
      <c r="E60" s="8" t="s">
        <v>281</v>
      </c>
      <c r="F60" s="9" t="s">
        <v>282</v>
      </c>
      <c r="G60" s="10">
        <v>45896</v>
      </c>
      <c r="H60" s="10">
        <v>46100</v>
      </c>
      <c r="I60" s="11">
        <v>4472000</v>
      </c>
      <c r="J60" s="12" t="s">
        <v>17</v>
      </c>
      <c r="K60" s="13" t="s">
        <v>18</v>
      </c>
      <c r="L60" s="7"/>
    </row>
    <row r="61" spans="1:12" ht="22.5" customHeight="1" x14ac:dyDescent="0.2">
      <c r="A61" s="7" t="s">
        <v>265</v>
      </c>
      <c r="B61" s="7" t="s">
        <v>278</v>
      </c>
      <c r="C61" s="7" t="s">
        <v>279</v>
      </c>
      <c r="D61" s="7" t="s">
        <v>283</v>
      </c>
      <c r="E61" s="8" t="s">
        <v>281</v>
      </c>
      <c r="F61" s="9" t="s">
        <v>282</v>
      </c>
      <c r="G61" s="10">
        <v>45922</v>
      </c>
      <c r="H61" s="10">
        <v>46100</v>
      </c>
      <c r="I61" s="11">
        <v>8030900</v>
      </c>
      <c r="J61" s="12" t="s">
        <v>17</v>
      </c>
      <c r="K61" s="13" t="s">
        <v>18</v>
      </c>
      <c r="L61" s="7"/>
    </row>
    <row r="62" spans="1:12" ht="22.5" customHeight="1" x14ac:dyDescent="0.2">
      <c r="A62" s="7" t="s">
        <v>265</v>
      </c>
      <c r="B62" s="7" t="s">
        <v>284</v>
      </c>
      <c r="C62" s="7" t="s">
        <v>285</v>
      </c>
      <c r="D62" s="7" t="s">
        <v>286</v>
      </c>
      <c r="E62" s="8" t="s">
        <v>287</v>
      </c>
      <c r="F62" s="9" t="s">
        <v>288</v>
      </c>
      <c r="G62" s="10">
        <v>45839</v>
      </c>
      <c r="H62" s="10">
        <v>46073</v>
      </c>
      <c r="I62" s="11">
        <v>2407000</v>
      </c>
      <c r="J62" s="12" t="s">
        <v>17</v>
      </c>
      <c r="K62" s="13" t="s">
        <v>18</v>
      </c>
      <c r="L62" s="7"/>
    </row>
    <row r="63" spans="1:12" ht="22.5" customHeight="1" x14ac:dyDescent="0.2">
      <c r="A63" s="7" t="s">
        <v>265</v>
      </c>
      <c r="B63" s="7" t="s">
        <v>284</v>
      </c>
      <c r="C63" s="7" t="s">
        <v>289</v>
      </c>
      <c r="D63" s="7" t="s">
        <v>290</v>
      </c>
      <c r="E63" s="8" t="s">
        <v>291</v>
      </c>
      <c r="F63" s="9" t="s">
        <v>292</v>
      </c>
      <c r="G63" s="10">
        <v>45845</v>
      </c>
      <c r="H63" s="10">
        <v>46093</v>
      </c>
      <c r="I63" s="11">
        <v>2498650</v>
      </c>
      <c r="J63" s="12" t="s">
        <v>17</v>
      </c>
      <c r="K63" s="13" t="s">
        <v>18</v>
      </c>
      <c r="L63" s="7" t="s">
        <v>24</v>
      </c>
    </row>
    <row r="64" spans="1:12" ht="22.5" customHeight="1" x14ac:dyDescent="0.2">
      <c r="A64" s="7" t="s">
        <v>265</v>
      </c>
      <c r="B64" s="7" t="s">
        <v>284</v>
      </c>
      <c r="C64" s="7" t="s">
        <v>293</v>
      </c>
      <c r="D64" s="7" t="s">
        <v>294</v>
      </c>
      <c r="E64" s="8" t="s">
        <v>295</v>
      </c>
      <c r="F64" s="9" t="s">
        <v>296</v>
      </c>
      <c r="G64" s="10">
        <v>45863</v>
      </c>
      <c r="H64" s="10">
        <v>46100</v>
      </c>
      <c r="I64" s="11">
        <v>15014145</v>
      </c>
      <c r="J64" s="12" t="s">
        <v>17</v>
      </c>
      <c r="K64" s="13" t="s">
        <v>18</v>
      </c>
      <c r="L64" s="7" t="s">
        <v>24</v>
      </c>
    </row>
    <row r="65" spans="1:12" ht="22.5" customHeight="1" x14ac:dyDescent="0.2">
      <c r="A65" s="7" t="s">
        <v>265</v>
      </c>
      <c r="B65" s="7" t="s">
        <v>297</v>
      </c>
      <c r="C65" s="7" t="s">
        <v>298</v>
      </c>
      <c r="D65" s="7" t="s">
        <v>299</v>
      </c>
      <c r="E65" s="8" t="s">
        <v>300</v>
      </c>
      <c r="F65" s="9" t="s">
        <v>301</v>
      </c>
      <c r="G65" s="10">
        <v>45905</v>
      </c>
      <c r="H65" s="10">
        <v>46094</v>
      </c>
      <c r="I65" s="11">
        <v>4461996</v>
      </c>
      <c r="J65" s="12" t="s">
        <v>17</v>
      </c>
      <c r="K65" s="13" t="s">
        <v>18</v>
      </c>
      <c r="L65" s="7" t="s">
        <v>24</v>
      </c>
    </row>
    <row r="66" spans="1:12" ht="22.5" customHeight="1" x14ac:dyDescent="0.2">
      <c r="A66" s="7" t="s">
        <v>265</v>
      </c>
      <c r="B66" s="7" t="s">
        <v>302</v>
      </c>
      <c r="C66" s="7" t="s">
        <v>303</v>
      </c>
      <c r="D66" s="7" t="s">
        <v>304</v>
      </c>
      <c r="E66" s="8" t="s">
        <v>305</v>
      </c>
      <c r="F66" s="9" t="s">
        <v>306</v>
      </c>
      <c r="G66" s="10">
        <v>45842</v>
      </c>
      <c r="H66" s="10">
        <v>46094</v>
      </c>
      <c r="I66" s="11">
        <v>6853000</v>
      </c>
      <c r="J66" s="12" t="s">
        <v>17</v>
      </c>
      <c r="K66" s="13" t="s">
        <v>18</v>
      </c>
      <c r="L66" s="7"/>
    </row>
    <row r="67" spans="1:12" ht="22.5" customHeight="1" x14ac:dyDescent="0.2">
      <c r="A67" s="7" t="s">
        <v>307</v>
      </c>
      <c r="B67" s="7" t="s">
        <v>308</v>
      </c>
      <c r="C67" s="7" t="s">
        <v>309</v>
      </c>
      <c r="D67" s="7" t="s">
        <v>310</v>
      </c>
      <c r="E67" s="8" t="s">
        <v>311</v>
      </c>
      <c r="F67" s="9" t="s">
        <v>312</v>
      </c>
      <c r="G67" s="10">
        <v>45870</v>
      </c>
      <c r="H67" s="10">
        <v>45961</v>
      </c>
      <c r="I67" s="11">
        <v>3245000</v>
      </c>
      <c r="J67" s="12" t="s">
        <v>17</v>
      </c>
      <c r="K67" s="13" t="s">
        <v>18</v>
      </c>
      <c r="L67" s="7"/>
    </row>
    <row r="68" spans="1:12" ht="22.5" customHeight="1" x14ac:dyDescent="0.2">
      <c r="A68" s="7" t="s">
        <v>307</v>
      </c>
      <c r="B68" s="7" t="s">
        <v>313</v>
      </c>
      <c r="C68" s="7" t="s">
        <v>314</v>
      </c>
      <c r="D68" s="7" t="s">
        <v>315</v>
      </c>
      <c r="E68" s="8" t="s">
        <v>316</v>
      </c>
      <c r="F68" s="9" t="s">
        <v>317</v>
      </c>
      <c r="G68" s="10">
        <v>45916</v>
      </c>
      <c r="H68" s="10">
        <v>46038</v>
      </c>
      <c r="I68" s="11">
        <v>3525500</v>
      </c>
      <c r="J68" s="12" t="s">
        <v>318</v>
      </c>
      <c r="K68" s="13" t="s">
        <v>319</v>
      </c>
      <c r="L68" s="7"/>
    </row>
    <row r="69" spans="1:12" ht="22.5" customHeight="1" x14ac:dyDescent="0.2">
      <c r="A69" s="7" t="s">
        <v>307</v>
      </c>
      <c r="B69" s="7" t="s">
        <v>320</v>
      </c>
      <c r="C69" s="7" t="s">
        <v>321</v>
      </c>
      <c r="D69" s="7" t="s">
        <v>322</v>
      </c>
      <c r="E69" s="8" t="s">
        <v>323</v>
      </c>
      <c r="F69" s="9" t="s">
        <v>324</v>
      </c>
      <c r="G69" s="10">
        <v>45901</v>
      </c>
      <c r="H69" s="10">
        <v>46112</v>
      </c>
      <c r="I69" s="11">
        <v>53654169</v>
      </c>
      <c r="J69" s="12" t="s">
        <v>17</v>
      </c>
      <c r="K69" s="13" t="s">
        <v>18</v>
      </c>
      <c r="L69" s="7"/>
    </row>
    <row r="70" spans="1:12" ht="22.5" customHeight="1" x14ac:dyDescent="0.2">
      <c r="A70" s="7" t="s">
        <v>307</v>
      </c>
      <c r="B70" s="7" t="s">
        <v>325</v>
      </c>
      <c r="C70" s="7" t="s">
        <v>326</v>
      </c>
      <c r="D70" s="7" t="s">
        <v>327</v>
      </c>
      <c r="E70" s="8" t="s">
        <v>328</v>
      </c>
      <c r="F70" s="9" t="s">
        <v>206</v>
      </c>
      <c r="G70" s="10">
        <v>45860</v>
      </c>
      <c r="H70" s="10">
        <v>45961</v>
      </c>
      <c r="I70" s="11">
        <v>9889770</v>
      </c>
      <c r="J70" s="12" t="s">
        <v>17</v>
      </c>
      <c r="K70" s="13" t="s">
        <v>18</v>
      </c>
      <c r="L70" s="7"/>
    </row>
    <row r="71" spans="1:12" ht="22.5" customHeight="1" x14ac:dyDescent="0.2">
      <c r="A71" s="7" t="s">
        <v>307</v>
      </c>
      <c r="B71" s="7" t="s">
        <v>329</v>
      </c>
      <c r="C71" s="7" t="s">
        <v>330</v>
      </c>
      <c r="D71" s="7" t="s">
        <v>331</v>
      </c>
      <c r="E71" s="8" t="s">
        <v>332</v>
      </c>
      <c r="F71" s="9" t="s">
        <v>333</v>
      </c>
      <c r="G71" s="10">
        <v>45849</v>
      </c>
      <c r="H71" s="10">
        <v>46100</v>
      </c>
      <c r="I71" s="11">
        <v>2640000</v>
      </c>
      <c r="J71" s="12" t="s">
        <v>17</v>
      </c>
      <c r="K71" s="13" t="s">
        <v>18</v>
      </c>
      <c r="L71" s="7"/>
    </row>
    <row r="72" spans="1:12" ht="22.5" customHeight="1" x14ac:dyDescent="0.2">
      <c r="A72" s="7" t="s">
        <v>334</v>
      </c>
      <c r="B72" s="7" t="s">
        <v>335</v>
      </c>
      <c r="C72" s="7" t="s">
        <v>336</v>
      </c>
      <c r="D72" s="7" t="s">
        <v>337</v>
      </c>
      <c r="E72" s="8" t="s">
        <v>338</v>
      </c>
      <c r="F72" s="9" t="s">
        <v>339</v>
      </c>
      <c r="G72" s="10">
        <v>45845</v>
      </c>
      <c r="H72" s="10">
        <v>46477</v>
      </c>
      <c r="I72" s="11">
        <v>3910500000</v>
      </c>
      <c r="J72" s="12" t="s">
        <v>17</v>
      </c>
      <c r="K72" s="13" t="s">
        <v>18</v>
      </c>
      <c r="L72" s="7" t="s">
        <v>183</v>
      </c>
    </row>
    <row r="73" spans="1:12" ht="22.5" customHeight="1" x14ac:dyDescent="0.2">
      <c r="A73" s="7" t="s">
        <v>334</v>
      </c>
      <c r="B73" s="7" t="s">
        <v>340</v>
      </c>
      <c r="C73" s="7" t="s">
        <v>341</v>
      </c>
      <c r="D73" s="7" t="s">
        <v>342</v>
      </c>
      <c r="E73" s="8" t="s">
        <v>343</v>
      </c>
      <c r="F73" s="9" t="s">
        <v>344</v>
      </c>
      <c r="G73" s="10">
        <v>45839</v>
      </c>
      <c r="H73" s="10">
        <v>46106</v>
      </c>
      <c r="I73" s="11">
        <v>15294400</v>
      </c>
      <c r="J73" s="12" t="s">
        <v>17</v>
      </c>
      <c r="K73" s="13" t="s">
        <v>18</v>
      </c>
      <c r="L73" s="7" t="s">
        <v>24</v>
      </c>
    </row>
    <row r="74" spans="1:12" ht="22.5" customHeight="1" x14ac:dyDescent="0.2">
      <c r="A74" s="7" t="s">
        <v>334</v>
      </c>
      <c r="B74" s="7" t="s">
        <v>345</v>
      </c>
      <c r="C74" s="7" t="s">
        <v>346</v>
      </c>
      <c r="D74" s="7" t="s">
        <v>347</v>
      </c>
      <c r="E74" s="8" t="s">
        <v>348</v>
      </c>
      <c r="F74" s="9" t="s">
        <v>349</v>
      </c>
      <c r="G74" s="10">
        <v>45884</v>
      </c>
      <c r="H74" s="10">
        <v>46477</v>
      </c>
      <c r="I74" s="11">
        <v>1128600000</v>
      </c>
      <c r="J74" s="12" t="s">
        <v>17</v>
      </c>
      <c r="K74" s="13" t="s">
        <v>18</v>
      </c>
      <c r="L74" s="7" t="s">
        <v>24</v>
      </c>
    </row>
    <row r="75" spans="1:12" ht="22.5" customHeight="1" x14ac:dyDescent="0.2">
      <c r="A75" s="7" t="s">
        <v>334</v>
      </c>
      <c r="B75" s="7" t="s">
        <v>345</v>
      </c>
      <c r="C75" s="7" t="s">
        <v>350</v>
      </c>
      <c r="D75" s="7" t="s">
        <v>351</v>
      </c>
      <c r="E75" s="8" t="s">
        <v>352</v>
      </c>
      <c r="F75" s="9" t="s">
        <v>353</v>
      </c>
      <c r="G75" s="10">
        <v>45877</v>
      </c>
      <c r="H75" s="10">
        <v>46101</v>
      </c>
      <c r="I75" s="11">
        <v>4994000</v>
      </c>
      <c r="J75" s="12" t="s">
        <v>17</v>
      </c>
      <c r="K75" s="13" t="s">
        <v>18</v>
      </c>
      <c r="L75" s="7" t="s">
        <v>24</v>
      </c>
    </row>
    <row r="76" spans="1:12" ht="22.5" customHeight="1" x14ac:dyDescent="0.2">
      <c r="A76" s="7" t="s">
        <v>334</v>
      </c>
      <c r="B76" s="7" t="s">
        <v>354</v>
      </c>
      <c r="C76" s="7" t="s">
        <v>355</v>
      </c>
      <c r="D76" s="7" t="s">
        <v>356</v>
      </c>
      <c r="E76" s="8" t="s">
        <v>357</v>
      </c>
      <c r="F76" s="9" t="s">
        <v>358</v>
      </c>
      <c r="G76" s="10">
        <v>45911</v>
      </c>
      <c r="H76" s="10">
        <v>46094</v>
      </c>
      <c r="I76" s="11">
        <v>20823000</v>
      </c>
      <c r="J76" s="12" t="s">
        <v>17</v>
      </c>
      <c r="K76" s="13" t="s">
        <v>18</v>
      </c>
      <c r="L76" s="7" t="s">
        <v>24</v>
      </c>
    </row>
    <row r="77" spans="1:12" ht="22.5" customHeight="1" x14ac:dyDescent="0.2">
      <c r="A77" s="7" t="s">
        <v>359</v>
      </c>
      <c r="B77" s="7" t="s">
        <v>360</v>
      </c>
      <c r="C77" s="7" t="s">
        <v>361</v>
      </c>
      <c r="D77" s="7" t="s">
        <v>362</v>
      </c>
      <c r="E77" s="8" t="s">
        <v>363</v>
      </c>
      <c r="F77" s="9" t="s">
        <v>364</v>
      </c>
      <c r="G77" s="10">
        <v>45839</v>
      </c>
      <c r="H77" s="10">
        <v>47664</v>
      </c>
      <c r="I77" s="11">
        <v>17948040</v>
      </c>
      <c r="J77" s="12" t="s">
        <v>17</v>
      </c>
      <c r="K77" s="13" t="s">
        <v>18</v>
      </c>
      <c r="L77" s="7" t="s">
        <v>183</v>
      </c>
    </row>
    <row r="78" spans="1:12" ht="22.5" customHeight="1" x14ac:dyDescent="0.2">
      <c r="A78" s="7" t="s">
        <v>365</v>
      </c>
      <c r="B78" s="7" t="s">
        <v>366</v>
      </c>
      <c r="C78" s="7" t="s">
        <v>367</v>
      </c>
      <c r="D78" s="7" t="s">
        <v>368</v>
      </c>
      <c r="E78" s="8" t="s">
        <v>369</v>
      </c>
      <c r="F78" s="9" t="s">
        <v>370</v>
      </c>
      <c r="G78" s="10">
        <v>45870</v>
      </c>
      <c r="H78" s="10">
        <v>46080</v>
      </c>
      <c r="I78" s="11">
        <v>15624359</v>
      </c>
      <c r="J78" s="12" t="s">
        <v>17</v>
      </c>
      <c r="K78" s="13" t="s">
        <v>18</v>
      </c>
      <c r="L78" s="7"/>
    </row>
    <row r="79" spans="1:12" ht="22.5" customHeight="1" x14ac:dyDescent="0.2">
      <c r="A79" s="7" t="s">
        <v>365</v>
      </c>
      <c r="B79" s="7" t="s">
        <v>366</v>
      </c>
      <c r="C79" s="7" t="s">
        <v>371</v>
      </c>
      <c r="D79" s="7" t="s">
        <v>372</v>
      </c>
      <c r="E79" s="8" t="s">
        <v>373</v>
      </c>
      <c r="F79" s="9" t="s">
        <v>374</v>
      </c>
      <c r="G79" s="10">
        <v>45877</v>
      </c>
      <c r="H79" s="10">
        <v>46108</v>
      </c>
      <c r="I79" s="11">
        <v>12320000</v>
      </c>
      <c r="J79" s="12" t="s">
        <v>17</v>
      </c>
      <c r="K79" s="13" t="s">
        <v>18</v>
      </c>
      <c r="L79" s="7"/>
    </row>
    <row r="80" spans="1:12" ht="22.5" customHeight="1" x14ac:dyDescent="0.2">
      <c r="A80" s="7" t="s">
        <v>365</v>
      </c>
      <c r="B80" s="7" t="s">
        <v>375</v>
      </c>
      <c r="C80" s="7" t="s">
        <v>376</v>
      </c>
      <c r="D80" s="7" t="s">
        <v>377</v>
      </c>
      <c r="E80" s="8" t="s">
        <v>378</v>
      </c>
      <c r="F80" s="9" t="s">
        <v>379</v>
      </c>
      <c r="G80" s="10">
        <v>45908</v>
      </c>
      <c r="H80" s="10">
        <v>46112</v>
      </c>
      <c r="I80" s="11">
        <v>6243680</v>
      </c>
      <c r="J80" s="12" t="s">
        <v>17</v>
      </c>
      <c r="K80" s="13" t="s">
        <v>18</v>
      </c>
      <c r="L80" s="7"/>
    </row>
    <row r="81" spans="1:12" ht="22.5" customHeight="1" x14ac:dyDescent="0.2">
      <c r="A81" s="7" t="s">
        <v>365</v>
      </c>
      <c r="B81" s="7" t="s">
        <v>380</v>
      </c>
      <c r="C81" s="7" t="s">
        <v>381</v>
      </c>
      <c r="D81" s="7" t="s">
        <v>382</v>
      </c>
      <c r="E81" s="8" t="s">
        <v>300</v>
      </c>
      <c r="F81" s="9" t="s">
        <v>383</v>
      </c>
      <c r="G81" s="10">
        <v>45839</v>
      </c>
      <c r="H81" s="10">
        <v>46094</v>
      </c>
      <c r="I81" s="11">
        <v>12297410</v>
      </c>
      <c r="J81" s="12" t="s">
        <v>17</v>
      </c>
      <c r="K81" s="13" t="s">
        <v>18</v>
      </c>
      <c r="L81" s="7"/>
    </row>
    <row r="82" spans="1:12" ht="22.5" customHeight="1" x14ac:dyDescent="0.2">
      <c r="A82" s="7" t="s">
        <v>365</v>
      </c>
      <c r="B82" s="7" t="s">
        <v>380</v>
      </c>
      <c r="C82" s="7" t="s">
        <v>384</v>
      </c>
      <c r="D82" s="7" t="s">
        <v>385</v>
      </c>
      <c r="E82" s="8" t="s">
        <v>386</v>
      </c>
      <c r="F82" s="9" t="s">
        <v>387</v>
      </c>
      <c r="G82" s="10">
        <v>45842</v>
      </c>
      <c r="H82" s="10">
        <v>45851</v>
      </c>
      <c r="I82" s="11">
        <v>4600000</v>
      </c>
      <c r="J82" s="12" t="s">
        <v>17</v>
      </c>
      <c r="K82" s="13" t="s">
        <v>18</v>
      </c>
      <c r="L82" s="7"/>
    </row>
    <row r="83" spans="1:12" ht="22.5" customHeight="1" x14ac:dyDescent="0.2">
      <c r="A83" s="7" t="s">
        <v>365</v>
      </c>
      <c r="B83" s="7" t="s">
        <v>388</v>
      </c>
      <c r="C83" s="7" t="s">
        <v>389</v>
      </c>
      <c r="D83" s="7" t="s">
        <v>390</v>
      </c>
      <c r="E83" s="8" t="s">
        <v>391</v>
      </c>
      <c r="F83" s="9" t="s">
        <v>392</v>
      </c>
      <c r="G83" s="10">
        <v>45901</v>
      </c>
      <c r="H83" s="10">
        <v>46017</v>
      </c>
      <c r="I83" s="11">
        <v>2763200</v>
      </c>
      <c r="J83" s="12" t="s">
        <v>17</v>
      </c>
      <c r="K83" s="13" t="s">
        <v>18</v>
      </c>
      <c r="L83" s="7" t="s">
        <v>393</v>
      </c>
    </row>
    <row r="84" spans="1:12" ht="22.5" customHeight="1" x14ac:dyDescent="0.2">
      <c r="A84" s="7" t="s">
        <v>365</v>
      </c>
      <c r="B84" s="7" t="s">
        <v>388</v>
      </c>
      <c r="C84" s="7" t="s">
        <v>389</v>
      </c>
      <c r="D84" s="7" t="s">
        <v>390</v>
      </c>
      <c r="E84" s="8" t="s">
        <v>394</v>
      </c>
      <c r="F84" s="9" t="s">
        <v>395</v>
      </c>
      <c r="G84" s="10">
        <v>45901</v>
      </c>
      <c r="H84" s="10">
        <v>46017</v>
      </c>
      <c r="I84" s="11">
        <v>2530000</v>
      </c>
      <c r="J84" s="12" t="s">
        <v>17</v>
      </c>
      <c r="K84" s="13" t="s">
        <v>18</v>
      </c>
      <c r="L84" s="7" t="s">
        <v>393</v>
      </c>
    </row>
    <row r="85" spans="1:12" ht="22.5" customHeight="1" x14ac:dyDescent="0.2">
      <c r="A85" s="7" t="s">
        <v>365</v>
      </c>
      <c r="B85" s="7" t="s">
        <v>388</v>
      </c>
      <c r="C85" s="7" t="s">
        <v>389</v>
      </c>
      <c r="D85" s="7" t="s">
        <v>390</v>
      </c>
      <c r="E85" s="8" t="s">
        <v>396</v>
      </c>
      <c r="F85" s="9" t="s">
        <v>397</v>
      </c>
      <c r="G85" s="10">
        <v>45901</v>
      </c>
      <c r="H85" s="10">
        <v>46017</v>
      </c>
      <c r="I85" s="11">
        <v>3084840</v>
      </c>
      <c r="J85" s="12" t="s">
        <v>17</v>
      </c>
      <c r="K85" s="13" t="s">
        <v>18</v>
      </c>
      <c r="L85" s="7" t="s">
        <v>393</v>
      </c>
    </row>
    <row r="86" spans="1:12" ht="22.5" customHeight="1" x14ac:dyDescent="0.2">
      <c r="A86" s="7" t="s">
        <v>365</v>
      </c>
      <c r="B86" s="7" t="s">
        <v>388</v>
      </c>
      <c r="C86" s="7" t="s">
        <v>389</v>
      </c>
      <c r="D86" s="7" t="s">
        <v>390</v>
      </c>
      <c r="E86" s="8" t="s">
        <v>398</v>
      </c>
      <c r="F86" s="9" t="s">
        <v>399</v>
      </c>
      <c r="G86" s="10">
        <v>45901</v>
      </c>
      <c r="H86" s="10">
        <v>46017</v>
      </c>
      <c r="I86" s="11">
        <v>2227500</v>
      </c>
      <c r="J86" s="12" t="s">
        <v>17</v>
      </c>
      <c r="K86" s="13" t="s">
        <v>18</v>
      </c>
      <c r="L86" s="7" t="s">
        <v>393</v>
      </c>
    </row>
    <row r="87" spans="1:12" ht="22.5" customHeight="1" x14ac:dyDescent="0.2">
      <c r="A87" s="7" t="s">
        <v>365</v>
      </c>
      <c r="B87" s="7" t="s">
        <v>388</v>
      </c>
      <c r="C87" s="7" t="s">
        <v>389</v>
      </c>
      <c r="D87" s="7" t="s">
        <v>390</v>
      </c>
      <c r="E87" s="8" t="s">
        <v>398</v>
      </c>
      <c r="F87" s="9" t="s">
        <v>399</v>
      </c>
      <c r="G87" s="10">
        <v>45901</v>
      </c>
      <c r="H87" s="10">
        <v>46017</v>
      </c>
      <c r="I87" s="11">
        <v>2227500</v>
      </c>
      <c r="J87" s="12" t="s">
        <v>17</v>
      </c>
      <c r="K87" s="13" t="s">
        <v>18</v>
      </c>
      <c r="L87" s="7" t="s">
        <v>393</v>
      </c>
    </row>
    <row r="88" spans="1:12" ht="22.5" customHeight="1" x14ac:dyDescent="0.2">
      <c r="A88" s="7" t="s">
        <v>365</v>
      </c>
      <c r="B88" s="7" t="s">
        <v>388</v>
      </c>
      <c r="C88" s="7" t="s">
        <v>389</v>
      </c>
      <c r="D88" s="7" t="s">
        <v>390</v>
      </c>
      <c r="E88" s="8" t="s">
        <v>400</v>
      </c>
      <c r="F88" s="9" t="s">
        <v>401</v>
      </c>
      <c r="G88" s="10">
        <v>45901</v>
      </c>
      <c r="H88" s="10">
        <v>46017</v>
      </c>
      <c r="I88" s="11">
        <v>2990340</v>
      </c>
      <c r="J88" s="12" t="s">
        <v>17</v>
      </c>
      <c r="K88" s="13" t="s">
        <v>18</v>
      </c>
      <c r="L88" s="7" t="s">
        <v>393</v>
      </c>
    </row>
    <row r="89" spans="1:12" ht="22.5" customHeight="1" x14ac:dyDescent="0.2">
      <c r="A89" s="7" t="s">
        <v>365</v>
      </c>
      <c r="B89" s="7" t="s">
        <v>388</v>
      </c>
      <c r="C89" s="7" t="s">
        <v>389</v>
      </c>
      <c r="D89" s="7" t="s">
        <v>390</v>
      </c>
      <c r="E89" s="8" t="s">
        <v>402</v>
      </c>
      <c r="F89" s="9" t="s">
        <v>403</v>
      </c>
      <c r="G89" s="10">
        <v>45901</v>
      </c>
      <c r="H89" s="10">
        <v>46017</v>
      </c>
      <c r="I89" s="11">
        <v>3036000</v>
      </c>
      <c r="J89" s="12" t="s">
        <v>17</v>
      </c>
      <c r="K89" s="13" t="s">
        <v>18</v>
      </c>
      <c r="L89" s="7" t="s">
        <v>393</v>
      </c>
    </row>
    <row r="90" spans="1:12" ht="22.5" customHeight="1" x14ac:dyDescent="0.2">
      <c r="A90" s="7" t="s">
        <v>365</v>
      </c>
      <c r="B90" s="7" t="s">
        <v>388</v>
      </c>
      <c r="C90" s="7" t="s">
        <v>389</v>
      </c>
      <c r="D90" s="7" t="s">
        <v>390</v>
      </c>
      <c r="E90" s="8" t="s">
        <v>404</v>
      </c>
      <c r="F90" s="9" t="s">
        <v>405</v>
      </c>
      <c r="G90" s="10">
        <v>45901</v>
      </c>
      <c r="H90" s="10">
        <v>46017</v>
      </c>
      <c r="I90" s="11">
        <v>2187900</v>
      </c>
      <c r="J90" s="12" t="s">
        <v>17</v>
      </c>
      <c r="K90" s="13" t="s">
        <v>18</v>
      </c>
      <c r="L90" s="7" t="s">
        <v>393</v>
      </c>
    </row>
    <row r="91" spans="1:12" ht="22.5" customHeight="1" x14ac:dyDescent="0.2">
      <c r="A91" s="7" t="s">
        <v>365</v>
      </c>
      <c r="B91" s="7" t="s">
        <v>388</v>
      </c>
      <c r="C91" s="7" t="s">
        <v>389</v>
      </c>
      <c r="D91" s="7" t="s">
        <v>390</v>
      </c>
      <c r="E91" s="8" t="s">
        <v>406</v>
      </c>
      <c r="F91" s="9" t="s">
        <v>407</v>
      </c>
      <c r="G91" s="10">
        <v>45901</v>
      </c>
      <c r="H91" s="10">
        <v>46017</v>
      </c>
      <c r="I91" s="11">
        <v>2079000</v>
      </c>
      <c r="J91" s="12" t="s">
        <v>17</v>
      </c>
      <c r="K91" s="13" t="s">
        <v>18</v>
      </c>
      <c r="L91" s="7" t="s">
        <v>393</v>
      </c>
    </row>
    <row r="92" spans="1:12" ht="22.5" customHeight="1" x14ac:dyDescent="0.2">
      <c r="A92" s="7" t="s">
        <v>365</v>
      </c>
      <c r="B92" s="7" t="s">
        <v>388</v>
      </c>
      <c r="C92" s="7" t="s">
        <v>389</v>
      </c>
      <c r="D92" s="7" t="s">
        <v>390</v>
      </c>
      <c r="E92" s="8" t="s">
        <v>408</v>
      </c>
      <c r="F92" s="9" t="s">
        <v>409</v>
      </c>
      <c r="G92" s="10">
        <v>45901</v>
      </c>
      <c r="H92" s="10">
        <v>46017</v>
      </c>
      <c r="I92" s="11">
        <v>2600400</v>
      </c>
      <c r="J92" s="12" t="s">
        <v>17</v>
      </c>
      <c r="K92" s="13" t="s">
        <v>18</v>
      </c>
      <c r="L92" s="7" t="s">
        <v>393</v>
      </c>
    </row>
    <row r="93" spans="1:12" ht="22.5" customHeight="1" x14ac:dyDescent="0.2">
      <c r="A93" s="7" t="s">
        <v>365</v>
      </c>
      <c r="B93" s="7" t="s">
        <v>388</v>
      </c>
      <c r="C93" s="7" t="s">
        <v>389</v>
      </c>
      <c r="D93" s="7" t="s">
        <v>390</v>
      </c>
      <c r="E93" s="8" t="s">
        <v>410</v>
      </c>
      <c r="F93" s="9" t="s">
        <v>411</v>
      </c>
      <c r="G93" s="10">
        <v>45901</v>
      </c>
      <c r="H93" s="10">
        <v>46017</v>
      </c>
      <c r="I93" s="11">
        <v>3532650</v>
      </c>
      <c r="J93" s="12" t="s">
        <v>17</v>
      </c>
      <c r="K93" s="13" t="s">
        <v>18</v>
      </c>
      <c r="L93" s="7" t="s">
        <v>393</v>
      </c>
    </row>
    <row r="94" spans="1:12" ht="22.5" customHeight="1" x14ac:dyDescent="0.2">
      <c r="A94" s="7" t="s">
        <v>365</v>
      </c>
      <c r="B94" s="7" t="s">
        <v>388</v>
      </c>
      <c r="C94" s="7" t="s">
        <v>389</v>
      </c>
      <c r="D94" s="7" t="s">
        <v>390</v>
      </c>
      <c r="E94" s="8" t="s">
        <v>412</v>
      </c>
      <c r="F94" s="9" t="s">
        <v>413</v>
      </c>
      <c r="G94" s="10">
        <v>45901</v>
      </c>
      <c r="H94" s="10">
        <v>46017</v>
      </c>
      <c r="I94" s="11">
        <v>2895750</v>
      </c>
      <c r="J94" s="12" t="s">
        <v>17</v>
      </c>
      <c r="K94" s="13" t="s">
        <v>18</v>
      </c>
      <c r="L94" s="7" t="s">
        <v>393</v>
      </c>
    </row>
    <row r="95" spans="1:12" ht="22.5" customHeight="1" x14ac:dyDescent="0.2">
      <c r="A95" s="7" t="s">
        <v>365</v>
      </c>
      <c r="B95" s="7" t="s">
        <v>388</v>
      </c>
      <c r="C95" s="7" t="s">
        <v>389</v>
      </c>
      <c r="D95" s="7" t="s">
        <v>390</v>
      </c>
      <c r="E95" s="8" t="s">
        <v>410</v>
      </c>
      <c r="F95" s="9" t="s">
        <v>411</v>
      </c>
      <c r="G95" s="10">
        <v>45901</v>
      </c>
      <c r="H95" s="10">
        <v>46017</v>
      </c>
      <c r="I95" s="11">
        <v>2928750</v>
      </c>
      <c r="J95" s="12" t="s">
        <v>17</v>
      </c>
      <c r="K95" s="13" t="s">
        <v>18</v>
      </c>
      <c r="L95" s="7" t="s">
        <v>393</v>
      </c>
    </row>
    <row r="96" spans="1:12" ht="22.5" customHeight="1" x14ac:dyDescent="0.2">
      <c r="A96" s="7" t="s">
        <v>365</v>
      </c>
      <c r="B96" s="7" t="s">
        <v>388</v>
      </c>
      <c r="C96" s="7" t="s">
        <v>389</v>
      </c>
      <c r="D96" s="7" t="s">
        <v>390</v>
      </c>
      <c r="E96" s="8" t="s">
        <v>414</v>
      </c>
      <c r="F96" s="9" t="s">
        <v>415</v>
      </c>
      <c r="G96" s="10">
        <v>45901</v>
      </c>
      <c r="H96" s="10">
        <v>46017</v>
      </c>
      <c r="I96" s="11">
        <v>2155500</v>
      </c>
      <c r="J96" s="12" t="s">
        <v>17</v>
      </c>
      <c r="K96" s="13" t="s">
        <v>18</v>
      </c>
      <c r="L96" s="7" t="s">
        <v>393</v>
      </c>
    </row>
    <row r="97" spans="1:12" ht="22.5" customHeight="1" x14ac:dyDescent="0.2">
      <c r="A97" s="7" t="s">
        <v>365</v>
      </c>
      <c r="B97" s="7" t="s">
        <v>416</v>
      </c>
      <c r="C97" s="7" t="s">
        <v>417</v>
      </c>
      <c r="D97" s="7" t="s">
        <v>418</v>
      </c>
      <c r="E97" s="8" t="s">
        <v>419</v>
      </c>
      <c r="F97" s="9" t="s">
        <v>420</v>
      </c>
      <c r="G97" s="10">
        <v>45869</v>
      </c>
      <c r="H97" s="10">
        <v>46112</v>
      </c>
      <c r="I97" s="11">
        <v>9519840</v>
      </c>
      <c r="J97" s="12" t="s">
        <v>17</v>
      </c>
      <c r="K97" s="13" t="s">
        <v>18</v>
      </c>
      <c r="L97" s="7"/>
    </row>
    <row r="98" spans="1:12" ht="22.5" customHeight="1" x14ac:dyDescent="0.2">
      <c r="A98" s="7" t="s">
        <v>365</v>
      </c>
      <c r="B98" s="7" t="s">
        <v>416</v>
      </c>
      <c r="C98" s="7" t="s">
        <v>417</v>
      </c>
      <c r="D98" s="7" t="s">
        <v>421</v>
      </c>
      <c r="E98" s="14" t="s">
        <v>422</v>
      </c>
      <c r="F98" s="9" t="s">
        <v>423</v>
      </c>
      <c r="G98" s="10">
        <v>45916</v>
      </c>
      <c r="H98" s="10">
        <v>46053</v>
      </c>
      <c r="I98" s="11">
        <v>9266400</v>
      </c>
      <c r="J98" s="12" t="s">
        <v>17</v>
      </c>
      <c r="K98" s="13" t="s">
        <v>18</v>
      </c>
      <c r="L98" s="7"/>
    </row>
    <row r="99" spans="1:12" ht="22.5" customHeight="1" x14ac:dyDescent="0.2">
      <c r="A99" s="7" t="s">
        <v>365</v>
      </c>
      <c r="B99" s="7" t="s">
        <v>424</v>
      </c>
      <c r="C99" s="7" t="s">
        <v>425</v>
      </c>
      <c r="D99" s="7" t="s">
        <v>426</v>
      </c>
      <c r="E99" s="14" t="s">
        <v>427</v>
      </c>
      <c r="F99" s="9" t="s">
        <v>428</v>
      </c>
      <c r="G99" s="10">
        <v>45925</v>
      </c>
      <c r="H99" s="10">
        <v>45940</v>
      </c>
      <c r="I99" s="11">
        <v>2041600</v>
      </c>
      <c r="J99" s="12" t="s">
        <v>17</v>
      </c>
      <c r="K99" s="13" t="s">
        <v>18</v>
      </c>
      <c r="L99" s="7"/>
    </row>
    <row r="100" spans="1:12" ht="22.5" customHeight="1" x14ac:dyDescent="0.2">
      <c r="A100" s="7" t="s">
        <v>429</v>
      </c>
      <c r="B100" s="7" t="s">
        <v>430</v>
      </c>
      <c r="C100" s="7" t="s">
        <v>431</v>
      </c>
      <c r="D100" s="7" t="s">
        <v>432</v>
      </c>
      <c r="E100" s="14" t="s">
        <v>433</v>
      </c>
      <c r="F100" s="9" t="s">
        <v>434</v>
      </c>
      <c r="G100" s="10">
        <v>45840</v>
      </c>
      <c r="H100" s="10">
        <v>46108</v>
      </c>
      <c r="I100" s="11">
        <v>5500000</v>
      </c>
      <c r="J100" s="12" t="s">
        <v>17</v>
      </c>
      <c r="K100" s="13" t="s">
        <v>18</v>
      </c>
      <c r="L100" s="7"/>
    </row>
    <row r="101" spans="1:12" ht="22.5" customHeight="1" x14ac:dyDescent="0.2">
      <c r="A101" s="7" t="s">
        <v>429</v>
      </c>
      <c r="B101" s="7" t="s">
        <v>430</v>
      </c>
      <c r="C101" s="7" t="s">
        <v>435</v>
      </c>
      <c r="D101" s="7" t="s">
        <v>436</v>
      </c>
      <c r="E101" s="14" t="s">
        <v>437</v>
      </c>
      <c r="F101" s="9" t="s">
        <v>438</v>
      </c>
      <c r="G101" s="10">
        <v>45877</v>
      </c>
      <c r="H101" s="10">
        <v>46112</v>
      </c>
      <c r="I101" s="11">
        <v>8140000</v>
      </c>
      <c r="J101" s="12" t="s">
        <v>17</v>
      </c>
      <c r="K101" s="13" t="s">
        <v>18</v>
      </c>
      <c r="L101" s="7"/>
    </row>
    <row r="102" spans="1:12" ht="22.5" customHeight="1" x14ac:dyDescent="0.2">
      <c r="A102" s="7" t="s">
        <v>429</v>
      </c>
      <c r="B102" s="7" t="s">
        <v>430</v>
      </c>
      <c r="C102" s="7" t="s">
        <v>439</v>
      </c>
      <c r="D102" s="7" t="s">
        <v>440</v>
      </c>
      <c r="E102" s="14" t="s">
        <v>441</v>
      </c>
      <c r="F102" s="9" t="s">
        <v>442</v>
      </c>
      <c r="G102" s="10">
        <v>45901</v>
      </c>
      <c r="H102" s="10">
        <v>46108</v>
      </c>
      <c r="I102" s="11">
        <v>5940000</v>
      </c>
      <c r="J102" s="12" t="s">
        <v>17</v>
      </c>
      <c r="K102" s="13" t="s">
        <v>18</v>
      </c>
      <c r="L102" s="7"/>
    </row>
    <row r="103" spans="1:12" ht="22.5" customHeight="1" x14ac:dyDescent="0.2">
      <c r="A103" s="7" t="s">
        <v>429</v>
      </c>
      <c r="B103" s="7" t="s">
        <v>430</v>
      </c>
      <c r="C103" s="7" t="s">
        <v>443</v>
      </c>
      <c r="D103" s="7" t="s">
        <v>444</v>
      </c>
      <c r="E103" s="14" t="s">
        <v>445</v>
      </c>
      <c r="F103" s="9" t="s">
        <v>446</v>
      </c>
      <c r="G103" s="10">
        <v>45916</v>
      </c>
      <c r="H103" s="10">
        <v>47817</v>
      </c>
      <c r="I103" s="11">
        <v>2117280</v>
      </c>
      <c r="J103" s="12" t="s">
        <v>17</v>
      </c>
      <c r="K103" s="13" t="s">
        <v>18</v>
      </c>
      <c r="L103" s="7"/>
    </row>
    <row r="104" spans="1:12" ht="22.5" customHeight="1" x14ac:dyDescent="0.2">
      <c r="A104" s="7" t="s">
        <v>429</v>
      </c>
      <c r="B104" s="7" t="s">
        <v>430</v>
      </c>
      <c r="C104" s="7" t="s">
        <v>443</v>
      </c>
      <c r="D104" s="7" t="s">
        <v>447</v>
      </c>
      <c r="E104" s="14" t="s">
        <v>422</v>
      </c>
      <c r="F104" s="9" t="s">
        <v>423</v>
      </c>
      <c r="G104" s="10">
        <v>45926</v>
      </c>
      <c r="H104" s="10">
        <v>46112</v>
      </c>
      <c r="I104" s="11">
        <v>16014900</v>
      </c>
      <c r="J104" s="12" t="s">
        <v>17</v>
      </c>
      <c r="K104" s="13" t="s">
        <v>18</v>
      </c>
      <c r="L104" s="7"/>
    </row>
    <row r="105" spans="1:12" ht="22.5" customHeight="1" x14ac:dyDescent="0.2">
      <c r="A105" s="7" t="s">
        <v>429</v>
      </c>
      <c r="B105" s="7" t="s">
        <v>448</v>
      </c>
      <c r="C105" s="7" t="s">
        <v>449</v>
      </c>
      <c r="D105" s="7" t="s">
        <v>450</v>
      </c>
      <c r="E105" s="14" t="s">
        <v>451</v>
      </c>
      <c r="F105" s="9" t="s">
        <v>452</v>
      </c>
      <c r="G105" s="10">
        <v>45910</v>
      </c>
      <c r="H105" s="10">
        <v>45989</v>
      </c>
      <c r="I105" s="11">
        <v>2035000</v>
      </c>
      <c r="J105" s="12" t="s">
        <v>17</v>
      </c>
      <c r="K105" s="13" t="s">
        <v>18</v>
      </c>
      <c r="L105" s="7"/>
    </row>
    <row r="106" spans="1:12" ht="22.5" customHeight="1" x14ac:dyDescent="0.2">
      <c r="A106" s="7" t="s">
        <v>429</v>
      </c>
      <c r="B106" s="7" t="s">
        <v>448</v>
      </c>
      <c r="C106" s="7" t="s">
        <v>453</v>
      </c>
      <c r="D106" s="7" t="s">
        <v>454</v>
      </c>
      <c r="E106" s="14" t="s">
        <v>455</v>
      </c>
      <c r="F106" s="9" t="s">
        <v>379</v>
      </c>
      <c r="G106" s="10">
        <v>45861</v>
      </c>
      <c r="H106" s="10">
        <v>46112</v>
      </c>
      <c r="I106" s="11">
        <v>3733404</v>
      </c>
      <c r="J106" s="12" t="s">
        <v>17</v>
      </c>
      <c r="K106" s="13" t="s">
        <v>18</v>
      </c>
      <c r="L106" s="7"/>
    </row>
    <row r="107" spans="1:12" ht="22.5" customHeight="1" x14ac:dyDescent="0.2">
      <c r="A107" s="7" t="s">
        <v>429</v>
      </c>
      <c r="B107" s="7" t="s">
        <v>448</v>
      </c>
      <c r="C107" s="7" t="s">
        <v>453</v>
      </c>
      <c r="D107" s="7" t="s">
        <v>456</v>
      </c>
      <c r="E107" s="14" t="s">
        <v>455</v>
      </c>
      <c r="F107" s="9" t="s">
        <v>379</v>
      </c>
      <c r="G107" s="10">
        <v>45870</v>
      </c>
      <c r="H107" s="10">
        <v>46112</v>
      </c>
      <c r="I107" s="11">
        <v>5166216</v>
      </c>
      <c r="J107" s="12" t="s">
        <v>17</v>
      </c>
      <c r="K107" s="13" t="s">
        <v>18</v>
      </c>
      <c r="L107" s="7"/>
    </row>
    <row r="108" spans="1:12" ht="22.5" customHeight="1" x14ac:dyDescent="0.2">
      <c r="A108" s="7" t="s">
        <v>429</v>
      </c>
      <c r="B108" s="7" t="s">
        <v>448</v>
      </c>
      <c r="C108" s="7" t="s">
        <v>453</v>
      </c>
      <c r="D108" s="7" t="s">
        <v>457</v>
      </c>
      <c r="E108" s="14" t="s">
        <v>455</v>
      </c>
      <c r="F108" s="9" t="s">
        <v>379</v>
      </c>
      <c r="G108" s="10">
        <v>45870</v>
      </c>
      <c r="H108" s="10">
        <v>46112</v>
      </c>
      <c r="I108" s="11">
        <v>11615271</v>
      </c>
      <c r="J108" s="12" t="s">
        <v>17</v>
      </c>
      <c r="K108" s="13" t="s">
        <v>18</v>
      </c>
      <c r="L108" s="7"/>
    </row>
    <row r="109" spans="1:12" ht="22.5" customHeight="1" x14ac:dyDescent="0.2">
      <c r="A109" s="15"/>
      <c r="B109" s="15"/>
      <c r="C109" s="15"/>
      <c r="D109" s="15"/>
      <c r="E109" s="15"/>
      <c r="F109" s="15"/>
      <c r="G109" s="16"/>
      <c r="H109" s="16"/>
      <c r="I109" s="17"/>
      <c r="J109" s="18"/>
      <c r="K109" s="23" t="str">
        <f>IF(J109="","",VLOOKUP($J109,#REF!,2,FALSE))</f>
        <v/>
      </c>
      <c r="L109" s="15"/>
    </row>
    <row r="110" spans="1:12" ht="22.5" customHeight="1" x14ac:dyDescent="0.2">
      <c r="A110" s="15"/>
      <c r="B110" s="15"/>
      <c r="C110" s="15"/>
      <c r="D110" s="15"/>
      <c r="E110" s="15"/>
      <c r="F110" s="15"/>
      <c r="G110" s="16"/>
      <c r="H110" s="16"/>
      <c r="I110" s="17"/>
      <c r="J110" s="18"/>
      <c r="K110" s="23" t="str">
        <f>IF(J110="","",VLOOKUP($J110,#REF!,2,FALSE))</f>
        <v/>
      </c>
      <c r="L110" s="15"/>
    </row>
    <row r="111" spans="1:12" ht="22.5" customHeight="1" x14ac:dyDescent="0.2">
      <c r="A111" s="15"/>
      <c r="B111" s="15"/>
      <c r="C111" s="15"/>
      <c r="D111" s="15"/>
      <c r="E111" s="15"/>
      <c r="F111" s="15"/>
      <c r="G111" s="16"/>
      <c r="H111" s="16"/>
      <c r="I111" s="17"/>
      <c r="J111" s="18"/>
      <c r="K111" s="23" t="str">
        <f>IF(J111="","",VLOOKUP($J111,#REF!,2,FALSE))</f>
        <v/>
      </c>
      <c r="L111" s="15"/>
    </row>
    <row r="112" spans="1:12" ht="22.5" customHeight="1" x14ac:dyDescent="0.2">
      <c r="A112" s="15"/>
      <c r="B112" s="15"/>
      <c r="C112" s="15"/>
      <c r="D112" s="15"/>
      <c r="E112" s="15"/>
      <c r="F112" s="15"/>
      <c r="G112" s="16"/>
      <c r="H112" s="16"/>
      <c r="I112" s="17"/>
      <c r="J112" s="18"/>
      <c r="K112" s="23" t="str">
        <f>IF(J112="","",VLOOKUP($J112,#REF!,2,FALSE))</f>
        <v/>
      </c>
      <c r="L112" s="15"/>
    </row>
    <row r="113" spans="1:12" ht="22.5" customHeight="1" x14ac:dyDescent="0.2">
      <c r="A113" s="15"/>
      <c r="B113" s="15"/>
      <c r="C113" s="15"/>
      <c r="D113" s="15"/>
      <c r="E113" s="15"/>
      <c r="F113" s="15"/>
      <c r="G113" s="16"/>
      <c r="H113" s="16"/>
      <c r="I113" s="17"/>
      <c r="J113" s="18"/>
      <c r="K113" s="23" t="str">
        <f>IF(J113="","",VLOOKUP($J113,#REF!,2,FALSE))</f>
        <v/>
      </c>
      <c r="L113" s="15"/>
    </row>
    <row r="114" spans="1:12" ht="22.5" customHeight="1" x14ac:dyDescent="0.2">
      <c r="A114" s="15"/>
      <c r="B114" s="15"/>
      <c r="C114" s="15"/>
      <c r="D114" s="15"/>
      <c r="E114" s="15"/>
      <c r="F114" s="15"/>
      <c r="G114" s="16"/>
      <c r="H114" s="16"/>
      <c r="I114" s="17"/>
      <c r="J114" s="18"/>
      <c r="K114" s="23" t="str">
        <f>IF(J114="","",VLOOKUP($J114,#REF!,2,FALSE))</f>
        <v/>
      </c>
      <c r="L114" s="15"/>
    </row>
    <row r="115" spans="1:12" ht="22.5" customHeight="1" x14ac:dyDescent="0.2">
      <c r="A115" s="15"/>
      <c r="B115" s="15"/>
      <c r="C115" s="15"/>
      <c r="D115" s="15"/>
      <c r="E115" s="15"/>
      <c r="F115" s="15"/>
      <c r="G115" s="16"/>
      <c r="H115" s="16"/>
      <c r="I115" s="17"/>
      <c r="J115" s="18"/>
      <c r="K115" s="23" t="str">
        <f>IF(J115="","",VLOOKUP($J115,#REF!,2,FALSE))</f>
        <v/>
      </c>
      <c r="L115" s="15"/>
    </row>
    <row r="116" spans="1:12" ht="22.5" customHeight="1" x14ac:dyDescent="0.2">
      <c r="A116" s="15"/>
      <c r="B116" s="15"/>
      <c r="C116" s="15"/>
      <c r="D116" s="15"/>
      <c r="E116" s="15"/>
      <c r="F116" s="15"/>
      <c r="G116" s="16"/>
      <c r="H116" s="16"/>
      <c r="I116" s="17"/>
      <c r="J116" s="18"/>
      <c r="K116" s="23" t="str">
        <f>IF(J116="","",VLOOKUP($J116,#REF!,2,FALSE))</f>
        <v/>
      </c>
      <c r="L116" s="15"/>
    </row>
    <row r="117" spans="1:12" ht="22.5" customHeight="1" x14ac:dyDescent="0.2">
      <c r="A117" s="15"/>
      <c r="B117" s="15"/>
      <c r="C117" s="15"/>
      <c r="D117" s="15"/>
      <c r="E117" s="15"/>
      <c r="F117" s="15"/>
      <c r="G117" s="16"/>
      <c r="H117" s="16"/>
      <c r="I117" s="17"/>
      <c r="J117" s="18"/>
      <c r="K117" s="23" t="str">
        <f>IF(J117="","",VLOOKUP($J117,#REF!,2,FALSE))</f>
        <v/>
      </c>
      <c r="L117" s="15"/>
    </row>
    <row r="118" spans="1:12" ht="22.5" customHeight="1" x14ac:dyDescent="0.2">
      <c r="A118" s="15"/>
      <c r="B118" s="15"/>
      <c r="C118" s="15"/>
      <c r="D118" s="15"/>
      <c r="E118" s="15"/>
      <c r="F118" s="15"/>
      <c r="G118" s="16"/>
      <c r="H118" s="16"/>
      <c r="I118" s="17"/>
      <c r="J118" s="18"/>
      <c r="K118" s="23" t="str">
        <f>IF(J118="","",VLOOKUP($J118,#REF!,2,FALSE))</f>
        <v/>
      </c>
      <c r="L118" s="15"/>
    </row>
    <row r="119" spans="1:12" ht="22.5" customHeight="1" x14ac:dyDescent="0.2">
      <c r="A119" s="15"/>
      <c r="B119" s="15"/>
      <c r="C119" s="15"/>
      <c r="D119" s="15"/>
      <c r="E119" s="15"/>
      <c r="F119" s="15"/>
      <c r="G119" s="16"/>
      <c r="H119" s="16"/>
      <c r="I119" s="17"/>
      <c r="J119" s="18"/>
      <c r="K119" s="23" t="str">
        <f>IF(J119="","",VLOOKUP($J119,#REF!,2,FALSE))</f>
        <v/>
      </c>
      <c r="L119" s="15"/>
    </row>
    <row r="120" spans="1:12" ht="22.5" customHeight="1" x14ac:dyDescent="0.2">
      <c r="A120" s="15"/>
      <c r="B120" s="15"/>
      <c r="C120" s="15"/>
      <c r="D120" s="15"/>
      <c r="E120" s="15"/>
      <c r="F120" s="15"/>
      <c r="G120" s="16"/>
      <c r="H120" s="16"/>
      <c r="I120" s="17"/>
      <c r="J120" s="18"/>
      <c r="K120" s="23" t="str">
        <f>IF(J120="","",VLOOKUP($J120,#REF!,2,FALSE))</f>
        <v/>
      </c>
      <c r="L120" s="15"/>
    </row>
    <row r="121" spans="1:12" ht="22.5" customHeight="1" x14ac:dyDescent="0.2">
      <c r="A121" s="15"/>
      <c r="B121" s="15"/>
      <c r="C121" s="15"/>
      <c r="D121" s="15"/>
      <c r="E121" s="15"/>
      <c r="F121" s="15"/>
      <c r="G121" s="16"/>
      <c r="H121" s="16"/>
      <c r="I121" s="17"/>
      <c r="J121" s="18"/>
      <c r="K121" s="23" t="str">
        <f>IF(J121="","",VLOOKUP($J121,#REF!,2,FALSE))</f>
        <v/>
      </c>
      <c r="L121" s="15"/>
    </row>
    <row r="122" spans="1:12" ht="22.5" customHeight="1" x14ac:dyDescent="0.2">
      <c r="A122" s="15"/>
      <c r="B122" s="15"/>
      <c r="C122" s="15"/>
      <c r="D122" s="15"/>
      <c r="E122" s="15"/>
      <c r="F122" s="15"/>
      <c r="G122" s="16"/>
      <c r="H122" s="16"/>
      <c r="I122" s="17"/>
      <c r="J122" s="18"/>
      <c r="K122" s="23" t="str">
        <f>IF(J122="","",VLOOKUP($J122,#REF!,2,FALSE))</f>
        <v/>
      </c>
      <c r="L122" s="15"/>
    </row>
    <row r="123" spans="1:12" ht="22.5" customHeight="1" x14ac:dyDescent="0.2">
      <c r="A123" s="15"/>
      <c r="B123" s="15"/>
      <c r="C123" s="15"/>
      <c r="D123" s="15"/>
      <c r="E123" s="15"/>
      <c r="F123" s="15"/>
      <c r="G123" s="16"/>
      <c r="H123" s="16"/>
      <c r="I123" s="17"/>
      <c r="J123" s="18"/>
      <c r="K123" s="23" t="str">
        <f>IF(J123="","",VLOOKUP($J123,#REF!,2,FALSE))</f>
        <v/>
      </c>
      <c r="L123" s="15"/>
    </row>
    <row r="124" spans="1:12" ht="22.5" customHeight="1" x14ac:dyDescent="0.2">
      <c r="A124" s="15"/>
      <c r="B124" s="15"/>
      <c r="C124" s="15"/>
      <c r="D124" s="15"/>
      <c r="E124" s="15"/>
      <c r="F124" s="15"/>
      <c r="G124" s="16"/>
      <c r="H124" s="16"/>
      <c r="I124" s="17"/>
      <c r="J124" s="18"/>
      <c r="K124" s="23" t="str">
        <f>IF(J124="","",VLOOKUP($J124,#REF!,2,FALSE))</f>
        <v/>
      </c>
      <c r="L124" s="15"/>
    </row>
    <row r="125" spans="1:12" ht="22.5" customHeight="1" x14ac:dyDescent="0.2">
      <c r="A125" s="15"/>
      <c r="B125" s="15"/>
      <c r="C125" s="15"/>
      <c r="D125" s="15"/>
      <c r="E125" s="15"/>
      <c r="F125" s="15"/>
      <c r="G125" s="16"/>
      <c r="H125" s="16"/>
      <c r="I125" s="17"/>
      <c r="J125" s="18"/>
      <c r="K125" s="23" t="str">
        <f>IF(J125="","",VLOOKUP($J125,#REF!,2,FALSE))</f>
        <v/>
      </c>
      <c r="L125" s="15"/>
    </row>
    <row r="126" spans="1:12" ht="22.5" customHeight="1" x14ac:dyDescent="0.2">
      <c r="A126" s="15"/>
      <c r="B126" s="15"/>
      <c r="C126" s="15"/>
      <c r="D126" s="15"/>
      <c r="E126" s="15"/>
      <c r="F126" s="15"/>
      <c r="G126" s="16"/>
      <c r="H126" s="16"/>
      <c r="I126" s="17"/>
      <c r="J126" s="18"/>
      <c r="K126" s="23" t="str">
        <f>IF(J126="","",VLOOKUP($J126,#REF!,2,FALSE))</f>
        <v/>
      </c>
      <c r="L126" s="15"/>
    </row>
    <row r="127" spans="1:12" ht="22.5" customHeight="1" x14ac:dyDescent="0.2">
      <c r="A127" s="15"/>
      <c r="B127" s="15"/>
      <c r="C127" s="15"/>
      <c r="D127" s="15"/>
      <c r="E127" s="15"/>
      <c r="F127" s="15"/>
      <c r="G127" s="16"/>
      <c r="H127" s="16"/>
      <c r="I127" s="17"/>
      <c r="J127" s="18"/>
      <c r="K127" s="23" t="str">
        <f>IF(J127="","",VLOOKUP($J127,#REF!,2,FALSE))</f>
        <v/>
      </c>
      <c r="L127" s="15"/>
    </row>
    <row r="128" spans="1:12" ht="22.5" customHeight="1" x14ac:dyDescent="0.2">
      <c r="A128" s="15"/>
      <c r="B128" s="15"/>
      <c r="C128" s="15"/>
      <c r="D128" s="15"/>
      <c r="E128" s="15"/>
      <c r="F128" s="15"/>
      <c r="G128" s="16"/>
      <c r="H128" s="16"/>
      <c r="I128" s="17"/>
      <c r="J128" s="18"/>
      <c r="K128" s="23" t="str">
        <f>IF(J128="","",VLOOKUP($J128,#REF!,2,FALSE))</f>
        <v/>
      </c>
      <c r="L128" s="15"/>
    </row>
    <row r="129" spans="1:12" ht="22.5" customHeight="1" x14ac:dyDescent="0.2">
      <c r="A129" s="15"/>
      <c r="B129" s="15"/>
      <c r="C129" s="15"/>
      <c r="D129" s="15"/>
      <c r="E129" s="15"/>
      <c r="F129" s="15"/>
      <c r="G129" s="16"/>
      <c r="H129" s="16"/>
      <c r="I129" s="17"/>
      <c r="J129" s="18"/>
      <c r="K129" s="23" t="str">
        <f>IF(J129="","",VLOOKUP($J129,#REF!,2,FALSE))</f>
        <v/>
      </c>
      <c r="L129" s="15"/>
    </row>
    <row r="130" spans="1:12" ht="22.5" customHeight="1" x14ac:dyDescent="0.2">
      <c r="A130" s="15"/>
      <c r="B130" s="15"/>
      <c r="C130" s="15"/>
      <c r="D130" s="15"/>
      <c r="E130" s="15"/>
      <c r="F130" s="15"/>
      <c r="G130" s="16"/>
      <c r="H130" s="16"/>
      <c r="I130" s="17"/>
      <c r="J130" s="18"/>
      <c r="K130" s="23" t="str">
        <f>IF(J130="","",VLOOKUP($J130,#REF!,2,FALSE))</f>
        <v/>
      </c>
      <c r="L130" s="15"/>
    </row>
    <row r="131" spans="1:12" ht="22.5" customHeight="1" x14ac:dyDescent="0.2">
      <c r="A131" s="15"/>
      <c r="B131" s="15"/>
      <c r="C131" s="15"/>
      <c r="D131" s="15"/>
      <c r="E131" s="15"/>
      <c r="F131" s="15"/>
      <c r="G131" s="16"/>
      <c r="H131" s="16"/>
      <c r="I131" s="17"/>
      <c r="J131" s="18"/>
      <c r="K131" s="23" t="str">
        <f>IF(J131="","",VLOOKUP($J131,#REF!,2,FALSE))</f>
        <v/>
      </c>
      <c r="L131" s="15"/>
    </row>
    <row r="132" spans="1:12" ht="22.5" customHeight="1" x14ac:dyDescent="0.2">
      <c r="A132" s="15"/>
      <c r="B132" s="15"/>
      <c r="C132" s="15"/>
      <c r="D132" s="15"/>
      <c r="E132" s="15"/>
      <c r="F132" s="15"/>
      <c r="G132" s="16"/>
      <c r="H132" s="16"/>
      <c r="I132" s="17"/>
      <c r="J132" s="18"/>
      <c r="K132" s="23" t="str">
        <f>IF(J132="","",VLOOKUP($J132,#REF!,2,FALSE))</f>
        <v/>
      </c>
      <c r="L132" s="15"/>
    </row>
    <row r="133" spans="1:12" ht="22.5" customHeight="1" x14ac:dyDescent="0.2">
      <c r="A133" s="15"/>
      <c r="B133" s="15"/>
      <c r="C133" s="15"/>
      <c r="D133" s="15"/>
      <c r="E133" s="15"/>
      <c r="F133" s="15"/>
      <c r="G133" s="16"/>
      <c r="H133" s="16"/>
      <c r="I133" s="17"/>
      <c r="J133" s="18"/>
      <c r="K133" s="23" t="str">
        <f>IF(J133="","",VLOOKUP($J133,#REF!,2,FALSE))</f>
        <v/>
      </c>
      <c r="L133" s="15"/>
    </row>
    <row r="134" spans="1:12" ht="22.5" customHeight="1" x14ac:dyDescent="0.2">
      <c r="A134" s="15"/>
      <c r="B134" s="15"/>
      <c r="C134" s="15"/>
      <c r="D134" s="15"/>
      <c r="E134" s="15"/>
      <c r="F134" s="15"/>
      <c r="G134" s="16"/>
      <c r="H134" s="16"/>
      <c r="I134" s="17"/>
      <c r="J134" s="18"/>
      <c r="K134" s="23" t="str">
        <f>IF(J134="","",VLOOKUP($J134,#REF!,2,FALSE))</f>
        <v/>
      </c>
      <c r="L134" s="15"/>
    </row>
    <row r="135" spans="1:12" ht="22.5" customHeight="1" x14ac:dyDescent="0.2">
      <c r="A135" s="15"/>
      <c r="B135" s="15"/>
      <c r="C135" s="15"/>
      <c r="D135" s="15"/>
      <c r="E135" s="15"/>
      <c r="F135" s="15"/>
      <c r="G135" s="16"/>
      <c r="H135" s="16"/>
      <c r="I135" s="17"/>
      <c r="J135" s="18"/>
      <c r="K135" s="23" t="str">
        <f>IF(J135="","",VLOOKUP($J135,#REF!,2,FALSE))</f>
        <v/>
      </c>
      <c r="L135" s="15"/>
    </row>
    <row r="136" spans="1:12" ht="22.5" customHeight="1" x14ac:dyDescent="0.2">
      <c r="A136" s="15"/>
      <c r="B136" s="15"/>
      <c r="C136" s="15"/>
      <c r="D136" s="15"/>
      <c r="E136" s="15"/>
      <c r="F136" s="15"/>
      <c r="G136" s="16"/>
      <c r="H136" s="16"/>
      <c r="I136" s="17"/>
      <c r="J136" s="18"/>
      <c r="K136" s="23" t="str">
        <f>IF(J136="","",VLOOKUP($J136,#REF!,2,FALSE))</f>
        <v/>
      </c>
      <c r="L136" s="15"/>
    </row>
    <row r="137" spans="1:12" ht="22.5" customHeight="1" x14ac:dyDescent="0.2">
      <c r="A137" s="15"/>
      <c r="B137" s="15"/>
      <c r="C137" s="15"/>
      <c r="D137" s="15"/>
      <c r="E137" s="15"/>
      <c r="F137" s="15"/>
      <c r="G137" s="16"/>
      <c r="H137" s="16"/>
      <c r="I137" s="17"/>
      <c r="J137" s="18"/>
      <c r="K137" s="23" t="str">
        <f>IF(J137="","",VLOOKUP($J137,#REF!,2,FALSE))</f>
        <v/>
      </c>
      <c r="L137" s="15"/>
    </row>
    <row r="138" spans="1:12" ht="22.5" customHeight="1" x14ac:dyDescent="0.2">
      <c r="A138" s="15"/>
      <c r="B138" s="15"/>
      <c r="C138" s="15"/>
      <c r="D138" s="15"/>
      <c r="E138" s="15"/>
      <c r="F138" s="15"/>
      <c r="G138" s="16"/>
      <c r="H138" s="16"/>
      <c r="I138" s="17"/>
      <c r="J138" s="18"/>
      <c r="K138" s="23" t="str">
        <f>IF(J138="","",VLOOKUP($J138,#REF!,2,FALSE))</f>
        <v/>
      </c>
      <c r="L138" s="15"/>
    </row>
    <row r="139" spans="1:12" ht="22.5" customHeight="1" x14ac:dyDescent="0.2">
      <c r="A139" s="15"/>
      <c r="B139" s="15"/>
      <c r="C139" s="15"/>
      <c r="D139" s="15"/>
      <c r="E139" s="15"/>
      <c r="F139" s="15"/>
      <c r="G139" s="16"/>
      <c r="H139" s="16"/>
      <c r="I139" s="17"/>
      <c r="J139" s="18"/>
      <c r="K139" s="23" t="str">
        <f>IF(J139="","",VLOOKUP($J139,#REF!,2,FALSE))</f>
        <v/>
      </c>
      <c r="L139" s="15"/>
    </row>
    <row r="140" spans="1:12" ht="22.5" customHeight="1" x14ac:dyDescent="0.2">
      <c r="A140" s="15"/>
      <c r="B140" s="15"/>
      <c r="C140" s="15"/>
      <c r="D140" s="15"/>
      <c r="E140" s="15"/>
      <c r="F140" s="15"/>
      <c r="G140" s="16"/>
      <c r="H140" s="16"/>
      <c r="I140" s="17"/>
      <c r="J140" s="18"/>
      <c r="K140" s="23" t="str">
        <f>IF(J140="","",VLOOKUP($J140,#REF!,2,FALSE))</f>
        <v/>
      </c>
      <c r="L140" s="15"/>
    </row>
    <row r="141" spans="1:12" ht="22.5" customHeight="1" x14ac:dyDescent="0.2">
      <c r="A141" s="15"/>
      <c r="B141" s="15"/>
      <c r="C141" s="15"/>
      <c r="D141" s="15"/>
      <c r="E141" s="15"/>
      <c r="F141" s="15"/>
      <c r="G141" s="16"/>
      <c r="H141" s="16"/>
      <c r="I141" s="17"/>
      <c r="J141" s="18"/>
      <c r="K141" s="23" t="str">
        <f>IF(J141="","",VLOOKUP($J141,#REF!,2,FALSE))</f>
        <v/>
      </c>
      <c r="L141" s="15"/>
    </row>
    <row r="142" spans="1:12" ht="22.5" customHeight="1" x14ac:dyDescent="0.2">
      <c r="A142" s="15"/>
      <c r="B142" s="15"/>
      <c r="C142" s="15"/>
      <c r="D142" s="15"/>
      <c r="E142" s="15"/>
      <c r="F142" s="15"/>
      <c r="G142" s="16"/>
      <c r="H142" s="16"/>
      <c r="I142" s="17"/>
      <c r="J142" s="18"/>
      <c r="K142" s="23" t="str">
        <f>IF(J142="","",VLOOKUP($J142,#REF!,2,FALSE))</f>
        <v/>
      </c>
      <c r="L142" s="15"/>
    </row>
    <row r="143" spans="1:12" ht="22.5" customHeight="1" x14ac:dyDescent="0.2">
      <c r="A143" s="15"/>
      <c r="B143" s="15"/>
      <c r="C143" s="15"/>
      <c r="D143" s="15"/>
      <c r="E143" s="15"/>
      <c r="F143" s="15"/>
      <c r="G143" s="16"/>
      <c r="H143" s="16"/>
      <c r="I143" s="17"/>
      <c r="J143" s="18"/>
      <c r="K143" s="23" t="str">
        <f>IF(J143="","",VLOOKUP($J143,#REF!,2,FALSE))</f>
        <v/>
      </c>
      <c r="L143" s="15"/>
    </row>
    <row r="144" spans="1:12" ht="22.5" customHeight="1" x14ac:dyDescent="0.2">
      <c r="A144" s="15"/>
      <c r="B144" s="15"/>
      <c r="C144" s="15"/>
      <c r="D144" s="15"/>
      <c r="E144" s="15"/>
      <c r="F144" s="15"/>
      <c r="G144" s="16"/>
      <c r="H144" s="16"/>
      <c r="I144" s="17"/>
      <c r="J144" s="18"/>
      <c r="K144" s="23" t="str">
        <f>IF(J144="","",VLOOKUP($J144,#REF!,2,FALSE))</f>
        <v/>
      </c>
      <c r="L144" s="15"/>
    </row>
    <row r="145" spans="1:12" ht="22.5" customHeight="1" x14ac:dyDescent="0.2">
      <c r="A145" s="15"/>
      <c r="B145" s="15"/>
      <c r="C145" s="15"/>
      <c r="D145" s="15"/>
      <c r="E145" s="15"/>
      <c r="F145" s="15"/>
      <c r="G145" s="16"/>
      <c r="H145" s="16"/>
      <c r="I145" s="17"/>
      <c r="J145" s="18"/>
      <c r="K145" s="23" t="str">
        <f>IF(J145="","",VLOOKUP($J145,#REF!,2,FALSE))</f>
        <v/>
      </c>
      <c r="L145" s="15"/>
    </row>
    <row r="146" spans="1:12" ht="22.5" customHeight="1" x14ac:dyDescent="0.2">
      <c r="A146" s="15"/>
      <c r="B146" s="15"/>
      <c r="C146" s="15"/>
      <c r="D146" s="15"/>
      <c r="E146" s="15"/>
      <c r="F146" s="15"/>
      <c r="G146" s="16"/>
      <c r="H146" s="16"/>
      <c r="I146" s="17"/>
      <c r="J146" s="18"/>
      <c r="K146" s="23" t="str">
        <f>IF(J146="","",VLOOKUP($J146,#REF!,2,FALSE))</f>
        <v/>
      </c>
      <c r="L146" s="15"/>
    </row>
    <row r="147" spans="1:12" ht="22.5" customHeight="1" x14ac:dyDescent="0.2">
      <c r="A147" s="15"/>
      <c r="B147" s="15"/>
      <c r="C147" s="15"/>
      <c r="D147" s="15"/>
      <c r="E147" s="15"/>
      <c r="F147" s="15"/>
      <c r="G147" s="16"/>
      <c r="H147" s="16"/>
      <c r="I147" s="17"/>
      <c r="J147" s="18"/>
      <c r="K147" s="23" t="str">
        <f>IF(J147="","",VLOOKUP($J147,#REF!,2,FALSE))</f>
        <v/>
      </c>
      <c r="L147" s="15"/>
    </row>
    <row r="148" spans="1:12" ht="22.5" customHeight="1" x14ac:dyDescent="0.2">
      <c r="A148" s="15"/>
      <c r="B148" s="15"/>
      <c r="C148" s="15"/>
      <c r="D148" s="15"/>
      <c r="E148" s="15"/>
      <c r="F148" s="15"/>
      <c r="G148" s="16"/>
      <c r="H148" s="16"/>
      <c r="I148" s="17"/>
      <c r="J148" s="18"/>
      <c r="K148" s="23" t="str">
        <f>IF(J148="","",VLOOKUP($J148,#REF!,2,FALSE))</f>
        <v/>
      </c>
      <c r="L148" s="15"/>
    </row>
    <row r="149" spans="1:12" ht="22.5" customHeight="1" x14ac:dyDescent="0.2">
      <c r="A149" s="15"/>
      <c r="B149" s="15"/>
      <c r="C149" s="15"/>
      <c r="D149" s="15"/>
      <c r="E149" s="15"/>
      <c r="F149" s="15"/>
      <c r="G149" s="16"/>
      <c r="H149" s="16"/>
      <c r="I149" s="17"/>
      <c r="J149" s="18"/>
      <c r="K149" s="23" t="str">
        <f>IF(J149="","",VLOOKUP($J149,#REF!,2,FALSE))</f>
        <v/>
      </c>
      <c r="L149" s="15"/>
    </row>
    <row r="150" spans="1:12" ht="22.5" customHeight="1" x14ac:dyDescent="0.2">
      <c r="A150" s="15"/>
      <c r="B150" s="15"/>
      <c r="C150" s="15"/>
      <c r="D150" s="15"/>
      <c r="E150" s="15"/>
      <c r="F150" s="15"/>
      <c r="G150" s="16"/>
      <c r="H150" s="16"/>
      <c r="I150" s="17"/>
      <c r="J150" s="18"/>
      <c r="K150" s="23" t="str">
        <f>IF(J150="","",VLOOKUP($J150,#REF!,2,FALSE))</f>
        <v/>
      </c>
      <c r="L150" s="15"/>
    </row>
    <row r="151" spans="1:12" ht="22.5" customHeight="1" x14ac:dyDescent="0.2">
      <c r="A151" s="15"/>
      <c r="B151" s="15"/>
      <c r="C151" s="15"/>
      <c r="D151" s="15"/>
      <c r="E151" s="15"/>
      <c r="F151" s="15"/>
      <c r="G151" s="16"/>
      <c r="H151" s="16"/>
      <c r="I151" s="17"/>
      <c r="J151" s="18"/>
      <c r="K151" s="23" t="str">
        <f>IF(J151="","",VLOOKUP($J151,#REF!,2,FALSE))</f>
        <v/>
      </c>
      <c r="L151" s="15"/>
    </row>
    <row r="152" spans="1:12" ht="22.5" customHeight="1" x14ac:dyDescent="0.2">
      <c r="A152" s="15"/>
      <c r="B152" s="15"/>
      <c r="C152" s="15"/>
      <c r="D152" s="15"/>
      <c r="E152" s="15"/>
      <c r="F152" s="15"/>
      <c r="G152" s="16"/>
      <c r="H152" s="16"/>
      <c r="I152" s="17"/>
      <c r="J152" s="18"/>
      <c r="K152" s="23" t="str">
        <f>IF(J152="","",VLOOKUP($J152,#REF!,2,FALSE))</f>
        <v/>
      </c>
      <c r="L152" s="15"/>
    </row>
    <row r="153" spans="1:12" ht="22.5" customHeight="1" x14ac:dyDescent="0.2">
      <c r="A153" s="15"/>
      <c r="B153" s="15"/>
      <c r="C153" s="15"/>
      <c r="D153" s="15"/>
      <c r="E153" s="15"/>
      <c r="F153" s="15"/>
      <c r="G153" s="16"/>
      <c r="H153" s="16"/>
      <c r="I153" s="17"/>
      <c r="J153" s="18"/>
      <c r="K153" s="23" t="str">
        <f>IF(J153="","",VLOOKUP($J153,#REF!,2,FALSE))</f>
        <v/>
      </c>
      <c r="L153" s="15"/>
    </row>
    <row r="154" spans="1:12" ht="22.5" customHeight="1" x14ac:dyDescent="0.2">
      <c r="A154" s="15"/>
      <c r="B154" s="15"/>
      <c r="C154" s="15"/>
      <c r="D154" s="15"/>
      <c r="E154" s="15"/>
      <c r="F154" s="15"/>
      <c r="G154" s="16"/>
      <c r="H154" s="16"/>
      <c r="I154" s="17"/>
      <c r="J154" s="18"/>
      <c r="K154" s="23" t="str">
        <f>IF(J154="","",VLOOKUP($J154,#REF!,2,FALSE))</f>
        <v/>
      </c>
      <c r="L154" s="15"/>
    </row>
    <row r="155" spans="1:12" ht="22.5" customHeight="1" x14ac:dyDescent="0.2">
      <c r="A155" s="15"/>
      <c r="B155" s="15"/>
      <c r="C155" s="15"/>
      <c r="D155" s="15"/>
      <c r="E155" s="15"/>
      <c r="F155" s="15"/>
      <c r="G155" s="16"/>
      <c r="H155" s="16"/>
      <c r="I155" s="17"/>
      <c r="J155" s="18"/>
      <c r="K155" s="23" t="str">
        <f>IF(J155="","",VLOOKUP($J155,#REF!,2,FALSE))</f>
        <v/>
      </c>
      <c r="L155" s="15"/>
    </row>
    <row r="156" spans="1:12" ht="22.5" customHeight="1" x14ac:dyDescent="0.2">
      <c r="A156" s="15"/>
      <c r="B156" s="15"/>
      <c r="C156" s="15"/>
      <c r="D156" s="15"/>
      <c r="E156" s="15"/>
      <c r="F156" s="15"/>
      <c r="G156" s="16"/>
      <c r="H156" s="16"/>
      <c r="I156" s="17"/>
      <c r="J156" s="18"/>
      <c r="K156" s="23" t="str">
        <f>IF(J156="","",VLOOKUP($J156,#REF!,2,FALSE))</f>
        <v/>
      </c>
      <c r="L156" s="15"/>
    </row>
    <row r="157" spans="1:12" ht="22.5" customHeight="1" x14ac:dyDescent="0.2">
      <c r="A157" s="15"/>
      <c r="B157" s="15"/>
      <c r="C157" s="15"/>
      <c r="D157" s="15"/>
      <c r="E157" s="15"/>
      <c r="F157" s="15"/>
      <c r="G157" s="16"/>
      <c r="H157" s="16"/>
      <c r="I157" s="17"/>
      <c r="J157" s="18"/>
      <c r="K157" s="23" t="str">
        <f>IF(J157="","",VLOOKUP($J157,#REF!,2,FALSE))</f>
        <v/>
      </c>
      <c r="L157" s="15"/>
    </row>
    <row r="158" spans="1:12" ht="22.5" customHeight="1" x14ac:dyDescent="0.2">
      <c r="A158" s="15"/>
      <c r="B158" s="15"/>
      <c r="C158" s="15"/>
      <c r="D158" s="15"/>
      <c r="E158" s="15"/>
      <c r="F158" s="15"/>
      <c r="G158" s="16"/>
      <c r="H158" s="16"/>
      <c r="I158" s="17"/>
      <c r="J158" s="18"/>
      <c r="K158" s="23" t="str">
        <f>IF(J158="","",VLOOKUP($J158,#REF!,2,FALSE))</f>
        <v/>
      </c>
      <c r="L158" s="15"/>
    </row>
    <row r="159" spans="1:12" ht="22.5" customHeight="1" x14ac:dyDescent="0.2">
      <c r="A159" s="15"/>
      <c r="B159" s="15"/>
      <c r="C159" s="15"/>
      <c r="D159" s="15"/>
      <c r="E159" s="15"/>
      <c r="F159" s="15"/>
      <c r="G159" s="16"/>
      <c r="H159" s="16"/>
      <c r="I159" s="17"/>
      <c r="J159" s="18"/>
      <c r="K159" s="23" t="str">
        <f>IF(J159="","",VLOOKUP($J159,#REF!,2,FALSE))</f>
        <v/>
      </c>
      <c r="L159" s="15"/>
    </row>
    <row r="160" spans="1:12" ht="22.5" customHeight="1" x14ac:dyDescent="0.2">
      <c r="A160" s="15"/>
      <c r="B160" s="15"/>
      <c r="C160" s="15"/>
      <c r="D160" s="15"/>
      <c r="E160" s="15"/>
      <c r="F160" s="15"/>
      <c r="G160" s="16"/>
      <c r="H160" s="16"/>
      <c r="I160" s="17"/>
      <c r="J160" s="18"/>
      <c r="K160" s="23" t="str">
        <f>IF(J160="","",VLOOKUP($J160,#REF!,2,FALSE))</f>
        <v/>
      </c>
      <c r="L160" s="15"/>
    </row>
    <row r="161" spans="1:12" ht="22.5" customHeight="1" x14ac:dyDescent="0.2">
      <c r="A161" s="15"/>
      <c r="B161" s="15"/>
      <c r="C161" s="15"/>
      <c r="D161" s="15"/>
      <c r="E161" s="15"/>
      <c r="F161" s="15"/>
      <c r="G161" s="16"/>
      <c r="H161" s="16"/>
      <c r="I161" s="17"/>
      <c r="J161" s="18"/>
      <c r="K161" s="23" t="str">
        <f>IF(J161="","",VLOOKUP($J161,#REF!,2,FALSE))</f>
        <v/>
      </c>
      <c r="L161" s="15"/>
    </row>
    <row r="162" spans="1:12" ht="22.5" customHeight="1" x14ac:dyDescent="0.2">
      <c r="A162" s="15"/>
      <c r="B162" s="15"/>
      <c r="C162" s="15"/>
      <c r="D162" s="15"/>
      <c r="E162" s="15"/>
      <c r="F162" s="15"/>
      <c r="G162" s="16"/>
      <c r="H162" s="16"/>
      <c r="I162" s="17"/>
      <c r="J162" s="18"/>
      <c r="K162" s="23" t="str">
        <f>IF(J162="","",VLOOKUP($J162,#REF!,2,FALSE))</f>
        <v/>
      </c>
      <c r="L162" s="15"/>
    </row>
    <row r="163" spans="1:12" ht="22.5" customHeight="1" x14ac:dyDescent="0.2">
      <c r="A163" s="15"/>
      <c r="B163" s="15"/>
      <c r="C163" s="15"/>
      <c r="D163" s="15"/>
      <c r="E163" s="15"/>
      <c r="F163" s="15"/>
      <c r="G163" s="16"/>
      <c r="H163" s="16"/>
      <c r="I163" s="17"/>
      <c r="J163" s="18"/>
      <c r="K163" s="23" t="str">
        <f>IF(J163="","",VLOOKUP($J163,#REF!,2,FALSE))</f>
        <v/>
      </c>
      <c r="L163" s="15"/>
    </row>
    <row r="164" spans="1:12" ht="22.5" customHeight="1" x14ac:dyDescent="0.2">
      <c r="A164" s="15"/>
      <c r="B164" s="15"/>
      <c r="C164" s="15"/>
      <c r="D164" s="15"/>
      <c r="E164" s="15"/>
      <c r="F164" s="15"/>
      <c r="G164" s="16"/>
      <c r="H164" s="16"/>
      <c r="I164" s="17"/>
      <c r="J164" s="18"/>
      <c r="K164" s="23" t="str">
        <f>IF(J164="","",VLOOKUP($J164,#REF!,2,FALSE))</f>
        <v/>
      </c>
      <c r="L164" s="15"/>
    </row>
    <row r="165" spans="1:12" ht="22.5" customHeight="1" x14ac:dyDescent="0.2">
      <c r="A165" s="15"/>
      <c r="B165" s="15"/>
      <c r="C165" s="15"/>
      <c r="D165" s="15"/>
      <c r="E165" s="15"/>
      <c r="F165" s="15"/>
      <c r="G165" s="16"/>
      <c r="H165" s="16"/>
      <c r="I165" s="17"/>
      <c r="J165" s="18"/>
      <c r="K165" s="23" t="str">
        <f>IF(J165="","",VLOOKUP($J165,#REF!,2,FALSE))</f>
        <v/>
      </c>
      <c r="L165" s="15"/>
    </row>
    <row r="166" spans="1:12" ht="22.5" customHeight="1" x14ac:dyDescent="0.2">
      <c r="A166" s="15"/>
      <c r="B166" s="15"/>
      <c r="C166" s="15"/>
      <c r="D166" s="15"/>
      <c r="E166" s="15"/>
      <c r="F166" s="15"/>
      <c r="G166" s="16"/>
      <c r="H166" s="16"/>
      <c r="I166" s="17"/>
      <c r="J166" s="18"/>
      <c r="K166" s="23" t="str">
        <f>IF(J166="","",VLOOKUP($J166,#REF!,2,FALSE))</f>
        <v/>
      </c>
      <c r="L166" s="15"/>
    </row>
    <row r="167" spans="1:12" ht="22.5" customHeight="1" x14ac:dyDescent="0.2">
      <c r="A167" s="15"/>
      <c r="B167" s="15"/>
      <c r="C167" s="15"/>
      <c r="D167" s="15"/>
      <c r="E167" s="15"/>
      <c r="F167" s="15"/>
      <c r="G167" s="16"/>
      <c r="H167" s="16"/>
      <c r="I167" s="17"/>
      <c r="J167" s="18"/>
      <c r="K167" s="23" t="str">
        <f>IF(J167="","",VLOOKUP($J167,#REF!,2,FALSE))</f>
        <v/>
      </c>
      <c r="L167" s="15"/>
    </row>
    <row r="168" spans="1:12" ht="22.5" customHeight="1" x14ac:dyDescent="0.2">
      <c r="A168" s="15"/>
      <c r="B168" s="15"/>
      <c r="C168" s="15"/>
      <c r="D168" s="15"/>
      <c r="E168" s="15"/>
      <c r="F168" s="15"/>
      <c r="G168" s="16"/>
      <c r="H168" s="16"/>
      <c r="I168" s="17"/>
      <c r="J168" s="18"/>
      <c r="K168" s="23" t="str">
        <f>IF(J168="","",VLOOKUP($J168,#REF!,2,FALSE))</f>
        <v/>
      </c>
      <c r="L168" s="15"/>
    </row>
    <row r="169" spans="1:12" ht="22.5" customHeight="1" x14ac:dyDescent="0.2">
      <c r="A169" s="15"/>
      <c r="B169" s="15"/>
      <c r="C169" s="15"/>
      <c r="D169" s="15"/>
      <c r="E169" s="15"/>
      <c r="F169" s="15"/>
      <c r="G169" s="16"/>
      <c r="H169" s="16"/>
      <c r="I169" s="17"/>
      <c r="J169" s="18"/>
      <c r="K169" s="23" t="str">
        <f>IF(J169="","",VLOOKUP($J169,#REF!,2,FALSE))</f>
        <v/>
      </c>
      <c r="L169" s="15"/>
    </row>
    <row r="170" spans="1:12" ht="22.5" customHeight="1" x14ac:dyDescent="0.2">
      <c r="A170" s="15"/>
      <c r="B170" s="15"/>
      <c r="C170" s="15"/>
      <c r="D170" s="15"/>
      <c r="E170" s="15"/>
      <c r="F170" s="15"/>
      <c r="G170" s="16"/>
      <c r="H170" s="16"/>
      <c r="I170" s="17"/>
      <c r="J170" s="18"/>
      <c r="K170" s="23" t="str">
        <f>IF(J170="","",VLOOKUP($J170,#REF!,2,FALSE))</f>
        <v/>
      </c>
      <c r="L170" s="15"/>
    </row>
    <row r="171" spans="1:12" ht="22.5" customHeight="1" x14ac:dyDescent="0.2">
      <c r="A171" s="15"/>
      <c r="B171" s="15"/>
      <c r="C171" s="15"/>
      <c r="D171" s="15"/>
      <c r="E171" s="15"/>
      <c r="F171" s="15"/>
      <c r="G171" s="16"/>
      <c r="H171" s="16"/>
      <c r="I171" s="17"/>
      <c r="J171" s="18"/>
      <c r="K171" s="23" t="str">
        <f>IF(J171="","",VLOOKUP($J171,#REF!,2,FALSE))</f>
        <v/>
      </c>
      <c r="L171" s="15"/>
    </row>
    <row r="172" spans="1:12" ht="22.5" customHeight="1" x14ac:dyDescent="0.2">
      <c r="A172" s="15"/>
      <c r="B172" s="15"/>
      <c r="C172" s="15"/>
      <c r="D172" s="15"/>
      <c r="E172" s="15"/>
      <c r="F172" s="15"/>
      <c r="G172" s="16"/>
      <c r="H172" s="16"/>
      <c r="I172" s="17"/>
      <c r="J172" s="18"/>
      <c r="K172" s="23" t="str">
        <f>IF(J172="","",VLOOKUP($J172,#REF!,2,FALSE))</f>
        <v/>
      </c>
      <c r="L172" s="15"/>
    </row>
    <row r="173" spans="1:12" ht="22.5" customHeight="1" x14ac:dyDescent="0.2">
      <c r="A173" s="15"/>
      <c r="B173" s="15"/>
      <c r="C173" s="15"/>
      <c r="D173" s="15"/>
      <c r="E173" s="15"/>
      <c r="F173" s="15"/>
      <c r="G173" s="16"/>
      <c r="H173" s="16"/>
      <c r="I173" s="17"/>
      <c r="J173" s="18"/>
      <c r="K173" s="23" t="str">
        <f>IF(J173="","",VLOOKUP($J173,#REF!,2,FALSE))</f>
        <v/>
      </c>
      <c r="L173" s="15"/>
    </row>
    <row r="174" spans="1:12" ht="22.5" customHeight="1" x14ac:dyDescent="0.2">
      <c r="A174" s="15"/>
      <c r="B174" s="15"/>
      <c r="C174" s="15"/>
      <c r="D174" s="15"/>
      <c r="E174" s="15"/>
      <c r="F174" s="15"/>
      <c r="G174" s="16"/>
      <c r="H174" s="16"/>
      <c r="I174" s="17"/>
      <c r="J174" s="18"/>
      <c r="K174" s="23" t="str">
        <f>IF(J174="","",VLOOKUP($J174,#REF!,2,FALSE))</f>
        <v/>
      </c>
      <c r="L174" s="15"/>
    </row>
    <row r="175" spans="1:12" ht="22.5" customHeight="1" x14ac:dyDescent="0.2">
      <c r="A175" s="15"/>
      <c r="B175" s="15"/>
      <c r="C175" s="15"/>
      <c r="D175" s="15"/>
      <c r="E175" s="15"/>
      <c r="F175" s="15"/>
      <c r="G175" s="16"/>
      <c r="H175" s="16"/>
      <c r="I175" s="17"/>
      <c r="J175" s="18"/>
      <c r="K175" s="23" t="str">
        <f>IF(J175="","",VLOOKUP($J175,#REF!,2,FALSE))</f>
        <v/>
      </c>
      <c r="L175" s="15"/>
    </row>
    <row r="176" spans="1:12" ht="22.5" customHeight="1" x14ac:dyDescent="0.2">
      <c r="A176" s="15"/>
      <c r="B176" s="15"/>
      <c r="C176" s="15"/>
      <c r="D176" s="15"/>
      <c r="E176" s="15"/>
      <c r="F176" s="15"/>
      <c r="G176" s="16"/>
      <c r="H176" s="16"/>
      <c r="I176" s="17"/>
      <c r="J176" s="18"/>
      <c r="K176" s="23" t="str">
        <f>IF(J176="","",VLOOKUP($J176,#REF!,2,FALSE))</f>
        <v/>
      </c>
      <c r="L176" s="15"/>
    </row>
    <row r="177" spans="1:12" ht="22.5" customHeight="1" x14ac:dyDescent="0.2">
      <c r="A177" s="15"/>
      <c r="B177" s="15"/>
      <c r="C177" s="15"/>
      <c r="D177" s="15"/>
      <c r="E177" s="15"/>
      <c r="F177" s="15"/>
      <c r="G177" s="16"/>
      <c r="H177" s="16"/>
      <c r="I177" s="17"/>
      <c r="J177" s="18"/>
      <c r="K177" s="23" t="str">
        <f>IF(J177="","",VLOOKUP($J177,#REF!,2,FALSE))</f>
        <v/>
      </c>
      <c r="L177" s="15"/>
    </row>
    <row r="178" spans="1:12" ht="22.5" customHeight="1" x14ac:dyDescent="0.2">
      <c r="A178" s="15"/>
      <c r="B178" s="15"/>
      <c r="C178" s="15"/>
      <c r="D178" s="15"/>
      <c r="E178" s="15"/>
      <c r="F178" s="15"/>
      <c r="G178" s="16"/>
      <c r="H178" s="16"/>
      <c r="I178" s="17"/>
      <c r="J178" s="18"/>
      <c r="K178" s="23" t="str">
        <f>IF(J178="","",VLOOKUP($J178,#REF!,2,FALSE))</f>
        <v/>
      </c>
      <c r="L178" s="15"/>
    </row>
    <row r="179" spans="1:12" ht="22.5" customHeight="1" x14ac:dyDescent="0.2">
      <c r="A179" s="15"/>
      <c r="B179" s="15"/>
      <c r="C179" s="15"/>
      <c r="D179" s="15"/>
      <c r="E179" s="15"/>
      <c r="F179" s="15"/>
      <c r="G179" s="16"/>
      <c r="H179" s="16"/>
      <c r="I179" s="17"/>
      <c r="J179" s="18"/>
      <c r="K179" s="23" t="str">
        <f>IF(J179="","",VLOOKUP($J179,#REF!,2,FALSE))</f>
        <v/>
      </c>
      <c r="L179" s="15"/>
    </row>
    <row r="180" spans="1:12" ht="22.5" customHeight="1" x14ac:dyDescent="0.2">
      <c r="A180" s="15"/>
      <c r="B180" s="15"/>
      <c r="C180" s="15"/>
      <c r="D180" s="15"/>
      <c r="E180" s="15"/>
      <c r="F180" s="15"/>
      <c r="G180" s="16"/>
      <c r="H180" s="16"/>
      <c r="I180" s="17"/>
      <c r="J180" s="18"/>
      <c r="K180" s="23" t="str">
        <f>IF(J180="","",VLOOKUP($J180,#REF!,2,FALSE))</f>
        <v/>
      </c>
      <c r="L180" s="15"/>
    </row>
    <row r="181" spans="1:12" ht="22.5" customHeight="1" x14ac:dyDescent="0.2">
      <c r="A181" s="15"/>
      <c r="B181" s="15"/>
      <c r="C181" s="15"/>
      <c r="D181" s="15"/>
      <c r="E181" s="15"/>
      <c r="F181" s="15"/>
      <c r="G181" s="16"/>
      <c r="H181" s="16"/>
      <c r="I181" s="17"/>
      <c r="J181" s="18"/>
      <c r="K181" s="23" t="str">
        <f>IF(J181="","",VLOOKUP($J181,#REF!,2,FALSE))</f>
        <v/>
      </c>
      <c r="L181" s="15"/>
    </row>
    <row r="182" spans="1:12" ht="22.5" customHeight="1" x14ac:dyDescent="0.2">
      <c r="A182" s="15"/>
      <c r="B182" s="15"/>
      <c r="C182" s="15"/>
      <c r="D182" s="15"/>
      <c r="E182" s="15"/>
      <c r="F182" s="15"/>
      <c r="G182" s="16"/>
      <c r="H182" s="16"/>
      <c r="I182" s="17"/>
      <c r="J182" s="18"/>
      <c r="K182" s="23" t="str">
        <f>IF(J182="","",VLOOKUP($J182,#REF!,2,FALSE))</f>
        <v/>
      </c>
      <c r="L182" s="15"/>
    </row>
    <row r="183" spans="1:12" ht="22.5" customHeight="1" x14ac:dyDescent="0.2">
      <c r="A183" s="15"/>
      <c r="B183" s="15"/>
      <c r="C183" s="15"/>
      <c r="D183" s="15"/>
      <c r="E183" s="15"/>
      <c r="F183" s="15"/>
      <c r="G183" s="16"/>
      <c r="H183" s="16"/>
      <c r="I183" s="17"/>
      <c r="J183" s="18"/>
      <c r="K183" s="23" t="str">
        <f>IF(J183="","",VLOOKUP($J183,#REF!,2,FALSE))</f>
        <v/>
      </c>
      <c r="L183" s="15"/>
    </row>
    <row r="184" spans="1:12" ht="22.5" customHeight="1" x14ac:dyDescent="0.2">
      <c r="A184" s="15"/>
      <c r="B184" s="15"/>
      <c r="C184" s="15"/>
      <c r="D184" s="15"/>
      <c r="E184" s="15"/>
      <c r="F184" s="15"/>
      <c r="G184" s="16"/>
      <c r="H184" s="16"/>
      <c r="I184" s="17"/>
      <c r="J184" s="18"/>
      <c r="K184" s="23" t="str">
        <f>IF(J184="","",VLOOKUP($J184,#REF!,2,FALSE))</f>
        <v/>
      </c>
      <c r="L184" s="15"/>
    </row>
    <row r="185" spans="1:12" ht="22.5" customHeight="1" x14ac:dyDescent="0.2">
      <c r="A185" s="15"/>
      <c r="B185" s="15"/>
      <c r="C185" s="15"/>
      <c r="D185" s="15"/>
      <c r="E185" s="15"/>
      <c r="F185" s="15"/>
      <c r="G185" s="16"/>
      <c r="H185" s="16"/>
      <c r="I185" s="17"/>
      <c r="J185" s="18"/>
      <c r="K185" s="23" t="str">
        <f>IF(J185="","",VLOOKUP($J185,#REF!,2,FALSE))</f>
        <v/>
      </c>
      <c r="L185" s="15"/>
    </row>
    <row r="186" spans="1:12" ht="22.5" customHeight="1" x14ac:dyDescent="0.2">
      <c r="A186" s="15"/>
      <c r="B186" s="15"/>
      <c r="C186" s="15"/>
      <c r="D186" s="15"/>
      <c r="E186" s="15"/>
      <c r="F186" s="15"/>
      <c r="G186" s="16"/>
      <c r="H186" s="16"/>
      <c r="I186" s="17"/>
      <c r="J186" s="18"/>
      <c r="K186" s="23" t="str">
        <f>IF(J186="","",VLOOKUP($J186,#REF!,2,FALSE))</f>
        <v/>
      </c>
      <c r="L186" s="15"/>
    </row>
    <row r="187" spans="1:12" ht="22.5" customHeight="1" x14ac:dyDescent="0.2">
      <c r="A187" s="15"/>
      <c r="B187" s="15"/>
      <c r="C187" s="15"/>
      <c r="D187" s="15"/>
      <c r="E187" s="15"/>
      <c r="F187" s="15"/>
      <c r="G187" s="16"/>
      <c r="H187" s="16"/>
      <c r="I187" s="17"/>
      <c r="J187" s="18"/>
      <c r="K187" s="23" t="str">
        <f>IF(J187="","",VLOOKUP($J187,#REF!,2,FALSE))</f>
        <v/>
      </c>
      <c r="L187" s="15"/>
    </row>
    <row r="188" spans="1:12" ht="22.5" customHeight="1" x14ac:dyDescent="0.2">
      <c r="A188" s="15"/>
      <c r="B188" s="15"/>
      <c r="C188" s="15"/>
      <c r="D188" s="15"/>
      <c r="E188" s="15"/>
      <c r="F188" s="15"/>
      <c r="G188" s="16"/>
      <c r="H188" s="16"/>
      <c r="I188" s="17"/>
      <c r="J188" s="18"/>
      <c r="K188" s="23" t="str">
        <f>IF(J188="","",VLOOKUP($J188,#REF!,2,FALSE))</f>
        <v/>
      </c>
      <c r="L188" s="15"/>
    </row>
    <row r="189" spans="1:12" ht="22.5" customHeight="1" x14ac:dyDescent="0.2">
      <c r="A189" s="15"/>
      <c r="B189" s="15"/>
      <c r="C189" s="15"/>
      <c r="D189" s="15"/>
      <c r="E189" s="15"/>
      <c r="F189" s="15"/>
      <c r="G189" s="16"/>
      <c r="H189" s="16"/>
      <c r="I189" s="17"/>
      <c r="J189" s="18"/>
      <c r="K189" s="23" t="str">
        <f>IF(J189="","",VLOOKUP($J189,#REF!,2,FALSE))</f>
        <v/>
      </c>
      <c r="L189" s="15"/>
    </row>
    <row r="190" spans="1:12" ht="22.5" customHeight="1" x14ac:dyDescent="0.2">
      <c r="A190" s="15"/>
      <c r="B190" s="15"/>
      <c r="C190" s="15"/>
      <c r="D190" s="15"/>
      <c r="E190" s="15"/>
      <c r="F190" s="15"/>
      <c r="G190" s="16"/>
      <c r="H190" s="16"/>
      <c r="I190" s="17"/>
      <c r="J190" s="18"/>
      <c r="K190" s="23" t="str">
        <f>IF(J190="","",VLOOKUP($J190,#REF!,2,FALSE))</f>
        <v/>
      </c>
      <c r="L190" s="15"/>
    </row>
    <row r="191" spans="1:12" ht="22.5" customHeight="1" x14ac:dyDescent="0.2">
      <c r="A191" s="15"/>
      <c r="B191" s="15"/>
      <c r="C191" s="15"/>
      <c r="D191" s="15"/>
      <c r="E191" s="15"/>
      <c r="F191" s="15"/>
      <c r="G191" s="16"/>
      <c r="H191" s="16"/>
      <c r="I191" s="17"/>
      <c r="J191" s="18"/>
      <c r="K191" s="23" t="str">
        <f>IF(J191="","",VLOOKUP($J191,#REF!,2,FALSE))</f>
        <v/>
      </c>
      <c r="L191" s="15"/>
    </row>
    <row r="192" spans="1:12" ht="22.5" customHeight="1" x14ac:dyDescent="0.2">
      <c r="A192" s="15"/>
      <c r="B192" s="15"/>
      <c r="C192" s="15"/>
      <c r="D192" s="15"/>
      <c r="E192" s="15"/>
      <c r="F192" s="15"/>
      <c r="G192" s="16"/>
      <c r="H192" s="16"/>
      <c r="I192" s="17"/>
      <c r="J192" s="18"/>
      <c r="K192" s="23" t="str">
        <f>IF(J192="","",VLOOKUP($J192,#REF!,2,FALSE))</f>
        <v/>
      </c>
      <c r="L192" s="15"/>
    </row>
    <row r="193" spans="1:12" ht="22.5" customHeight="1" x14ac:dyDescent="0.2">
      <c r="A193" s="15"/>
      <c r="B193" s="15"/>
      <c r="C193" s="15"/>
      <c r="D193" s="15"/>
      <c r="E193" s="15"/>
      <c r="F193" s="15"/>
      <c r="G193" s="16"/>
      <c r="H193" s="16"/>
      <c r="I193" s="17"/>
      <c r="J193" s="18"/>
      <c r="K193" s="23" t="str">
        <f>IF(J193="","",VLOOKUP($J193,#REF!,2,FALSE))</f>
        <v/>
      </c>
      <c r="L193" s="15"/>
    </row>
    <row r="194" spans="1:12" ht="22.5" customHeight="1" x14ac:dyDescent="0.2">
      <c r="A194" s="15"/>
      <c r="B194" s="15"/>
      <c r="C194" s="15"/>
      <c r="D194" s="15"/>
      <c r="E194" s="15"/>
      <c r="F194" s="15"/>
      <c r="G194" s="16"/>
      <c r="H194" s="16"/>
      <c r="I194" s="17"/>
      <c r="J194" s="18"/>
      <c r="K194" s="23" t="str">
        <f>IF(J194="","",VLOOKUP($J194,#REF!,2,FALSE))</f>
        <v/>
      </c>
      <c r="L194" s="15"/>
    </row>
    <row r="195" spans="1:12" ht="22.5" customHeight="1" x14ac:dyDescent="0.2">
      <c r="A195" s="15"/>
      <c r="B195" s="15"/>
      <c r="C195" s="15"/>
      <c r="D195" s="15"/>
      <c r="E195" s="15"/>
      <c r="F195" s="15"/>
      <c r="G195" s="16"/>
      <c r="H195" s="16"/>
      <c r="I195" s="17"/>
      <c r="J195" s="18"/>
      <c r="K195" s="23" t="str">
        <f>IF(J195="","",VLOOKUP($J195,#REF!,2,FALSE))</f>
        <v/>
      </c>
      <c r="L195" s="15"/>
    </row>
    <row r="196" spans="1:12" ht="22.5" customHeight="1" x14ac:dyDescent="0.2">
      <c r="A196" s="15"/>
      <c r="B196" s="15"/>
      <c r="C196" s="15"/>
      <c r="D196" s="15"/>
      <c r="E196" s="15"/>
      <c r="F196" s="15"/>
      <c r="G196" s="16"/>
      <c r="H196" s="16"/>
      <c r="I196" s="17"/>
      <c r="J196" s="18"/>
      <c r="K196" s="23" t="str">
        <f>IF(J196="","",VLOOKUP($J196,#REF!,2,FALSE))</f>
        <v/>
      </c>
      <c r="L196" s="15"/>
    </row>
    <row r="197" spans="1:12" ht="22.5" customHeight="1" x14ac:dyDescent="0.2">
      <c r="A197" s="15"/>
      <c r="B197" s="15"/>
      <c r="C197" s="15"/>
      <c r="D197" s="15"/>
      <c r="E197" s="15"/>
      <c r="F197" s="15"/>
      <c r="G197" s="16"/>
      <c r="H197" s="16"/>
      <c r="I197" s="17"/>
      <c r="J197" s="18"/>
      <c r="K197" s="23" t="str">
        <f>IF(J197="","",VLOOKUP($J197,#REF!,2,FALSE))</f>
        <v/>
      </c>
      <c r="L197" s="15"/>
    </row>
    <row r="198" spans="1:12" ht="22.5" customHeight="1" x14ac:dyDescent="0.2">
      <c r="A198" s="15"/>
      <c r="B198" s="15"/>
      <c r="C198" s="15"/>
      <c r="D198" s="15"/>
      <c r="E198" s="15"/>
      <c r="F198" s="15"/>
      <c r="G198" s="16"/>
      <c r="H198" s="16"/>
      <c r="I198" s="17"/>
      <c r="J198" s="18"/>
      <c r="K198" s="23" t="str">
        <f>IF(J198="","",VLOOKUP($J198,#REF!,2,FALSE))</f>
        <v/>
      </c>
      <c r="L198" s="15"/>
    </row>
  </sheetData>
  <autoFilter ref="A1:L198" xr:uid="{8139753F-E721-460F-951E-9B2179361AE8}">
    <filterColumn colId="9" showButton="0"/>
  </autoFilter>
  <mergeCells count="1">
    <mergeCell ref="J1:K1"/>
  </mergeCells>
  <phoneticPr fontId="3"/>
  <dataValidations count="3">
    <dataValidation type="list" allowBlank="1" showInputMessage="1" showErrorMessage="1" sqref="J2:J50 J52:J107 J109:J198" xr:uid="{1A51230D-6490-46EF-8ED8-FF3AAD322698}">
      <formula1>#REF!</formula1>
    </dataValidation>
    <dataValidation type="whole" imeMode="halfAlpha" operator="greaterThan" allowBlank="1" showInputMessage="1" showErrorMessage="1" errorTitle="半角数字を入力してください。" error="半角数字のみ入力してください。「円」は不要です。" sqref="I2:I50 I52:I107 I109:I198" xr:uid="{8A2EBCB9-B880-4E51-8561-29666C1D1DE1}">
      <formula1>0</formula1>
    </dataValidation>
    <dataValidation type="date" operator="greaterThanOrEqual" allowBlank="1" showInputMessage="1" showErrorMessage="1" errorTitle="日付を入力してください" error="2022/4/1のように入力してください。" sqref="G2:H50 G52:H107 G109:H198" xr:uid="{CEC49355-83EB-4E76-B661-DEC5A6B40762}">
      <formula1>44652</formula1>
    </dataValidation>
  </dataValidations>
  <printOptions horizontalCentered="1"/>
  <pageMargins left="0.70866141732283472" right="0.70866141732283472" top="0.74803149606299213" bottom="0.74803149606299213" header="0.31496062992125984" footer="0.31496062992125984"/>
  <pageSetup paperSize="9" scale="44" fitToHeight="0" orientation="landscape" errors="blank" r:id="rId1"/>
  <headerFooter alignWithMargins="0">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saitama-zuii-r7-7-9</vt:lpstr>
      <vt:lpstr>'saitama-zuii-r7-7-9'!Print_Area</vt:lpstr>
      <vt:lpstr>'saitama-zuii-r7-7-9'!Print_Titles</vt:lpstr>
    </vt:vector>
  </TitlesOfParts>
  <Company>埼玉県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西谷 智（出納総務課）</dc:creator>
  <cp:lastModifiedBy>西谷 智（出納総務課）</cp:lastModifiedBy>
  <dcterms:created xsi:type="dcterms:W3CDTF">2026-05-29T06:57:26Z</dcterms:created>
  <dcterms:modified xsi:type="dcterms:W3CDTF">2026-05-29T07:06:47Z</dcterms:modified>
</cp:coreProperties>
</file>