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A63689BA-9851-4399-AF56-6AE441E43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7" r:id="rId1"/>
    <sheet name="2" sheetId="6" r:id="rId2"/>
    <sheet name="3" sheetId="1" r:id="rId3"/>
    <sheet name="4" sheetId="4" r:id="rId4"/>
  </sheets>
  <definedNames>
    <definedName name="_xlnm.Print_Area" localSheetId="0">'1'!$A$1:$Y$27</definedName>
    <definedName name="_xlnm.Print_Area" localSheetId="1">'2'!$A$1:$A$66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D44" i="6"/>
  <c r="E43" i="6" s="1"/>
  <c r="E36" i="6" l="1"/>
  <c r="E38" i="6"/>
  <c r="E40" i="6"/>
  <c r="E42" i="6"/>
  <c r="E37" i="6"/>
  <c r="E39" i="6"/>
  <c r="E41" i="6"/>
</calcChain>
</file>

<file path=xl/sharedStrings.xml><?xml version="1.0" encoding="utf-8"?>
<sst xmlns="http://schemas.openxmlformats.org/spreadsheetml/2006/main" count="215" uniqueCount="202">
  <si>
    <t>65.49㎞</t>
  </si>
  <si>
    <t>東西　12.58㎞</t>
    <rPh sb="0" eb="2">
      <t>トウザイ</t>
    </rPh>
    <phoneticPr fontId="19"/>
  </si>
  <si>
    <t>最高</t>
    <rPh sb="0" eb="2">
      <t>サイコウ</t>
    </rPh>
    <phoneticPr fontId="19"/>
  </si>
  <si>
    <t>人形三丁目</t>
  </si>
  <si>
    <t>吹上富士見一丁目</t>
    <rPh sb="0" eb="2">
      <t>フキアゲ</t>
    </rPh>
    <rPh sb="2" eb="5">
      <t>フジミ</t>
    </rPh>
    <rPh sb="5" eb="6">
      <t>イチ</t>
    </rPh>
    <rPh sb="6" eb="8">
      <t>チョウメ</t>
    </rPh>
    <phoneticPr fontId="29"/>
  </si>
  <si>
    <t>平均</t>
    <rPh sb="0" eb="2">
      <t>ヘイキン</t>
    </rPh>
    <phoneticPr fontId="19"/>
  </si>
  <si>
    <t>4.　町（丁）字別面積</t>
    <rPh sb="3" eb="4">
      <t>マチ</t>
    </rPh>
    <rPh sb="5" eb="6">
      <t>チョウ</t>
    </rPh>
    <rPh sb="7" eb="8">
      <t>アザ</t>
    </rPh>
    <rPh sb="8" eb="9">
      <t>ベツ</t>
    </rPh>
    <rPh sb="9" eb="11">
      <t>メンセキ</t>
    </rPh>
    <phoneticPr fontId="19"/>
  </si>
  <si>
    <t>東経　139°31′17.498″</t>
    <rPh sb="0" eb="2">
      <t>トウケイ</t>
    </rPh>
    <phoneticPr fontId="19"/>
  </si>
  <si>
    <t>1　土地・気象</t>
    <rPh sb="2" eb="4">
      <t>トチ</t>
    </rPh>
    <rPh sb="5" eb="7">
      <t>キショウ</t>
    </rPh>
    <phoneticPr fontId="19"/>
  </si>
  <si>
    <t>加美二丁目</t>
  </si>
  <si>
    <t>山林</t>
    <rPh sb="0" eb="2">
      <t>サンリン</t>
    </rPh>
    <phoneticPr fontId="19"/>
  </si>
  <si>
    <t>郷地</t>
  </si>
  <si>
    <t>小松二丁目</t>
  </si>
  <si>
    <t>北緯　 36° 3′58.803″</t>
    <rPh sb="0" eb="2">
      <t>ホクイ</t>
    </rPh>
    <phoneticPr fontId="19"/>
  </si>
  <si>
    <t>令和6年10月1日現在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9"/>
  </si>
  <si>
    <t>鴻巣地区</t>
    <rPh sb="0" eb="2">
      <t>コウノス</t>
    </rPh>
    <rPh sb="2" eb="4">
      <t>チク</t>
    </rPh>
    <phoneticPr fontId="19"/>
  </si>
  <si>
    <t>雪日</t>
    <rPh sb="0" eb="1">
      <t>セツ</t>
    </rPh>
    <rPh sb="1" eb="2">
      <t>ビ</t>
    </rPh>
    <phoneticPr fontId="19"/>
  </si>
  <si>
    <t>西中曽根</t>
  </si>
  <si>
    <t>最低</t>
    <rPh sb="0" eb="2">
      <t>サイテイ</t>
    </rPh>
    <phoneticPr fontId="19"/>
  </si>
  <si>
    <t>広ぼう</t>
    <rPh sb="0" eb="1">
      <t>ヒロ</t>
    </rPh>
    <phoneticPr fontId="19"/>
  </si>
  <si>
    <t>緑町</t>
  </si>
  <si>
    <t>降 水 量　（ｍｍ）</t>
    <rPh sb="0" eb="5">
      <t>コウスイリョウ</t>
    </rPh>
    <phoneticPr fontId="19"/>
  </si>
  <si>
    <t>田</t>
    <rPh sb="0" eb="1">
      <t>タ</t>
    </rPh>
    <phoneticPr fontId="19"/>
  </si>
  <si>
    <t>総　　計</t>
    <rPh sb="0" eb="1">
      <t>フサ</t>
    </rPh>
    <rPh sb="3" eb="4">
      <t>ケイ</t>
    </rPh>
    <phoneticPr fontId="19"/>
  </si>
  <si>
    <t>雑種地</t>
    <rPh sb="0" eb="2">
      <t>ザッシュ</t>
    </rPh>
    <rPh sb="2" eb="3">
      <t>チ</t>
    </rPh>
    <phoneticPr fontId="19"/>
  </si>
  <si>
    <t>畑</t>
    <rPh sb="0" eb="1">
      <t>ハタケ</t>
    </rPh>
    <phoneticPr fontId="19"/>
  </si>
  <si>
    <t>注）</t>
    <rPh sb="0" eb="1">
      <t>チュウ</t>
    </rPh>
    <phoneticPr fontId="19"/>
  </si>
  <si>
    <t>宅地</t>
    <rPh sb="0" eb="2">
      <t>タクチ</t>
    </rPh>
    <phoneticPr fontId="19"/>
  </si>
  <si>
    <t>年及び月</t>
    <rPh sb="0" eb="1">
      <t>ネン</t>
    </rPh>
    <rPh sb="1" eb="2">
      <t>オヨ</t>
    </rPh>
    <rPh sb="3" eb="4">
      <t>ツキ</t>
    </rPh>
    <phoneticPr fontId="19"/>
  </si>
  <si>
    <t>総計</t>
    <rPh sb="0" eb="2">
      <t>ソウケイ</t>
    </rPh>
    <phoneticPr fontId="19"/>
  </si>
  <si>
    <t>原野</t>
    <rPh sb="0" eb="2">
      <t>ゲンヤ</t>
    </rPh>
    <phoneticPr fontId="19"/>
  </si>
  <si>
    <t>池沼</t>
    <rPh sb="0" eb="2">
      <t>チショウ</t>
    </rPh>
    <phoneticPr fontId="19"/>
  </si>
  <si>
    <t>箕田</t>
  </si>
  <si>
    <t>平均湿度（％）</t>
    <rPh sb="0" eb="2">
      <t>ヘイキン</t>
    </rPh>
    <rPh sb="2" eb="4">
      <t>シツド</t>
    </rPh>
    <phoneticPr fontId="19"/>
  </si>
  <si>
    <t>単位／ha　各年1月1日現在</t>
    <rPh sb="6" eb="8">
      <t>カクネン</t>
    </rPh>
    <rPh sb="9" eb="10">
      <t>ガツ</t>
    </rPh>
    <rPh sb="11" eb="12">
      <t>ヒ</t>
    </rPh>
    <rPh sb="12" eb="14">
      <t>ゲンザイ</t>
    </rPh>
    <phoneticPr fontId="19"/>
  </si>
  <si>
    <t>面積
（k㎡）</t>
    <rPh sb="0" eb="2">
      <t>メンセキ</t>
    </rPh>
    <phoneticPr fontId="19"/>
  </si>
  <si>
    <t>その他</t>
    <rPh sb="0" eb="3">
      <t>ソノタ</t>
    </rPh>
    <phoneticPr fontId="19"/>
  </si>
  <si>
    <t>八幡田</t>
    <rPh sb="0" eb="3">
      <t>ハチマンデン</t>
    </rPh>
    <phoneticPr fontId="19"/>
  </si>
  <si>
    <t>1.　位置及び面積</t>
    <rPh sb="3" eb="5">
      <t>イチ</t>
    </rPh>
    <rPh sb="5" eb="6">
      <t>オヨ</t>
    </rPh>
    <rPh sb="7" eb="9">
      <t>メンセキ</t>
    </rPh>
    <phoneticPr fontId="19"/>
  </si>
  <si>
    <t>平均風速（ｍ/s）</t>
    <rPh sb="0" eb="2">
      <t>ヘイキン</t>
    </rPh>
    <rPh sb="2" eb="4">
      <t>フウソク</t>
    </rPh>
    <phoneticPr fontId="19"/>
  </si>
  <si>
    <t>2.　気象概況</t>
    <rPh sb="3" eb="5">
      <t>キショウ</t>
    </rPh>
    <rPh sb="5" eb="7">
      <t>ガイキョウ</t>
    </rPh>
    <phoneticPr fontId="19"/>
  </si>
  <si>
    <t>吹上地域</t>
    <rPh sb="0" eb="2">
      <t>フキアゲ</t>
    </rPh>
    <rPh sb="2" eb="4">
      <t>チイキ</t>
    </rPh>
    <phoneticPr fontId="19"/>
  </si>
  <si>
    <t>稲荷町</t>
  </si>
  <si>
    <t>面積</t>
    <rPh sb="0" eb="2">
      <t>メンセキ</t>
    </rPh>
    <phoneticPr fontId="19"/>
  </si>
  <si>
    <t>67.44k㎡</t>
  </si>
  <si>
    <t>周囲</t>
    <rPh sb="0" eb="2">
      <t>シュウイ</t>
    </rPh>
    <phoneticPr fontId="19"/>
  </si>
  <si>
    <t>吹上富士見三丁目</t>
    <rPh sb="0" eb="2">
      <t>フキアゲ</t>
    </rPh>
    <rPh sb="2" eb="5">
      <t>フジミ</t>
    </rPh>
    <rPh sb="5" eb="6">
      <t>サン</t>
    </rPh>
    <rPh sb="6" eb="8">
      <t>チョウメ</t>
    </rPh>
    <phoneticPr fontId="29"/>
  </si>
  <si>
    <t>市役所の位置</t>
    <rPh sb="0" eb="3">
      <t>シヤクショ</t>
    </rPh>
    <rPh sb="4" eb="6">
      <t>イチ</t>
    </rPh>
    <phoneticPr fontId="19"/>
  </si>
  <si>
    <t>上生出塚</t>
  </si>
  <si>
    <t>明用</t>
    <rPh sb="0" eb="1">
      <t>アカ</t>
    </rPh>
    <rPh sb="1" eb="2">
      <t>ヨウ</t>
    </rPh>
    <phoneticPr fontId="29"/>
  </si>
  <si>
    <t>資料：埼玉県央広域消防本部</t>
    <rPh sb="0" eb="2">
      <t>シリョウ</t>
    </rPh>
    <rPh sb="3" eb="6">
      <t>サイタマケン</t>
    </rPh>
    <rPh sb="6" eb="7">
      <t>オウ</t>
    </rPh>
    <rPh sb="7" eb="9">
      <t>コウイキ</t>
    </rPh>
    <rPh sb="9" eb="11">
      <t>ショウボウ</t>
    </rPh>
    <rPh sb="11" eb="13">
      <t>ホンブ</t>
    </rPh>
    <phoneticPr fontId="19"/>
  </si>
  <si>
    <t>経緯度</t>
    <rPh sb="0" eb="3">
      <t>ケイイド</t>
    </rPh>
    <phoneticPr fontId="19"/>
  </si>
  <si>
    <t>平　均</t>
    <rPh sb="0" eb="3">
      <t>ヘイキン</t>
    </rPh>
    <phoneticPr fontId="19"/>
  </si>
  <si>
    <t>曇日</t>
    <rPh sb="0" eb="1">
      <t>ドン</t>
    </rPh>
    <rPh sb="1" eb="2">
      <t>ビ</t>
    </rPh>
    <phoneticPr fontId="19"/>
  </si>
  <si>
    <t>宮地二丁目</t>
  </si>
  <si>
    <t>15.44m</t>
  </si>
  <si>
    <t>南北　10.46㎞</t>
    <rPh sb="0" eb="2">
      <t>ナンボク</t>
    </rPh>
    <phoneticPr fontId="19"/>
  </si>
  <si>
    <t>本町四丁目</t>
  </si>
  <si>
    <t>最　低</t>
    <rPh sb="0" eb="3">
      <t>サイテイ</t>
    </rPh>
    <phoneticPr fontId="19"/>
  </si>
  <si>
    <t>雨日</t>
    <rPh sb="0" eb="1">
      <t>ウ</t>
    </rPh>
    <rPh sb="1" eb="2">
      <t>ジツ</t>
    </rPh>
    <phoneticPr fontId="19"/>
  </si>
  <si>
    <t xml:space="preserve">     気　 　温　（℃）</t>
    <rPh sb="5" eb="10">
      <t>キオン</t>
    </rPh>
    <phoneticPr fontId="19"/>
  </si>
  <si>
    <t>笠原</t>
  </si>
  <si>
    <t>天気日数</t>
    <rPh sb="0" eb="2">
      <t>テンキ</t>
    </rPh>
    <rPh sb="2" eb="4">
      <t>ニッスウ</t>
    </rPh>
    <phoneticPr fontId="19"/>
  </si>
  <si>
    <t>最　高</t>
    <rPh sb="0" eb="3">
      <t>サイコウ</t>
    </rPh>
    <phoneticPr fontId="19"/>
  </si>
  <si>
    <t>宮地四丁目</t>
  </si>
  <si>
    <t>晴日</t>
    <rPh sb="0" eb="1">
      <t>セイ</t>
    </rPh>
    <rPh sb="1" eb="2">
      <t>ジツ</t>
    </rPh>
    <phoneticPr fontId="19"/>
  </si>
  <si>
    <t>3.　地目別面積の推移</t>
    <rPh sb="3" eb="4">
      <t>チ</t>
    </rPh>
    <rPh sb="4" eb="5">
      <t>モク</t>
    </rPh>
    <rPh sb="5" eb="6">
      <t>ベツ</t>
    </rPh>
    <rPh sb="6" eb="8">
      <t>メンセキ</t>
    </rPh>
    <rPh sb="9" eb="11">
      <t>スイイ</t>
    </rPh>
    <phoneticPr fontId="19"/>
  </si>
  <si>
    <t>本町五丁目</t>
  </si>
  <si>
    <t>令和</t>
    <rPh sb="0" eb="2">
      <t>レイワ</t>
    </rPh>
    <phoneticPr fontId="19"/>
  </si>
  <si>
    <t>畑</t>
    <rPh sb="0" eb="1">
      <t>ハタ</t>
    </rPh>
    <phoneticPr fontId="19"/>
  </si>
  <si>
    <t>注）月平均の合計は、年平均と必ずしも合致しない。</t>
    <rPh sb="0" eb="1">
      <t>チュウ</t>
    </rPh>
    <rPh sb="2" eb="5">
      <t>ツキヘイキン</t>
    </rPh>
    <rPh sb="6" eb="8">
      <t>ゴウケイ</t>
    </rPh>
    <rPh sb="10" eb="13">
      <t>ネンヘイキン</t>
    </rPh>
    <rPh sb="14" eb="15">
      <t>カナラ</t>
    </rPh>
    <rPh sb="18" eb="20">
      <t>ガッチ</t>
    </rPh>
    <phoneticPr fontId="19"/>
  </si>
  <si>
    <t>年</t>
    <rPh sb="0" eb="1">
      <t>ネン</t>
    </rPh>
    <phoneticPr fontId="19"/>
  </si>
  <si>
    <t>袋</t>
    <rPh sb="0" eb="1">
      <t>フクロ</t>
    </rPh>
    <phoneticPr fontId="29"/>
  </si>
  <si>
    <t>資料：税務課</t>
    <rPh sb="0" eb="2">
      <t>シリョウ</t>
    </rPh>
    <rPh sb="3" eb="6">
      <t>ゼイムカ</t>
    </rPh>
    <phoneticPr fontId="19"/>
  </si>
  <si>
    <t>吹上</t>
    <rPh sb="0" eb="2">
      <t>フキアゲ</t>
    </rPh>
    <phoneticPr fontId="29"/>
  </si>
  <si>
    <t>松原三丁目</t>
  </si>
  <si>
    <t xml:space="preserve">町 （丁） 字 名 </t>
    <rPh sb="0" eb="1">
      <t>チョウ</t>
    </rPh>
    <rPh sb="3" eb="4">
      <t>チョウ</t>
    </rPh>
    <rPh sb="6" eb="7">
      <t>アザ</t>
    </rPh>
    <rPh sb="8" eb="9">
      <t>メイ</t>
    </rPh>
    <phoneticPr fontId="19"/>
  </si>
  <si>
    <t>鴻巣地域</t>
    <rPh sb="0" eb="2">
      <t>コウノス</t>
    </rPh>
    <rPh sb="2" eb="4">
      <t>チイキ</t>
    </rPh>
    <phoneticPr fontId="19"/>
  </si>
  <si>
    <t>東二丁目</t>
  </si>
  <si>
    <t>筑波一丁目</t>
    <rPh sb="0" eb="2">
      <t>ツクバ</t>
    </rPh>
    <rPh sb="2" eb="3">
      <t>イチ</t>
    </rPh>
    <rPh sb="3" eb="5">
      <t>チョウメ</t>
    </rPh>
    <phoneticPr fontId="29"/>
  </si>
  <si>
    <t>人形一丁目</t>
    <rPh sb="0" eb="2">
      <t>ニンギョウ</t>
    </rPh>
    <rPh sb="2" eb="5">
      <t>イッチョウメ</t>
    </rPh>
    <phoneticPr fontId="19"/>
  </si>
  <si>
    <t>本宮町</t>
  </si>
  <si>
    <t>神明一丁目</t>
  </si>
  <si>
    <t>筑波二丁目</t>
    <rPh sb="0" eb="2">
      <t>ツクバ</t>
    </rPh>
    <rPh sb="2" eb="3">
      <t>ニ</t>
    </rPh>
    <rPh sb="3" eb="5">
      <t>チョウメ</t>
    </rPh>
    <phoneticPr fontId="29"/>
  </si>
  <si>
    <t>人形二丁目</t>
  </si>
  <si>
    <t>馬室地区</t>
    <rPh sb="0" eb="2">
      <t>マムロ</t>
    </rPh>
    <rPh sb="2" eb="3">
      <t>チ</t>
    </rPh>
    <rPh sb="3" eb="4">
      <t>ク</t>
    </rPh>
    <phoneticPr fontId="19"/>
  </si>
  <si>
    <t>氷川町</t>
  </si>
  <si>
    <t>神明二丁目</t>
  </si>
  <si>
    <t>吹上本町一丁目</t>
    <rPh sb="0" eb="2">
      <t>フキアゲ</t>
    </rPh>
    <rPh sb="2" eb="4">
      <t>ホンチョウ</t>
    </rPh>
    <rPh sb="4" eb="5">
      <t>イチ</t>
    </rPh>
    <rPh sb="5" eb="7">
      <t>チョウメ</t>
    </rPh>
    <phoneticPr fontId="29"/>
  </si>
  <si>
    <t>神明三丁目</t>
  </si>
  <si>
    <t>吹上本町二丁目</t>
    <rPh sb="0" eb="2">
      <t>フキアゲ</t>
    </rPh>
    <rPh sb="2" eb="4">
      <t>ホンチョウ</t>
    </rPh>
    <rPh sb="4" eb="5">
      <t>ニ</t>
    </rPh>
    <rPh sb="5" eb="7">
      <t>チョウメ</t>
    </rPh>
    <phoneticPr fontId="29"/>
  </si>
  <si>
    <t>人形四丁目</t>
  </si>
  <si>
    <t>榎戸二丁目</t>
    <rPh sb="0" eb="2">
      <t>エノキド</t>
    </rPh>
    <rPh sb="2" eb="3">
      <t>ニ</t>
    </rPh>
    <rPh sb="3" eb="5">
      <t>チョウメ</t>
    </rPh>
    <phoneticPr fontId="29"/>
  </si>
  <si>
    <t>常光</t>
  </si>
  <si>
    <t>吹上本町三丁目</t>
    <rPh sb="0" eb="2">
      <t>フキアゲ</t>
    </rPh>
    <rPh sb="2" eb="4">
      <t>ホンチョウ</t>
    </rPh>
    <rPh sb="4" eb="5">
      <t>サン</t>
    </rPh>
    <rPh sb="5" eb="7">
      <t>チョウメ</t>
    </rPh>
    <phoneticPr fontId="29"/>
  </si>
  <si>
    <t>本町一丁目</t>
  </si>
  <si>
    <t>吹上本町四丁目</t>
    <rPh sb="0" eb="2">
      <t>フキアゲ</t>
    </rPh>
    <rPh sb="2" eb="4">
      <t>ホンチョウ</t>
    </rPh>
    <rPh sb="4" eb="5">
      <t>ヨン</t>
    </rPh>
    <rPh sb="5" eb="7">
      <t>チョウメ</t>
    </rPh>
    <phoneticPr fontId="29"/>
  </si>
  <si>
    <t>本町二丁目</t>
  </si>
  <si>
    <t>赤見台地区</t>
    <rPh sb="0" eb="3">
      <t>アカミダイ</t>
    </rPh>
    <rPh sb="4" eb="5">
      <t>ク</t>
    </rPh>
    <phoneticPr fontId="19"/>
  </si>
  <si>
    <t>吹上本町五丁目</t>
    <rPh sb="0" eb="2">
      <t>フキアゲ</t>
    </rPh>
    <rPh sb="2" eb="4">
      <t>ホンチョウ</t>
    </rPh>
    <rPh sb="4" eb="5">
      <t>ゴ</t>
    </rPh>
    <rPh sb="5" eb="7">
      <t>チョウメ</t>
    </rPh>
    <phoneticPr fontId="29"/>
  </si>
  <si>
    <t>本町三丁目</t>
  </si>
  <si>
    <t>赤見台一丁目　</t>
  </si>
  <si>
    <t>南一丁目</t>
    <rPh sb="0" eb="1">
      <t>ミナミ</t>
    </rPh>
    <rPh sb="1" eb="2">
      <t>イチ</t>
    </rPh>
    <phoneticPr fontId="29"/>
  </si>
  <si>
    <t>赤見台二丁目</t>
  </si>
  <si>
    <t>下忍</t>
    <rPh sb="0" eb="1">
      <t>シタ</t>
    </rPh>
    <rPh sb="1" eb="2">
      <t>シノブ</t>
    </rPh>
    <phoneticPr fontId="29"/>
  </si>
  <si>
    <t>南二丁目</t>
    <rPh sb="0" eb="1">
      <t>ミナミ</t>
    </rPh>
    <rPh sb="1" eb="2">
      <t>ニ</t>
    </rPh>
    <phoneticPr fontId="29"/>
  </si>
  <si>
    <t>赤見台三丁目</t>
  </si>
  <si>
    <t>本町六丁目</t>
  </si>
  <si>
    <t>赤見台四丁目</t>
  </si>
  <si>
    <t>本町七丁目　</t>
  </si>
  <si>
    <t>吹上富士見二丁目</t>
    <rPh sb="0" eb="2">
      <t>フキアゲ</t>
    </rPh>
    <rPh sb="2" eb="5">
      <t>フジミ</t>
    </rPh>
    <rPh sb="5" eb="6">
      <t>ニ</t>
    </rPh>
    <rPh sb="6" eb="8">
      <t>チョウメ</t>
    </rPh>
    <phoneticPr fontId="29"/>
  </si>
  <si>
    <t>本町八丁目</t>
  </si>
  <si>
    <t>田間宮地区</t>
    <rPh sb="0" eb="1">
      <t>タ</t>
    </rPh>
    <rPh sb="1" eb="2">
      <t>マ</t>
    </rPh>
    <rPh sb="2" eb="3">
      <t>ミヤ</t>
    </rPh>
    <rPh sb="3" eb="5">
      <t>チク</t>
    </rPh>
    <phoneticPr fontId="19"/>
  </si>
  <si>
    <t>栄町</t>
  </si>
  <si>
    <t>吹上富士見四丁目</t>
    <rPh sb="0" eb="2">
      <t>フキアゲ</t>
    </rPh>
    <rPh sb="2" eb="5">
      <t>フジミ</t>
    </rPh>
    <rPh sb="5" eb="6">
      <t>ヨン</t>
    </rPh>
    <rPh sb="6" eb="8">
      <t>チョウメ</t>
    </rPh>
    <phoneticPr fontId="29"/>
  </si>
  <si>
    <t>雷電一丁目</t>
  </si>
  <si>
    <t>大間</t>
  </si>
  <si>
    <t>大芦</t>
    <rPh sb="0" eb="1">
      <t>オオ</t>
    </rPh>
    <rPh sb="1" eb="2">
      <t>アシ</t>
    </rPh>
    <phoneticPr fontId="29"/>
  </si>
  <si>
    <t>ひばり野二丁目</t>
  </si>
  <si>
    <t>雷電二丁目</t>
  </si>
  <si>
    <t>北中野</t>
  </si>
  <si>
    <t>榎戸一丁目</t>
    <rPh sb="0" eb="1">
      <t>エノキ</t>
    </rPh>
    <rPh sb="1" eb="2">
      <t>ト</t>
    </rPh>
    <rPh sb="2" eb="3">
      <t>イチ</t>
    </rPh>
    <rPh sb="3" eb="5">
      <t>チョウメ</t>
    </rPh>
    <phoneticPr fontId="29"/>
  </si>
  <si>
    <t>加美一丁目</t>
  </si>
  <si>
    <t>笠原地区</t>
    <rPh sb="0" eb="2">
      <t>カサハラ</t>
    </rPh>
    <rPh sb="2" eb="3">
      <t>チ</t>
    </rPh>
    <rPh sb="3" eb="4">
      <t>ク</t>
    </rPh>
    <phoneticPr fontId="19"/>
  </si>
  <si>
    <t>登戸</t>
  </si>
  <si>
    <t>宮前</t>
  </si>
  <si>
    <t>榎戸</t>
    <rPh sb="0" eb="2">
      <t>エノキド</t>
    </rPh>
    <phoneticPr fontId="29"/>
  </si>
  <si>
    <t>加美三丁目</t>
  </si>
  <si>
    <t>糠田</t>
    <rPh sb="0" eb="2">
      <t>ヌカタ</t>
    </rPh>
    <phoneticPr fontId="19"/>
  </si>
  <si>
    <t>広田</t>
  </si>
  <si>
    <t>荊原</t>
    <rPh sb="0" eb="1">
      <t>イバラ</t>
    </rPh>
    <rPh sb="1" eb="2">
      <t>ハラ</t>
    </rPh>
    <phoneticPr fontId="29"/>
  </si>
  <si>
    <t>宮地一丁目</t>
  </si>
  <si>
    <t>大間一丁目</t>
  </si>
  <si>
    <t>鴻巣</t>
    <rPh sb="0" eb="2">
      <t>コウノス</t>
    </rPh>
    <phoneticPr fontId="19"/>
  </si>
  <si>
    <t>北新宿</t>
    <rPh sb="0" eb="3">
      <t>キタシンジュク</t>
    </rPh>
    <phoneticPr fontId="29"/>
  </si>
  <si>
    <t>川 里 地 域</t>
  </si>
  <si>
    <t>大間二丁目</t>
  </si>
  <si>
    <t>新宿一丁目</t>
    <rPh sb="0" eb="2">
      <t>シンジュク</t>
    </rPh>
    <rPh sb="2" eb="3">
      <t>イチ</t>
    </rPh>
    <rPh sb="3" eb="5">
      <t>チョウメ</t>
    </rPh>
    <phoneticPr fontId="29"/>
  </si>
  <si>
    <t>下生出塚</t>
  </si>
  <si>
    <t>宮地三丁目</t>
  </si>
  <si>
    <t>大間三丁目</t>
  </si>
  <si>
    <t>新宿二丁目</t>
    <rPh sb="0" eb="2">
      <t>シンジュク</t>
    </rPh>
    <rPh sb="2" eb="3">
      <t>ニ</t>
    </rPh>
    <rPh sb="3" eb="5">
      <t>チョウメ</t>
    </rPh>
    <phoneticPr fontId="29"/>
  </si>
  <si>
    <t>大間四丁目</t>
    <rPh sb="0" eb="2">
      <t>オオマ</t>
    </rPh>
    <rPh sb="2" eb="3">
      <t>４</t>
    </rPh>
    <rPh sb="3" eb="5">
      <t>チョウメ</t>
    </rPh>
    <phoneticPr fontId="19"/>
  </si>
  <si>
    <t>鎌塚一丁目</t>
    <rPh sb="0" eb="1">
      <t>カマ</t>
    </rPh>
    <rPh sb="1" eb="2">
      <t>ツカ</t>
    </rPh>
    <rPh sb="2" eb="3">
      <t>イチ</t>
    </rPh>
    <rPh sb="3" eb="5">
      <t>チョウメ</t>
    </rPh>
    <phoneticPr fontId="29"/>
  </si>
  <si>
    <t>宮地五丁目</t>
  </si>
  <si>
    <t>堤町</t>
  </si>
  <si>
    <t>鎌塚二丁目</t>
    <rPh sb="0" eb="1">
      <t>カマ</t>
    </rPh>
    <rPh sb="1" eb="2">
      <t>ツカ</t>
    </rPh>
    <rPh sb="2" eb="3">
      <t>ニ</t>
    </rPh>
    <rPh sb="3" eb="5">
      <t>チョウメ</t>
    </rPh>
    <phoneticPr fontId="29"/>
  </si>
  <si>
    <t>東一丁目</t>
  </si>
  <si>
    <t>赤城</t>
  </si>
  <si>
    <t>鎌塚三丁目</t>
    <rPh sb="0" eb="1">
      <t>カマ</t>
    </rPh>
    <rPh sb="1" eb="2">
      <t>ツカ</t>
    </rPh>
    <rPh sb="2" eb="3">
      <t>サン</t>
    </rPh>
    <rPh sb="3" eb="5">
      <t>チョウメ</t>
    </rPh>
    <phoneticPr fontId="29"/>
  </si>
  <si>
    <t>幸町</t>
  </si>
  <si>
    <t>鎌塚四丁目</t>
    <rPh sb="0" eb="1">
      <t>カマ</t>
    </rPh>
    <rPh sb="1" eb="2">
      <t>ツカ</t>
    </rPh>
    <rPh sb="2" eb="3">
      <t>ヨン</t>
    </rPh>
    <rPh sb="3" eb="5">
      <t>チョウメ</t>
    </rPh>
    <phoneticPr fontId="29"/>
  </si>
  <si>
    <t>東三丁目</t>
  </si>
  <si>
    <t>鎌塚五丁目</t>
    <rPh sb="0" eb="1">
      <t>カマ</t>
    </rPh>
    <rPh sb="1" eb="2">
      <t>ツカ</t>
    </rPh>
    <rPh sb="2" eb="3">
      <t>ゴ</t>
    </rPh>
    <rPh sb="3" eb="5">
      <t>チョウメ</t>
    </rPh>
    <phoneticPr fontId="29"/>
  </si>
  <si>
    <t>東四丁目</t>
  </si>
  <si>
    <t>鎌塚</t>
    <rPh sb="0" eb="1">
      <t>カマ</t>
    </rPh>
    <rPh sb="1" eb="2">
      <t>ツカ</t>
    </rPh>
    <phoneticPr fontId="29"/>
  </si>
  <si>
    <t>天神一丁目</t>
  </si>
  <si>
    <t>原馬室</t>
  </si>
  <si>
    <t>中井</t>
  </si>
  <si>
    <t>天神二丁目</t>
  </si>
  <si>
    <t>滝馬室</t>
  </si>
  <si>
    <t>天神三丁目</t>
  </si>
  <si>
    <t>逆川一丁目</t>
  </si>
  <si>
    <t>前砂</t>
    <rPh sb="0" eb="1">
      <t>マエ</t>
    </rPh>
    <rPh sb="1" eb="2">
      <t>スナ</t>
    </rPh>
    <phoneticPr fontId="29"/>
  </si>
  <si>
    <t>天神四丁目</t>
  </si>
  <si>
    <t>逆川二丁目</t>
  </si>
  <si>
    <t>天神五丁目</t>
  </si>
  <si>
    <t>安養寺</t>
  </si>
  <si>
    <t>小松一丁目</t>
  </si>
  <si>
    <t>三町免</t>
    <rPh sb="0" eb="1">
      <t>サン</t>
    </rPh>
    <rPh sb="1" eb="2">
      <t>マチ</t>
    </rPh>
    <rPh sb="2" eb="3">
      <t>メン</t>
    </rPh>
    <phoneticPr fontId="29"/>
  </si>
  <si>
    <t>富士見町</t>
  </si>
  <si>
    <t>小谷</t>
    <rPh sb="0" eb="2">
      <t>コタニ</t>
    </rPh>
    <phoneticPr fontId="29"/>
  </si>
  <si>
    <t>小松三丁目</t>
  </si>
  <si>
    <t>小松四丁目</t>
  </si>
  <si>
    <t>寺谷</t>
    <rPh sb="0" eb="2">
      <t>テラヤ</t>
    </rPh>
    <phoneticPr fontId="19"/>
  </si>
  <si>
    <t>松原一丁目</t>
  </si>
  <si>
    <t>屈巣　</t>
  </si>
  <si>
    <t>中央</t>
  </si>
  <si>
    <t>松原二丁目</t>
  </si>
  <si>
    <t>ひばり野一丁目　</t>
  </si>
  <si>
    <t>北根</t>
  </si>
  <si>
    <t>松原四丁目</t>
  </si>
  <si>
    <t>生出塚一丁目</t>
  </si>
  <si>
    <t>赤城台</t>
  </si>
  <si>
    <t>生出塚二丁目</t>
  </si>
  <si>
    <t>関新田</t>
  </si>
  <si>
    <t>新井</t>
  </si>
  <si>
    <t>箕田地区</t>
    <rPh sb="0" eb="2">
      <t>ミダ</t>
    </rPh>
    <rPh sb="2" eb="4">
      <t>チク</t>
    </rPh>
    <phoneticPr fontId="19"/>
  </si>
  <si>
    <t>境</t>
  </si>
  <si>
    <t>上会下</t>
  </si>
  <si>
    <t>すみれ野</t>
    <rPh sb="3" eb="4">
      <t>ノ</t>
    </rPh>
    <phoneticPr fontId="19"/>
  </si>
  <si>
    <t>三ツ木</t>
  </si>
  <si>
    <t>常光地区</t>
    <rPh sb="0" eb="2">
      <t>ジョウコウ</t>
    </rPh>
    <rPh sb="2" eb="3">
      <t>チ</t>
    </rPh>
    <rPh sb="3" eb="4">
      <t>ク</t>
    </rPh>
    <phoneticPr fontId="19"/>
  </si>
  <si>
    <t>愛の町</t>
    <rPh sb="0" eb="1">
      <t>アイ</t>
    </rPh>
    <rPh sb="2" eb="3">
      <t>マチ</t>
    </rPh>
    <phoneticPr fontId="19"/>
  </si>
  <si>
    <t>川面</t>
    <rPh sb="0" eb="2">
      <t>カワヅラ</t>
    </rPh>
    <phoneticPr fontId="19"/>
  </si>
  <si>
    <t>下谷</t>
  </si>
  <si>
    <t>上谷</t>
  </si>
  <si>
    <t>市ノ縄</t>
    <rPh sb="0" eb="1">
      <t>イチ</t>
    </rPh>
    <rPh sb="2" eb="3">
      <t>ナワ</t>
    </rPh>
    <phoneticPr fontId="19"/>
  </si>
  <si>
    <t>面積は令和4年10月1日現在　</t>
    <rPh sb="3" eb="5">
      <t>レイワ</t>
    </rPh>
    <phoneticPr fontId="19"/>
  </si>
  <si>
    <t>月</t>
    <rPh sb="0" eb="1">
      <t>ツキ</t>
    </rPh>
    <phoneticPr fontId="19"/>
  </si>
  <si>
    <t>-</t>
  </si>
  <si>
    <t>標高</t>
    <rPh sb="0" eb="2">
      <t>ヒョウコウ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</si>
</sst>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 "/>
    <numFmt numFmtId="177" formatCode="#&quot;ha&quot;"/>
    <numFmt numFmtId="178" formatCode="0.0;&quot;△ &quot;0.0"/>
    <numFmt numFmtId="179" formatCode="0.0_);[Red]\(0.0\)"/>
    <numFmt numFmtId="180" formatCode="0.0"/>
    <numFmt numFmtId="181" formatCode="_ * #,##0.0_ ;_ * \-#,##0.0_ ;_ * &quot;-&quot;?_ ;_ @_ "/>
    <numFmt numFmtId="182" formatCode="0.00_ "/>
    <numFmt numFmtId="183" formatCode="#,##0.0"/>
    <numFmt numFmtId="184" formatCode="#,###.00\k&quot;m&quot;"/>
    <numFmt numFmtId="185" formatCode="#,##0.0;[Red]\-#,##0.0"/>
    <numFmt numFmtId="186" formatCode="#,##0.000;[Red]\-#,##0.000"/>
    <numFmt numFmtId="187" formatCode="#,##0.00_ "/>
    <numFmt numFmtId="188" formatCode="0.00_);[Red]\(0.00\)"/>
  </numFmts>
  <fonts count="32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0"/>
      <color indexed="10"/>
      <name val="ＭＳ 明朝"/>
      <family val="1"/>
    </font>
    <font>
      <sz val="12"/>
      <name val="ＭＳ ゴシック"/>
      <family val="3"/>
    </font>
    <font>
      <sz val="8"/>
      <name val="ＭＳ 明朝"/>
      <family val="1"/>
    </font>
    <font>
      <sz val="9"/>
      <name val="ＭＳ 明朝"/>
      <family val="1"/>
    </font>
    <font>
      <sz val="10"/>
      <name val="ＭＳ Ｐ明朝"/>
      <family val="1"/>
    </font>
    <font>
      <sz val="10"/>
      <name val="ＭＳ ゴシック"/>
      <family val="3"/>
    </font>
    <font>
      <sz val="10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29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176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77" fontId="22" fillId="0" borderId="0" xfId="0" applyNumberFormat="1" applyFont="1"/>
    <xf numFmtId="177" fontId="23" fillId="0" borderId="0" xfId="0" applyNumberFormat="1" applyFont="1"/>
    <xf numFmtId="178" fontId="22" fillId="0" borderId="0" xfId="0" applyNumberFormat="1" applyFont="1" applyAlignment="1">
      <alignment vertical="center"/>
    </xf>
    <xf numFmtId="10" fontId="22" fillId="0" borderId="0" xfId="0" applyNumberFormat="1" applyFont="1"/>
    <xf numFmtId="38" fontId="22" fillId="0" borderId="0" xfId="43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0" fontId="22" fillId="0" borderId="10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distributed" vertical="center"/>
    </xf>
    <xf numFmtId="0" fontId="22" fillId="0" borderId="21" xfId="0" applyFont="1" applyBorder="1" applyAlignment="1">
      <alignment vertical="center"/>
    </xf>
    <xf numFmtId="179" fontId="22" fillId="0" borderId="22" xfId="0" applyNumberFormat="1" applyFont="1" applyBorder="1" applyAlignment="1">
      <alignment vertical="center"/>
    </xf>
    <xf numFmtId="179" fontId="22" fillId="0" borderId="0" xfId="0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38" fontId="22" fillId="0" borderId="22" xfId="43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38" fontId="22" fillId="0" borderId="0" xfId="43" applyFont="1" applyBorder="1" applyAlignment="1">
      <alignment horizontal="center" vertical="center"/>
    </xf>
    <xf numFmtId="38" fontId="22" fillId="0" borderId="13" xfId="43" applyFont="1" applyBorder="1" applyAlignment="1">
      <alignment horizontal="right" vertical="center"/>
    </xf>
    <xf numFmtId="181" fontId="26" fillId="0" borderId="0" xfId="0" applyNumberFormat="1" applyFont="1" applyAlignment="1">
      <alignment vertical="center"/>
    </xf>
    <xf numFmtId="0" fontId="22" fillId="0" borderId="13" xfId="0" applyFont="1" applyBorder="1" applyAlignment="1">
      <alignment horizontal="right" vertical="center"/>
    </xf>
    <xf numFmtId="181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82" fontId="22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horizontal="right" vertical="center"/>
    </xf>
    <xf numFmtId="183" fontId="22" fillId="0" borderId="0" xfId="43" applyNumberFormat="1" applyFont="1" applyFill="1" applyBorder="1" applyAlignment="1">
      <alignment horizontal="right" vertical="center"/>
    </xf>
    <xf numFmtId="184" fontId="27" fillId="0" borderId="0" xfId="0" applyNumberFormat="1" applyFont="1" applyAlignment="1">
      <alignment vertical="center"/>
    </xf>
    <xf numFmtId="185" fontId="22" fillId="0" borderId="0" xfId="43" applyNumberFormat="1" applyFont="1" applyFill="1" applyBorder="1" applyAlignment="1">
      <alignment vertical="center"/>
    </xf>
    <xf numFmtId="183" fontId="22" fillId="0" borderId="0" xfId="0" applyNumberFormat="1" applyFont="1" applyAlignment="1">
      <alignment vertical="center"/>
    </xf>
    <xf numFmtId="0" fontId="28" fillId="0" borderId="0" xfId="0" applyFont="1" applyAlignment="1">
      <alignment horizontal="distributed" vertical="center"/>
    </xf>
    <xf numFmtId="0" fontId="28" fillId="0" borderId="0" xfId="0" applyFont="1" applyAlignment="1">
      <alignment vertical="center"/>
    </xf>
    <xf numFmtId="186" fontId="28" fillId="0" borderId="0" xfId="43" applyNumberFormat="1" applyFont="1" applyAlignment="1">
      <alignment vertical="center"/>
    </xf>
    <xf numFmtId="40" fontId="28" fillId="0" borderId="0" xfId="43" applyNumberFormat="1" applyFont="1" applyAlignment="1">
      <alignment horizontal="center" vertical="center"/>
    </xf>
    <xf numFmtId="40" fontId="22" fillId="0" borderId="0" xfId="43" applyNumberFormat="1" applyFont="1" applyBorder="1" applyAlignment="1">
      <alignment vertical="center"/>
    </xf>
    <xf numFmtId="40" fontId="22" fillId="0" borderId="0" xfId="43" applyNumberFormat="1" applyFont="1" applyBorder="1" applyAlignment="1">
      <alignment horizontal="left" vertical="center"/>
    </xf>
    <xf numFmtId="40" fontId="22" fillId="0" borderId="0" xfId="43" applyNumberFormat="1" applyFont="1" applyAlignment="1">
      <alignment horizontal="left" vertical="center"/>
    </xf>
    <xf numFmtId="186" fontId="22" fillId="0" borderId="0" xfId="43" applyNumberFormat="1" applyFont="1" applyBorder="1" applyAlignment="1">
      <alignment vertical="center"/>
    </xf>
    <xf numFmtId="186" fontId="22" fillId="0" borderId="0" xfId="43" applyNumberFormat="1" applyFont="1" applyAlignment="1">
      <alignment vertical="center"/>
    </xf>
    <xf numFmtId="186" fontId="22" fillId="0" borderId="0" xfId="43" applyNumberFormat="1" applyFont="1" applyBorder="1" applyAlignment="1">
      <alignment horizontal="left" vertical="center"/>
    </xf>
    <xf numFmtId="0" fontId="22" fillId="0" borderId="26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7" xfId="0" applyFont="1" applyBorder="1" applyAlignment="1">
      <alignment vertical="center"/>
    </xf>
    <xf numFmtId="188" fontId="22" fillId="0" borderId="0" xfId="43" applyNumberFormat="1" applyFont="1" applyBorder="1" applyAlignment="1">
      <alignment vertical="center"/>
    </xf>
    <xf numFmtId="188" fontId="22" fillId="0" borderId="0" xfId="0" applyNumberFormat="1" applyFont="1" applyAlignment="1">
      <alignment vertical="center"/>
    </xf>
    <xf numFmtId="181" fontId="31" fillId="0" borderId="0" xfId="0" applyNumberFormat="1" applyFont="1" applyAlignment="1">
      <alignment vertical="center"/>
    </xf>
    <xf numFmtId="181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181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38" fontId="22" fillId="0" borderId="0" xfId="43" applyFont="1" applyFill="1" applyBorder="1" applyAlignment="1">
      <alignment horizontal="right" vertical="center"/>
    </xf>
    <xf numFmtId="0" fontId="22" fillId="0" borderId="2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38" fontId="22" fillId="0" borderId="30" xfId="43" applyFont="1" applyBorder="1" applyAlignment="1">
      <alignment horizontal="center" vertical="center"/>
    </xf>
    <xf numFmtId="38" fontId="22" fillId="0" borderId="31" xfId="43" applyFont="1" applyBorder="1" applyAlignment="1">
      <alignment horizontal="center" vertical="center"/>
    </xf>
    <xf numFmtId="38" fontId="22" fillId="0" borderId="15" xfId="43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7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distributed" vertical="center" wrapText="1" justifyLastLine="1"/>
    </xf>
    <xf numFmtId="0" fontId="22" fillId="0" borderId="0" xfId="0" applyFont="1" applyAlignment="1">
      <alignment horizontal="center" vertical="center"/>
    </xf>
    <xf numFmtId="178" fontId="22" fillId="0" borderId="0" xfId="0" applyNumberFormat="1" applyFont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83" fontId="22" fillId="0" borderId="0" xfId="43" applyNumberFormat="1" applyFont="1" applyFill="1" applyBorder="1" applyAlignment="1">
      <alignment horizontal="right" vertical="center"/>
    </xf>
    <xf numFmtId="178" fontId="22" fillId="0" borderId="0" xfId="0" applyNumberFormat="1" applyFont="1" applyAlignment="1">
      <alignment vertical="center"/>
    </xf>
    <xf numFmtId="176" fontId="22" fillId="0" borderId="0" xfId="0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0" fontId="22" fillId="0" borderId="19" xfId="0" applyFont="1" applyBorder="1" applyAlignment="1">
      <alignment horizontal="center" vertical="center"/>
    </xf>
    <xf numFmtId="178" fontId="30" fillId="0" borderId="0" xfId="0" applyNumberFormat="1" applyFont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38" fontId="22" fillId="0" borderId="20" xfId="43" applyFont="1" applyBorder="1" applyAlignment="1">
      <alignment horizontal="center" vertical="center"/>
    </xf>
    <xf numFmtId="38" fontId="22" fillId="0" borderId="16" xfId="43" applyFont="1" applyBorder="1" applyAlignment="1">
      <alignment horizontal="center" vertical="center"/>
    </xf>
    <xf numFmtId="38" fontId="22" fillId="0" borderId="14" xfId="43" applyFont="1" applyBorder="1" applyAlignment="1">
      <alignment horizontal="center" vertical="center"/>
    </xf>
    <xf numFmtId="38" fontId="30" fillId="0" borderId="0" xfId="43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4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1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183" fontId="30" fillId="0" borderId="0" xfId="43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83" fontId="30" fillId="0" borderId="0" xfId="43" applyNumberFormat="1" applyFont="1" applyFill="1" applyBorder="1" applyAlignment="1">
      <alignment horizontal="right" vertical="center"/>
    </xf>
    <xf numFmtId="180" fontId="30" fillId="0" borderId="0" xfId="0" applyNumberFormat="1" applyFont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distributed" vertical="center" wrapText="1" justifyLastLine="1"/>
    </xf>
    <xf numFmtId="0" fontId="0" fillId="0" borderId="17" xfId="0" applyBorder="1" applyAlignment="1">
      <alignment vertical="center"/>
    </xf>
    <xf numFmtId="0" fontId="22" fillId="0" borderId="20" xfId="0" applyFont="1" applyBorder="1" applyAlignment="1">
      <alignment horizontal="distributed" vertical="center" justifyLastLine="1"/>
    </xf>
    <xf numFmtId="0" fontId="28" fillId="0" borderId="0" xfId="0" applyFont="1" applyAlignment="1">
      <alignment horizontal="distributed" vertical="center"/>
    </xf>
    <xf numFmtId="40" fontId="28" fillId="0" borderId="0" xfId="43" applyNumberFormat="1" applyFont="1" applyAlignment="1">
      <alignment horizontal="center" vertical="center"/>
    </xf>
    <xf numFmtId="187" fontId="28" fillId="0" borderId="0" xfId="43" applyNumberFormat="1" applyFont="1" applyBorder="1" applyAlignment="1">
      <alignment vertical="center"/>
    </xf>
    <xf numFmtId="40" fontId="28" fillId="0" borderId="0" xfId="43" applyNumberFormat="1" applyFont="1" applyAlignment="1">
      <alignment horizontal="left" vertical="center"/>
    </xf>
    <xf numFmtId="0" fontId="22" fillId="0" borderId="0" xfId="0" applyFont="1" applyAlignment="1">
      <alignment horizontal="distributed" vertical="center"/>
    </xf>
    <xf numFmtId="40" fontId="22" fillId="0" borderId="0" xfId="43" applyNumberFormat="1" applyFont="1" applyBorder="1" applyAlignment="1">
      <alignment horizontal="left" vertical="center"/>
    </xf>
    <xf numFmtId="40" fontId="22" fillId="0" borderId="0" xfId="43" applyNumberFormat="1" applyFont="1" applyAlignment="1">
      <alignment horizontal="left" vertical="center"/>
    </xf>
    <xf numFmtId="40" fontId="28" fillId="0" borderId="0" xfId="43" applyNumberFormat="1" applyFon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気温の変化（令和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6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年中）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endParaRPr>
          </a:p>
        </c:rich>
      </c:tx>
      <c:layout>
        <c:manualLayout>
          <c:xMode val="edge"/>
          <c:yMode val="edge"/>
          <c:x val="0.27019913866951428"/>
          <c:y val="2.4316290072679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39917554682759E-2"/>
          <c:y val="0.14285748738990225"/>
          <c:w val="0.84371024623004121"/>
          <c:h val="0.72188623947025066"/>
        </c:manualLayout>
      </c:layout>
      <c:lineChart>
        <c:grouping val="standard"/>
        <c:varyColors val="0"/>
        <c:ser>
          <c:idx val="1"/>
          <c:order val="0"/>
          <c:tx>
            <c:strRef>
              <c:f>'2'!$D$1</c:f>
              <c:strCache>
                <c:ptCount val="1"/>
                <c:pt idx="0">
                  <c:v>最高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'2'!$C$2:$C$13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'2'!$D$2:$D$13</c:f>
              <c:numCache>
                <c:formatCode>0.0_ </c:formatCode>
                <c:ptCount val="12"/>
                <c:pt idx="0">
                  <c:v>15.2</c:v>
                </c:pt>
                <c:pt idx="1">
                  <c:v>22.1</c:v>
                </c:pt>
                <c:pt idx="2">
                  <c:v>26</c:v>
                </c:pt>
                <c:pt idx="3">
                  <c:v>29.5</c:v>
                </c:pt>
                <c:pt idx="4">
                  <c:v>31</c:v>
                </c:pt>
                <c:pt idx="5">
                  <c:v>34.5</c:v>
                </c:pt>
                <c:pt idx="6">
                  <c:v>39.4</c:v>
                </c:pt>
                <c:pt idx="7">
                  <c:v>38.299999999999997</c:v>
                </c:pt>
                <c:pt idx="8">
                  <c:v>36.1</c:v>
                </c:pt>
                <c:pt idx="9">
                  <c:v>31.7</c:v>
                </c:pt>
                <c:pt idx="10">
                  <c:v>23.7</c:v>
                </c:pt>
                <c:pt idx="11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B-49F6-BC00-B097763330A8}"/>
            </c:ext>
          </c:extLst>
        </c:ser>
        <c:ser>
          <c:idx val="0"/>
          <c:order val="1"/>
          <c:tx>
            <c:strRef>
              <c:f>'2'!$E$1</c:f>
              <c:strCache>
                <c:ptCount val="1"/>
                <c:pt idx="0">
                  <c:v>平均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'2'!$C$2:$C$13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'2'!$E$2:$E$13</c:f>
              <c:numCache>
                <c:formatCode>0.0;"△ "0.0</c:formatCode>
                <c:ptCount val="12"/>
                <c:pt idx="0">
                  <c:v>5.7</c:v>
                </c:pt>
                <c:pt idx="1">
                  <c:v>6.7</c:v>
                </c:pt>
                <c:pt idx="2">
                  <c:v>8.4</c:v>
                </c:pt>
                <c:pt idx="3">
                  <c:v>16.5</c:v>
                </c:pt>
                <c:pt idx="4">
                  <c:v>19.5</c:v>
                </c:pt>
                <c:pt idx="5">
                  <c:v>23.3</c:v>
                </c:pt>
                <c:pt idx="6">
                  <c:v>28.4</c:v>
                </c:pt>
                <c:pt idx="7">
                  <c:v>28.8</c:v>
                </c:pt>
                <c:pt idx="8">
                  <c:v>26.2</c:v>
                </c:pt>
                <c:pt idx="9">
                  <c:v>19.7</c:v>
                </c:pt>
                <c:pt idx="10">
                  <c:v>12.8</c:v>
                </c:pt>
                <c:pt idx="11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B-49F6-BC00-B097763330A8}"/>
            </c:ext>
          </c:extLst>
        </c:ser>
        <c:ser>
          <c:idx val="2"/>
          <c:order val="2"/>
          <c:tx>
            <c:strRef>
              <c:f>'2'!$F$1</c:f>
              <c:strCache>
                <c:ptCount val="1"/>
                <c:pt idx="0">
                  <c:v>最低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69696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'2'!$C$2:$C$13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'2'!$F$2:$F$13</c:f>
              <c:numCache>
                <c:formatCode>0.0_ </c:formatCode>
                <c:ptCount val="12"/>
                <c:pt idx="0">
                  <c:v>-4</c:v>
                </c:pt>
                <c:pt idx="1">
                  <c:v>-1.8</c:v>
                </c:pt>
                <c:pt idx="2">
                  <c:v>-0.3</c:v>
                </c:pt>
                <c:pt idx="3">
                  <c:v>6</c:v>
                </c:pt>
                <c:pt idx="4">
                  <c:v>8.4</c:v>
                </c:pt>
                <c:pt idx="5">
                  <c:v>14.9</c:v>
                </c:pt>
                <c:pt idx="6">
                  <c:v>22</c:v>
                </c:pt>
                <c:pt idx="7">
                  <c:v>23.3</c:v>
                </c:pt>
                <c:pt idx="8">
                  <c:v>16.8</c:v>
                </c:pt>
                <c:pt idx="9">
                  <c:v>9.4</c:v>
                </c:pt>
                <c:pt idx="10">
                  <c:v>1.2</c:v>
                </c:pt>
                <c:pt idx="11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B-49F6-BC00-B09776333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horzOverflow="overflow" anchor="ctr" anchorCtr="1"/>
              <a:lstStyle/>
              <a:p>
                <a:pPr algn="ctr" rtl="0">
                  <a:defRPr sz="120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Ｐゴシック"/>
                  </a:rPr>
                  <a:t>（℃）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9.2712330481789628E-3"/>
              <c:y val="7.75076858409458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648286140089418"/>
          <c:y val="0.17300387824656246"/>
          <c:w val="0.10879284649776455"/>
          <c:h val="0.12927762760998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71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399999999999999" l="0.78700000000000003" r="0.78700000000000003" t="0.98399999999999999" header="0.5" footer="0.5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50">
                <a:solidFill>
                  <a:srgbClr val="000000"/>
                </a:solidFill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地目別面積（令和</a:t>
            </a:r>
            <a:r>
              <a:rPr lang="en-US" altLang="ja-JP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7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rPr>
              <a:t>年1月1日現在）</a:t>
            </a:r>
            <a:endPara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endParaRPr>
          </a:p>
        </c:rich>
      </c:tx>
      <c:layout>
        <c:manualLayout>
          <c:xMode val="edge"/>
          <c:yMode val="edge"/>
          <c:x val="0.19893931915227014"/>
          <c:y val="0.13254801633550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636654374349781"/>
          <c:y val="0.32547923021135999"/>
          <c:w val="0.38461600729703188"/>
          <c:h val="0.42709944235879821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rotWithShape="0">
                <a:blip xmlns:r="http://schemas.openxmlformats.org/officeDocument/2006/relationships" r:embed="rId1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1-9554-4A71-B8CB-602E075337BE}"/>
              </c:ext>
            </c:extLst>
          </c:dPt>
          <c:dPt>
            <c:idx val="1"/>
            <c:bubble3D val="0"/>
            <c:spPr>
              <a:blipFill rotWithShape="0">
                <a:blip xmlns:r="http://schemas.openxmlformats.org/officeDocument/2006/relationships" r:embed="rId2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3-9554-4A71-B8CB-602E075337BE}"/>
              </c:ext>
            </c:extLst>
          </c:dPt>
          <c:dPt>
            <c:idx val="2"/>
            <c:bubble3D val="0"/>
            <c:spPr>
              <a:solidFill>
                <a:srgbClr val="F4B18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54-4A71-B8CB-602E075337BE}"/>
              </c:ext>
            </c:extLst>
          </c:dPt>
          <c:dPt>
            <c:idx val="3"/>
            <c:bubble3D val="0"/>
            <c:spPr>
              <a:blipFill rotWithShape="0">
                <a:blip xmlns:r="http://schemas.openxmlformats.org/officeDocument/2006/relationships" r:embed="rId3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7-9554-4A71-B8CB-602E075337BE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54-4A71-B8CB-602E075337BE}"/>
              </c:ext>
            </c:extLst>
          </c:dPt>
          <c:dPt>
            <c:idx val="5"/>
            <c:bubble3D val="0"/>
            <c:spPr>
              <a:blipFill rotWithShape="0">
                <a:blip xmlns:r="http://schemas.openxmlformats.org/officeDocument/2006/relationships" r:embed="rId4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B-9554-4A71-B8CB-602E075337BE}"/>
              </c:ext>
            </c:extLst>
          </c:dPt>
          <c:dPt>
            <c:idx val="6"/>
            <c:bubble3D val="0"/>
            <c:spPr>
              <a:solidFill>
                <a:srgbClr val="F4B18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554-4A71-B8CB-602E075337BE}"/>
              </c:ext>
            </c:extLst>
          </c:dPt>
          <c:dPt>
            <c:idx val="7"/>
            <c:bubble3D val="0"/>
            <c:spPr>
              <a:blipFill rotWithShape="0">
                <a:blip xmlns:r="http://schemas.openxmlformats.org/officeDocument/2006/relationships" r:embed="rId5"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retch"/>
            </c:pictureOptions>
            <c:extLst>
              <c:ext xmlns:c16="http://schemas.microsoft.com/office/drawing/2014/chart" uri="{C3380CC4-5D6E-409C-BE32-E72D297353CC}">
                <c16:uniqueId val="{0000000F-9554-4A71-B8CB-602E075337BE}"/>
              </c:ext>
            </c:extLst>
          </c:dPt>
          <c:dLbls>
            <c:dLbl>
              <c:idx val="0"/>
              <c:layout>
                <c:manualLayout>
                  <c:x val="-0.10976243782479733"/>
                  <c:y val="8.24258671429990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4-4A71-B8CB-602E075337BE}"/>
                </c:ext>
              </c:extLst>
            </c:dLbl>
            <c:dLbl>
              <c:idx val="1"/>
              <c:layout>
                <c:manualLayout>
                  <c:x val="-0.1063091569049166"/>
                  <c:y val="-9.48775136663829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4-4A71-B8CB-602E075337BE}"/>
                </c:ext>
              </c:extLst>
            </c:dLbl>
            <c:dLbl>
              <c:idx val="2"/>
              <c:layout>
                <c:manualLayout>
                  <c:x val="0.10338957081572986"/>
                  <c:y val="-9.963281737291163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4-4A71-B8CB-602E075337BE}"/>
                </c:ext>
              </c:extLst>
            </c:dLbl>
            <c:dLbl>
              <c:idx val="3"/>
              <c:layout>
                <c:manualLayout>
                  <c:x val="2.7409254066978195E-2"/>
                  <c:y val="7.623255481725754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4-4A71-B8CB-602E075337BE}"/>
                </c:ext>
              </c:extLst>
            </c:dLbl>
            <c:dLbl>
              <c:idx val="4"/>
              <c:layout>
                <c:manualLayout>
                  <c:x val="-7.780235234277566E-3"/>
                  <c:y val="3.09858194324285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54-4A71-B8CB-602E075337BE}"/>
                </c:ext>
              </c:extLst>
            </c:dLbl>
            <c:dLbl>
              <c:idx val="5"/>
              <c:layout>
                <c:manualLayout>
                  <c:x val="1.1377168756995792E-3"/>
                  <c:y val="-4.06387487946929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54-4A71-B8CB-602E075337BE}"/>
                </c:ext>
              </c:extLst>
            </c:dLbl>
            <c:dLbl>
              <c:idx val="6"/>
              <c:layout>
                <c:manualLayout>
                  <c:x val="4.070312589481323E-2"/>
                  <c:y val="-0.1205179134376059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54-4A71-B8CB-602E075337BE}"/>
                </c:ext>
              </c:extLst>
            </c:dLbl>
            <c:dLbl>
              <c:idx val="7"/>
              <c:layout>
                <c:manualLayout>
                  <c:x val="0.11342423641769633"/>
                  <c:y val="9.83625380018602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54-4A71-B8CB-602E075337B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05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'2'!$C$36:$C$43</c:f>
              <c:strCache>
                <c:ptCount val="8"/>
                <c:pt idx="0">
                  <c:v>田</c:v>
                </c:pt>
                <c:pt idx="1">
                  <c:v>畑</c:v>
                </c:pt>
                <c:pt idx="2">
                  <c:v>宅地</c:v>
                </c:pt>
                <c:pt idx="3">
                  <c:v>雑種地</c:v>
                </c:pt>
                <c:pt idx="4">
                  <c:v>山林</c:v>
                </c:pt>
                <c:pt idx="5">
                  <c:v>原野</c:v>
                </c:pt>
                <c:pt idx="6">
                  <c:v>池沼</c:v>
                </c:pt>
                <c:pt idx="7">
                  <c:v>その他</c:v>
                </c:pt>
              </c:strCache>
            </c:strRef>
          </c:cat>
          <c:val>
            <c:numRef>
              <c:f>'2'!$D$36:$D$43</c:f>
              <c:numCache>
                <c:formatCode>#"ha"</c:formatCode>
                <c:ptCount val="8"/>
                <c:pt idx="0">
                  <c:v>1698</c:v>
                </c:pt>
                <c:pt idx="1">
                  <c:v>1466</c:v>
                </c:pt>
                <c:pt idx="2">
                  <c:v>1573</c:v>
                </c:pt>
                <c:pt idx="3">
                  <c:v>399</c:v>
                </c:pt>
                <c:pt idx="4">
                  <c:v>23</c:v>
                </c:pt>
                <c:pt idx="5">
                  <c:v>18</c:v>
                </c:pt>
                <c:pt idx="6">
                  <c:v>4</c:v>
                </c:pt>
                <c:pt idx="7">
                  <c:v>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54-4A71-B8CB-602E07533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&amp;C&amp;A</c:oddHeader>
      <c:oddFooter>&amp;C&amp;10-&amp;P+1-</c:oddFooter>
    </c:headerFooter>
    <c:pageMargins b="0.98399999999999999" l="0.78700000000000003" r="0.78700000000000003" t="0.98399999999999999" header="0.5" footer="0.5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219237" name="AutoShape 8" descr="右上がり対角線">
          <a:extLst>
            <a:ext uri="{FF2B5EF4-FFF2-40B4-BE49-F238E27FC236}">
              <a16:creationId xmlns:a16="http://schemas.microsoft.com/office/drawing/2014/main" id="{00000000-0008-0000-0000-000065580300}"/>
            </a:ext>
          </a:extLst>
        </xdr:cNvPr>
        <xdr:cNvSpPr>
          <a:spLocks noChangeArrowheads="1"/>
        </xdr:cNvSpPr>
      </xdr:nvSpPr>
      <xdr:spPr>
        <a:xfrm>
          <a:off x="557530" y="1715135"/>
          <a:ext cx="473900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219238" name="AutoShape 9" descr="右上がり対角線">
          <a:extLst>
            <a:ext uri="{FF2B5EF4-FFF2-40B4-BE49-F238E27FC236}">
              <a16:creationId xmlns:a16="http://schemas.microsoft.com/office/drawing/2014/main" id="{00000000-0008-0000-0000-000066580300}"/>
            </a:ext>
          </a:extLst>
        </xdr:cNvPr>
        <xdr:cNvSpPr>
          <a:spLocks noChangeArrowheads="1"/>
        </xdr:cNvSpPr>
      </xdr:nvSpPr>
      <xdr:spPr>
        <a:xfrm rot="10800000">
          <a:off x="1672590" y="3429000"/>
          <a:ext cx="446976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66675</xdr:colOff>
      <xdr:row>32</xdr:row>
      <xdr:rowOff>133350</xdr:rowOff>
    </xdr:to>
    <xdr:graphicFrame macro="">
      <xdr:nvGraphicFramePr>
        <xdr:cNvPr id="105683" name="Chart 1">
          <a:extLst>
            <a:ext uri="{FF2B5EF4-FFF2-40B4-BE49-F238E27FC236}">
              <a16:creationId xmlns:a16="http://schemas.microsoft.com/office/drawing/2014/main" id="{00000000-0008-0000-0100-0000D39C0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9525</xdr:rowOff>
    </xdr:from>
    <xdr:to>
      <xdr:col>1</xdr:col>
      <xdr:colOff>57150</xdr:colOff>
      <xdr:row>66</xdr:row>
      <xdr:rowOff>0</xdr:rowOff>
    </xdr:to>
    <xdr:graphicFrame macro="">
      <xdr:nvGraphicFramePr>
        <xdr:cNvPr id="105684" name="Chart 2">
          <a:extLst>
            <a:ext uri="{FF2B5EF4-FFF2-40B4-BE49-F238E27FC236}">
              <a16:creationId xmlns:a16="http://schemas.microsoft.com/office/drawing/2014/main" id="{00000000-0008-0000-0100-0000D49C0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tabSelected="1" view="pageBreakPreview" zoomScale="6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>
      <c r="Z1" s="65"/>
    </row>
    <row r="2" spans="3:26" ht="30" customHeight="1" x14ac:dyDescent="0.15">
      <c r="Z2" s="65"/>
    </row>
    <row r="3" spans="3:26" ht="30" customHeight="1" x14ac:dyDescent="0.15">
      <c r="Z3" s="65"/>
    </row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64" t="s">
        <v>8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1:Z3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  <pageSetUpPr fitToPage="1"/>
  </sheetPr>
  <dimension ref="C1:I78"/>
  <sheetViews>
    <sheetView view="pageBreakPreview" topLeftCell="A19" zoomScale="98" zoomScaleSheetLayoutView="98" workbookViewId="0">
      <selection activeCell="C27" sqref="C27"/>
    </sheetView>
  </sheetViews>
  <sheetFormatPr defaultColWidth="9" defaultRowHeight="12" x14ac:dyDescent="0.15"/>
  <cols>
    <col min="1" max="1" width="83" style="2" customWidth="1"/>
    <col min="2" max="2" width="9" style="2" bestFit="1"/>
    <col min="3" max="3" width="6" style="2" bestFit="1" customWidth="1"/>
    <col min="4" max="9" width="9" style="2" bestFit="1"/>
    <col min="10" max="10" width="15.125" style="2" customWidth="1"/>
    <col min="11" max="11" width="9" style="2" bestFit="1"/>
    <col min="12" max="16384" width="9" style="2"/>
  </cols>
  <sheetData>
    <row r="1" spans="3:9" x14ac:dyDescent="0.15">
      <c r="C1" s="2" t="s">
        <v>199</v>
      </c>
      <c r="D1" s="2" t="s">
        <v>2</v>
      </c>
      <c r="E1" s="2" t="s">
        <v>5</v>
      </c>
      <c r="F1" s="2" t="s">
        <v>18</v>
      </c>
    </row>
    <row r="2" spans="3:9" x14ac:dyDescent="0.15">
      <c r="C2" s="3">
        <v>1</v>
      </c>
      <c r="D2" s="4">
        <v>15.2</v>
      </c>
      <c r="E2" s="8">
        <v>5.7</v>
      </c>
      <c r="F2" s="4">
        <v>-4</v>
      </c>
      <c r="G2" s="4"/>
      <c r="H2" s="4"/>
      <c r="I2" s="4"/>
    </row>
    <row r="3" spans="3:9" x14ac:dyDescent="0.15">
      <c r="C3" s="3">
        <v>2</v>
      </c>
      <c r="D3" s="4">
        <v>22.1</v>
      </c>
      <c r="E3" s="8">
        <v>6.7</v>
      </c>
      <c r="F3" s="4">
        <v>-1.8</v>
      </c>
      <c r="G3" s="4"/>
      <c r="H3" s="4"/>
      <c r="I3" s="4"/>
    </row>
    <row r="4" spans="3:9" x14ac:dyDescent="0.15">
      <c r="C4" s="3">
        <v>3</v>
      </c>
      <c r="D4" s="4">
        <v>26</v>
      </c>
      <c r="E4" s="8">
        <v>8.4</v>
      </c>
      <c r="F4" s="4">
        <v>-0.3</v>
      </c>
      <c r="G4" s="4"/>
      <c r="H4" s="4"/>
      <c r="I4" s="4"/>
    </row>
    <row r="5" spans="3:9" x14ac:dyDescent="0.15">
      <c r="C5" s="3">
        <v>4</v>
      </c>
      <c r="D5" s="4">
        <v>29.5</v>
      </c>
      <c r="E5" s="8">
        <v>16.5</v>
      </c>
      <c r="F5" s="4">
        <v>6</v>
      </c>
      <c r="G5" s="4"/>
      <c r="H5" s="4"/>
      <c r="I5" s="4"/>
    </row>
    <row r="6" spans="3:9" x14ac:dyDescent="0.15">
      <c r="C6" s="3">
        <v>5</v>
      </c>
      <c r="D6" s="4">
        <v>31</v>
      </c>
      <c r="E6" s="8">
        <v>19.5</v>
      </c>
      <c r="F6" s="4">
        <v>8.4</v>
      </c>
      <c r="G6" s="4"/>
      <c r="H6" s="4"/>
      <c r="I6" s="4"/>
    </row>
    <row r="7" spans="3:9" x14ac:dyDescent="0.15">
      <c r="C7" s="3">
        <v>6</v>
      </c>
      <c r="D7" s="4">
        <v>34.5</v>
      </c>
      <c r="E7" s="8">
        <v>23.3</v>
      </c>
      <c r="F7" s="4">
        <v>14.9</v>
      </c>
      <c r="G7" s="4"/>
      <c r="H7" s="4"/>
      <c r="I7" s="4"/>
    </row>
    <row r="8" spans="3:9" x14ac:dyDescent="0.15">
      <c r="C8" s="3">
        <v>7</v>
      </c>
      <c r="D8" s="4">
        <v>39.4</v>
      </c>
      <c r="E8" s="8">
        <v>28.4</v>
      </c>
      <c r="F8" s="4">
        <v>22</v>
      </c>
      <c r="G8" s="4"/>
      <c r="H8" s="4"/>
      <c r="I8" s="4"/>
    </row>
    <row r="9" spans="3:9" x14ac:dyDescent="0.15">
      <c r="C9" s="3">
        <v>8</v>
      </c>
      <c r="D9" s="4">
        <v>38.299999999999997</v>
      </c>
      <c r="E9" s="8">
        <v>28.8</v>
      </c>
      <c r="F9" s="4">
        <v>23.3</v>
      </c>
      <c r="G9" s="4"/>
      <c r="H9" s="4"/>
      <c r="I9" s="4"/>
    </row>
    <row r="10" spans="3:9" x14ac:dyDescent="0.15">
      <c r="C10" s="3">
        <v>9</v>
      </c>
      <c r="D10" s="4">
        <v>36.1</v>
      </c>
      <c r="E10" s="8">
        <v>26.2</v>
      </c>
      <c r="F10" s="4">
        <v>16.8</v>
      </c>
      <c r="G10" s="4"/>
      <c r="H10" s="4"/>
      <c r="I10" s="4"/>
    </row>
    <row r="11" spans="3:9" x14ac:dyDescent="0.15">
      <c r="C11" s="3">
        <v>10</v>
      </c>
      <c r="D11" s="4">
        <v>31.7</v>
      </c>
      <c r="E11" s="8">
        <v>19.7</v>
      </c>
      <c r="F11" s="4">
        <v>9.4</v>
      </c>
      <c r="G11" s="4"/>
      <c r="H11" s="4"/>
      <c r="I11" s="4"/>
    </row>
    <row r="12" spans="3:9" x14ac:dyDescent="0.15">
      <c r="C12" s="3">
        <v>11</v>
      </c>
      <c r="D12" s="4">
        <v>23.7</v>
      </c>
      <c r="E12" s="8">
        <v>12.8</v>
      </c>
      <c r="F12" s="4">
        <v>1.2</v>
      </c>
      <c r="G12" s="4"/>
      <c r="H12" s="4"/>
      <c r="I12" s="4"/>
    </row>
    <row r="13" spans="3:9" x14ac:dyDescent="0.15">
      <c r="C13" s="3">
        <v>12</v>
      </c>
      <c r="D13" s="4">
        <v>17.7</v>
      </c>
      <c r="E13" s="8">
        <v>6.7</v>
      </c>
      <c r="F13" s="4">
        <v>-3</v>
      </c>
      <c r="G13" s="4"/>
      <c r="H13" s="4"/>
      <c r="I13" s="4"/>
    </row>
    <row r="15" spans="3:9" x14ac:dyDescent="0.15">
      <c r="E15" s="5"/>
      <c r="F15" s="5"/>
      <c r="G15" s="5"/>
    </row>
    <row r="16" spans="3:9" x14ac:dyDescent="0.15">
      <c r="E16" s="5"/>
      <c r="F16" s="5"/>
      <c r="G16" s="5"/>
    </row>
    <row r="17" spans="4:7" x14ac:dyDescent="0.15">
      <c r="E17" s="5"/>
      <c r="F17" s="5"/>
      <c r="G17" s="5"/>
    </row>
    <row r="18" spans="4:7" x14ac:dyDescent="0.15">
      <c r="D18" s="5"/>
      <c r="E18" s="5"/>
    </row>
    <row r="19" spans="4:7" x14ac:dyDescent="0.15">
      <c r="D19" s="5"/>
      <c r="E19" s="5"/>
    </row>
    <row r="20" spans="4:7" x14ac:dyDescent="0.15">
      <c r="D20" s="5"/>
      <c r="E20" s="5"/>
    </row>
    <row r="21" spans="4:7" x14ac:dyDescent="0.15">
      <c r="D21" s="5"/>
      <c r="E21" s="5"/>
    </row>
    <row r="22" spans="4:7" x14ac:dyDescent="0.15">
      <c r="D22" s="5"/>
      <c r="E22" s="5"/>
    </row>
    <row r="23" spans="4:7" x14ac:dyDescent="0.15">
      <c r="D23" s="5"/>
      <c r="E23" s="5"/>
    </row>
    <row r="24" spans="4:7" x14ac:dyDescent="0.15">
      <c r="D24" s="5"/>
      <c r="E24" s="5"/>
    </row>
    <row r="25" spans="4:7" x14ac:dyDescent="0.15">
      <c r="D25" s="5"/>
      <c r="E25" s="5"/>
    </row>
    <row r="26" spans="4:7" x14ac:dyDescent="0.15">
      <c r="D26" s="5"/>
      <c r="E26" s="5"/>
    </row>
    <row r="33" spans="3:6" x14ac:dyDescent="0.15">
      <c r="D33" s="6"/>
    </row>
    <row r="34" spans="3:6" x14ac:dyDescent="0.15">
      <c r="D34" s="6"/>
    </row>
    <row r="35" spans="3:6" x14ac:dyDescent="0.15">
      <c r="D35" s="6"/>
    </row>
    <row r="36" spans="3:6" x14ac:dyDescent="0.15">
      <c r="C36" s="2" t="s">
        <v>22</v>
      </c>
      <c r="D36" s="7">
        <v>1698</v>
      </c>
      <c r="E36" s="9">
        <f t="shared" ref="E36:E43" si="0">D36/D$44</f>
        <v>0.25177935943060498</v>
      </c>
      <c r="F36" s="66"/>
    </row>
    <row r="37" spans="3:6" x14ac:dyDescent="0.15">
      <c r="C37" s="2" t="s">
        <v>25</v>
      </c>
      <c r="D37" s="7">
        <v>1466</v>
      </c>
      <c r="E37" s="9">
        <f t="shared" si="0"/>
        <v>0.21737841043890865</v>
      </c>
      <c r="F37" s="66"/>
    </row>
    <row r="38" spans="3:6" x14ac:dyDescent="0.15">
      <c r="C38" s="2" t="s">
        <v>27</v>
      </c>
      <c r="D38" s="7">
        <v>1573</v>
      </c>
      <c r="E38" s="9">
        <f t="shared" si="0"/>
        <v>0.2332443653618031</v>
      </c>
      <c r="F38" s="66"/>
    </row>
    <row r="39" spans="3:6" x14ac:dyDescent="0.15">
      <c r="C39" s="2" t="s">
        <v>24</v>
      </c>
      <c r="D39" s="7">
        <v>399</v>
      </c>
      <c r="E39" s="9">
        <f t="shared" si="0"/>
        <v>5.9163701067615655E-2</v>
      </c>
      <c r="F39" s="66"/>
    </row>
    <row r="40" spans="3:6" x14ac:dyDescent="0.15">
      <c r="C40" s="2" t="s">
        <v>10</v>
      </c>
      <c r="D40" s="7">
        <v>23</v>
      </c>
      <c r="E40" s="9">
        <f t="shared" si="0"/>
        <v>3.4104389086595491E-3</v>
      </c>
      <c r="F40" s="11"/>
    </row>
    <row r="41" spans="3:6" x14ac:dyDescent="0.15">
      <c r="C41" s="2" t="s">
        <v>30</v>
      </c>
      <c r="D41" s="7">
        <v>18</v>
      </c>
      <c r="E41" s="9">
        <f t="shared" si="0"/>
        <v>2.6690391459074734E-3</v>
      </c>
      <c r="F41" s="11"/>
    </row>
    <row r="42" spans="3:6" x14ac:dyDescent="0.15">
      <c r="C42" s="2" t="s">
        <v>31</v>
      </c>
      <c r="D42" s="7">
        <v>4</v>
      </c>
      <c r="E42" s="9">
        <f t="shared" si="0"/>
        <v>5.9311981020166078E-4</v>
      </c>
      <c r="F42" s="66"/>
    </row>
    <row r="43" spans="3:6" x14ac:dyDescent="0.15">
      <c r="C43" s="2" t="s">
        <v>36</v>
      </c>
      <c r="D43" s="7">
        <v>1563</v>
      </c>
      <c r="E43" s="9">
        <f t="shared" si="0"/>
        <v>0.23176156583629892</v>
      </c>
      <c r="F43" s="66"/>
    </row>
    <row r="44" spans="3:6" x14ac:dyDescent="0.15">
      <c r="D44" s="7">
        <f>SUM(D36:D43)</f>
        <v>6744</v>
      </c>
      <c r="F44" s="66"/>
    </row>
    <row r="45" spans="3:6" x14ac:dyDescent="0.15">
      <c r="F45" s="66"/>
    </row>
    <row r="46" spans="3:6" x14ac:dyDescent="0.15">
      <c r="F46" s="11"/>
    </row>
    <row r="47" spans="3:6" x14ac:dyDescent="0.15">
      <c r="F47" s="66"/>
    </row>
    <row r="48" spans="3:6" x14ac:dyDescent="0.15">
      <c r="F48" s="66"/>
    </row>
    <row r="49" spans="6:6" x14ac:dyDescent="0.15">
      <c r="F49" s="66"/>
    </row>
    <row r="50" spans="6:6" x14ac:dyDescent="0.15">
      <c r="F50" s="66"/>
    </row>
    <row r="51" spans="6:6" x14ac:dyDescent="0.15">
      <c r="F51" s="11"/>
    </row>
    <row r="52" spans="6:6" x14ac:dyDescent="0.15">
      <c r="F52" s="66"/>
    </row>
    <row r="53" spans="6:6" x14ac:dyDescent="0.15">
      <c r="F53" s="66"/>
    </row>
    <row r="54" spans="6:6" x14ac:dyDescent="0.15">
      <c r="F54" s="66"/>
    </row>
    <row r="55" spans="6:6" x14ac:dyDescent="0.15">
      <c r="F55" s="66"/>
    </row>
    <row r="56" spans="6:6" x14ac:dyDescent="0.15">
      <c r="F56" s="11"/>
    </row>
    <row r="57" spans="6:6" x14ac:dyDescent="0.15">
      <c r="F57" s="66"/>
    </row>
    <row r="58" spans="6:6" x14ac:dyDescent="0.15">
      <c r="F58" s="66"/>
    </row>
    <row r="59" spans="6:6" x14ac:dyDescent="0.15">
      <c r="F59" s="66"/>
    </row>
    <row r="60" spans="6:6" x14ac:dyDescent="0.15">
      <c r="F60" s="66"/>
    </row>
    <row r="61" spans="6:6" x14ac:dyDescent="0.15">
      <c r="F61" s="66"/>
    </row>
    <row r="62" spans="6:6" x14ac:dyDescent="0.15">
      <c r="F62" s="66"/>
    </row>
    <row r="63" spans="6:6" x14ac:dyDescent="0.15">
      <c r="F63" s="66"/>
    </row>
    <row r="64" spans="6:6" x14ac:dyDescent="0.15">
      <c r="F64" s="66"/>
    </row>
    <row r="65" spans="6:6" x14ac:dyDescent="0.15">
      <c r="F65" s="66"/>
    </row>
    <row r="66" spans="6:6" x14ac:dyDescent="0.15">
      <c r="F66" s="66"/>
    </row>
    <row r="67" spans="6:6" x14ac:dyDescent="0.15">
      <c r="F67" s="66"/>
    </row>
    <row r="68" spans="6:6" x14ac:dyDescent="0.15">
      <c r="F68" s="66"/>
    </row>
    <row r="69" spans="6:6" x14ac:dyDescent="0.15">
      <c r="F69" s="11"/>
    </row>
    <row r="70" spans="6:6" x14ac:dyDescent="0.15">
      <c r="F70" s="66"/>
    </row>
    <row r="71" spans="6:6" x14ac:dyDescent="0.15">
      <c r="F71" s="66"/>
    </row>
    <row r="72" spans="6:6" x14ac:dyDescent="0.15">
      <c r="F72" s="66"/>
    </row>
    <row r="73" spans="6:6" x14ac:dyDescent="0.15">
      <c r="F73" s="66"/>
    </row>
    <row r="74" spans="6:6" x14ac:dyDescent="0.15">
      <c r="F74" s="11"/>
    </row>
    <row r="75" spans="6:6" x14ac:dyDescent="0.15">
      <c r="F75" s="66"/>
    </row>
    <row r="76" spans="6:6" x14ac:dyDescent="0.15">
      <c r="F76" s="66"/>
    </row>
    <row r="77" spans="6:6" x14ac:dyDescent="0.15">
      <c r="F77" s="66"/>
    </row>
    <row r="78" spans="6:6" x14ac:dyDescent="0.15">
      <c r="F78" s="66"/>
    </row>
  </sheetData>
  <mergeCells count="9">
    <mergeCell ref="F61:F64"/>
    <mergeCell ref="F65:F68"/>
    <mergeCell ref="F70:F73"/>
    <mergeCell ref="F75:F78"/>
    <mergeCell ref="F36:F39"/>
    <mergeCell ref="F42:F45"/>
    <mergeCell ref="F47:F50"/>
    <mergeCell ref="F52:F55"/>
    <mergeCell ref="F57:F60"/>
  </mergeCells>
  <phoneticPr fontId="19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>
    <oddFooter>&amp;C&amp;"ＭＳ 明朝,標準"&amp;10－&amp;A－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</sheetPr>
  <dimension ref="A1:BC52"/>
  <sheetViews>
    <sheetView view="pageBreakPreview" zoomScaleSheetLayoutView="100" workbookViewId="0">
      <selection activeCell="AR28" sqref="AR28"/>
    </sheetView>
  </sheetViews>
  <sheetFormatPr defaultColWidth="9" defaultRowHeight="12" x14ac:dyDescent="0.15"/>
  <cols>
    <col min="1" max="13" width="1.625" style="5" customWidth="1"/>
    <col min="14" max="14" width="2" style="5" customWidth="1"/>
    <col min="15" max="15" width="3.375" style="5" customWidth="1"/>
    <col min="16" max="54" width="1.625" style="5" customWidth="1"/>
    <col min="55" max="55" width="9" style="5" bestFit="1"/>
    <col min="56" max="16384" width="9" style="5"/>
  </cols>
  <sheetData>
    <row r="1" spans="1:53" ht="15" customHeight="1" x14ac:dyDescent="0.15">
      <c r="A1" s="12" t="s">
        <v>38</v>
      </c>
    </row>
    <row r="2" spans="1:53" ht="4.5" customHeight="1" x14ac:dyDescent="0.15"/>
    <row r="3" spans="1:53" ht="17.25" customHeight="1" x14ac:dyDescent="0.15">
      <c r="A3" s="99" t="s">
        <v>43</v>
      </c>
      <c r="B3" s="99"/>
      <c r="C3" s="99"/>
      <c r="D3" s="99"/>
      <c r="E3" s="99"/>
      <c r="F3" s="99"/>
      <c r="G3" s="99"/>
      <c r="H3" s="100"/>
      <c r="I3" s="103" t="s">
        <v>19</v>
      </c>
      <c r="J3" s="99"/>
      <c r="K3" s="99"/>
      <c r="L3" s="99"/>
      <c r="M3" s="99"/>
      <c r="N3" s="99"/>
      <c r="O3" s="99"/>
      <c r="P3" s="99"/>
      <c r="Q3" s="99"/>
      <c r="R3" s="100"/>
      <c r="S3" s="103" t="s">
        <v>45</v>
      </c>
      <c r="T3" s="99"/>
      <c r="U3" s="99"/>
      <c r="V3" s="99"/>
      <c r="W3" s="99"/>
      <c r="X3" s="99"/>
      <c r="Y3" s="99"/>
      <c r="Z3" s="100"/>
      <c r="AA3" s="67" t="s">
        <v>47</v>
      </c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</row>
    <row r="4" spans="1:53" ht="17.25" customHeight="1" x14ac:dyDescent="0.15">
      <c r="A4" s="101"/>
      <c r="B4" s="101"/>
      <c r="C4" s="101"/>
      <c r="D4" s="101"/>
      <c r="E4" s="101"/>
      <c r="F4" s="101"/>
      <c r="G4" s="101"/>
      <c r="H4" s="102"/>
      <c r="I4" s="104"/>
      <c r="J4" s="101"/>
      <c r="K4" s="101"/>
      <c r="L4" s="101"/>
      <c r="M4" s="101"/>
      <c r="N4" s="101"/>
      <c r="O4" s="101"/>
      <c r="P4" s="101"/>
      <c r="Q4" s="101"/>
      <c r="R4" s="102"/>
      <c r="S4" s="104"/>
      <c r="T4" s="101"/>
      <c r="U4" s="101"/>
      <c r="V4" s="101"/>
      <c r="W4" s="101"/>
      <c r="X4" s="101"/>
      <c r="Y4" s="101"/>
      <c r="Z4" s="102"/>
      <c r="AA4" s="69" t="s">
        <v>201</v>
      </c>
      <c r="AB4" s="70"/>
      <c r="AC4" s="70"/>
      <c r="AD4" s="70"/>
      <c r="AE4" s="70"/>
      <c r="AF4" s="70"/>
      <c r="AG4" s="70"/>
      <c r="AH4" s="70"/>
      <c r="AI4" s="70"/>
      <c r="AJ4" s="71"/>
      <c r="AK4" s="72" t="s">
        <v>51</v>
      </c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</row>
    <row r="5" spans="1:53" ht="17.25" customHeight="1" x14ac:dyDescent="0.15">
      <c r="A5" s="73" t="s">
        <v>44</v>
      </c>
      <c r="B5" s="73"/>
      <c r="C5" s="73"/>
      <c r="D5" s="73"/>
      <c r="E5" s="73"/>
      <c r="F5" s="73"/>
      <c r="G5" s="73"/>
      <c r="H5" s="74"/>
      <c r="I5" s="72" t="s">
        <v>1</v>
      </c>
      <c r="J5" s="73"/>
      <c r="K5" s="73"/>
      <c r="L5" s="73"/>
      <c r="M5" s="73"/>
      <c r="N5" s="73"/>
      <c r="O5" s="73"/>
      <c r="P5" s="73"/>
      <c r="Q5" s="73"/>
      <c r="R5" s="74"/>
      <c r="S5" s="72" t="s">
        <v>0</v>
      </c>
      <c r="T5" s="73"/>
      <c r="U5" s="73"/>
      <c r="V5" s="73"/>
      <c r="W5" s="73"/>
      <c r="X5" s="73"/>
      <c r="Y5" s="73"/>
      <c r="Z5" s="74"/>
      <c r="AA5" s="72" t="s">
        <v>55</v>
      </c>
      <c r="AB5" s="73"/>
      <c r="AC5" s="73"/>
      <c r="AD5" s="73"/>
      <c r="AE5" s="73"/>
      <c r="AF5" s="73"/>
      <c r="AG5" s="73"/>
      <c r="AH5" s="73"/>
      <c r="AI5" s="73"/>
      <c r="AJ5" s="74"/>
      <c r="AK5" s="72" t="s">
        <v>7</v>
      </c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</row>
    <row r="6" spans="1:53" ht="17.25" customHeight="1" x14ac:dyDescent="0.15">
      <c r="A6" s="76"/>
      <c r="B6" s="76"/>
      <c r="C6" s="76"/>
      <c r="D6" s="76"/>
      <c r="E6" s="76"/>
      <c r="F6" s="76"/>
      <c r="G6" s="76"/>
      <c r="H6" s="77"/>
      <c r="I6" s="75" t="s">
        <v>56</v>
      </c>
      <c r="J6" s="76"/>
      <c r="K6" s="76"/>
      <c r="L6" s="76"/>
      <c r="M6" s="76"/>
      <c r="N6" s="76"/>
      <c r="O6" s="76"/>
      <c r="P6" s="76"/>
      <c r="Q6" s="76"/>
      <c r="R6" s="77"/>
      <c r="S6" s="75"/>
      <c r="T6" s="76"/>
      <c r="U6" s="76"/>
      <c r="V6" s="76"/>
      <c r="W6" s="76"/>
      <c r="X6" s="76"/>
      <c r="Y6" s="76"/>
      <c r="Z6" s="77"/>
      <c r="AA6" s="75"/>
      <c r="AB6" s="76"/>
      <c r="AC6" s="76"/>
      <c r="AD6" s="76"/>
      <c r="AE6" s="76"/>
      <c r="AF6" s="76"/>
      <c r="AG6" s="76"/>
      <c r="AH6" s="76"/>
      <c r="AI6" s="76"/>
      <c r="AJ6" s="77"/>
      <c r="AK6" s="75" t="s">
        <v>13</v>
      </c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</row>
    <row r="7" spans="1:53" ht="12.75" customHeight="1" x14ac:dyDescent="0.15">
      <c r="A7" s="14" t="s">
        <v>26</v>
      </c>
      <c r="B7" s="14"/>
      <c r="C7" s="14" t="s">
        <v>198</v>
      </c>
      <c r="D7" s="19"/>
      <c r="E7" s="19"/>
      <c r="F7" s="19"/>
      <c r="G7" s="19"/>
      <c r="H7" s="19"/>
      <c r="I7" s="19"/>
      <c r="J7" s="19"/>
      <c r="K7" s="14"/>
      <c r="L7" s="14"/>
      <c r="M7" s="14"/>
      <c r="N7" s="14"/>
      <c r="O7" s="14"/>
      <c r="Q7" s="15"/>
      <c r="R7" s="15"/>
      <c r="S7" s="15"/>
      <c r="T7" s="15"/>
      <c r="U7" s="15"/>
      <c r="V7" s="15"/>
      <c r="W7" s="15"/>
      <c r="AE7" s="15"/>
      <c r="AF7" s="15"/>
      <c r="AG7" s="15"/>
      <c r="AH7" s="15"/>
      <c r="AI7" s="15"/>
      <c r="AR7" s="36"/>
      <c r="AS7" s="36"/>
      <c r="AT7" s="36"/>
      <c r="AU7" s="36"/>
      <c r="AW7" s="39"/>
    </row>
    <row r="8" spans="1:53" ht="12.75" customHeight="1" x14ac:dyDescent="0.15">
      <c r="A8" s="14"/>
      <c r="B8" s="14"/>
      <c r="C8" s="14"/>
      <c r="D8" s="19"/>
      <c r="E8" s="19"/>
      <c r="F8" s="19"/>
      <c r="G8" s="19"/>
      <c r="H8" s="19"/>
      <c r="I8" s="19"/>
      <c r="J8" s="19"/>
      <c r="K8" s="14"/>
      <c r="L8" s="14"/>
      <c r="M8" s="14"/>
      <c r="N8" s="14"/>
      <c r="O8" s="14"/>
      <c r="Q8" s="15"/>
      <c r="R8" s="15"/>
      <c r="S8" s="15"/>
      <c r="T8" s="15"/>
      <c r="U8" s="15"/>
      <c r="V8" s="15"/>
      <c r="W8" s="15"/>
      <c r="AE8" s="15"/>
      <c r="AF8" s="15"/>
      <c r="AG8" s="15"/>
      <c r="AH8" s="15"/>
      <c r="AI8" s="15"/>
      <c r="AR8" s="36"/>
      <c r="AS8" s="36"/>
      <c r="AT8" s="36"/>
      <c r="AU8" s="36"/>
      <c r="AW8" s="39"/>
    </row>
    <row r="9" spans="1:53" ht="15" customHeight="1" x14ac:dyDescent="0.15">
      <c r="A9" s="14"/>
    </row>
    <row r="10" spans="1:53" ht="15" customHeight="1" x14ac:dyDescent="0.15">
      <c r="A10" s="12" t="s">
        <v>40</v>
      </c>
    </row>
    <row r="11" spans="1:53" ht="4.5" customHeight="1" x14ac:dyDescent="0.15"/>
    <row r="12" spans="1:53" ht="18.75" customHeight="1" x14ac:dyDescent="0.15">
      <c r="A12" s="105" t="s">
        <v>28</v>
      </c>
      <c r="B12" s="79"/>
      <c r="C12" s="79"/>
      <c r="D12" s="79"/>
      <c r="E12" s="79"/>
      <c r="F12" s="79"/>
      <c r="G12" s="67" t="s">
        <v>60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8"/>
      <c r="V12" s="108" t="s">
        <v>33</v>
      </c>
      <c r="W12" s="108"/>
      <c r="X12" s="108"/>
      <c r="Y12" s="108"/>
      <c r="Z12" s="108"/>
      <c r="AA12" s="108" t="s">
        <v>39</v>
      </c>
      <c r="AB12" s="108"/>
      <c r="AC12" s="108"/>
      <c r="AD12" s="108"/>
      <c r="AE12" s="108"/>
      <c r="AF12" s="79" t="s">
        <v>62</v>
      </c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8" t="s">
        <v>21</v>
      </c>
      <c r="AW12" s="108"/>
      <c r="AX12" s="108"/>
      <c r="AY12" s="108"/>
      <c r="AZ12" s="108"/>
      <c r="BA12" s="109"/>
    </row>
    <row r="13" spans="1:53" ht="18.75" customHeight="1" x14ac:dyDescent="0.15">
      <c r="A13" s="106"/>
      <c r="B13" s="107"/>
      <c r="C13" s="107"/>
      <c r="D13" s="107"/>
      <c r="E13" s="107"/>
      <c r="F13" s="107"/>
      <c r="G13" s="80" t="s">
        <v>52</v>
      </c>
      <c r="H13" s="80"/>
      <c r="I13" s="80"/>
      <c r="J13" s="80"/>
      <c r="K13" s="80"/>
      <c r="L13" s="80" t="s">
        <v>63</v>
      </c>
      <c r="M13" s="80"/>
      <c r="N13" s="80"/>
      <c r="O13" s="80"/>
      <c r="P13" s="80"/>
      <c r="Q13" s="80" t="s">
        <v>58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1" t="s">
        <v>65</v>
      </c>
      <c r="AG13" s="81"/>
      <c r="AH13" s="81"/>
      <c r="AI13" s="81"/>
      <c r="AJ13" s="81" t="s">
        <v>53</v>
      </c>
      <c r="AK13" s="81"/>
      <c r="AL13" s="81"/>
      <c r="AM13" s="81"/>
      <c r="AN13" s="81" t="s">
        <v>59</v>
      </c>
      <c r="AO13" s="81"/>
      <c r="AP13" s="81"/>
      <c r="AQ13" s="81"/>
      <c r="AR13" s="81" t="s">
        <v>16</v>
      </c>
      <c r="AS13" s="81"/>
      <c r="AT13" s="81"/>
      <c r="AU13" s="81"/>
      <c r="AV13" s="80"/>
      <c r="AW13" s="80"/>
      <c r="AX13" s="80"/>
      <c r="AY13" s="80"/>
      <c r="AZ13" s="80"/>
      <c r="BA13" s="110"/>
    </row>
    <row r="14" spans="1:53" ht="4.5" customHeight="1" x14ac:dyDescent="0.15">
      <c r="G14" s="21"/>
      <c r="H14" s="26"/>
      <c r="I14" s="26"/>
      <c r="J14" s="26"/>
      <c r="K14" s="26"/>
    </row>
    <row r="15" spans="1:53" ht="17.25" customHeight="1" x14ac:dyDescent="0.15">
      <c r="A15" s="82" t="s">
        <v>68</v>
      </c>
      <c r="B15" s="82"/>
      <c r="C15" s="82"/>
      <c r="D15" s="82">
        <v>2</v>
      </c>
      <c r="E15" s="82"/>
      <c r="F15" s="16"/>
      <c r="G15" s="22"/>
      <c r="H15" s="83">
        <v>15.9</v>
      </c>
      <c r="I15" s="83"/>
      <c r="J15" s="83"/>
      <c r="K15" s="31"/>
      <c r="L15" s="31"/>
      <c r="M15" s="84">
        <v>39.1</v>
      </c>
      <c r="N15" s="84"/>
      <c r="O15" s="84"/>
      <c r="P15" s="33"/>
      <c r="Q15" s="84">
        <v>-4.7</v>
      </c>
      <c r="R15" s="84"/>
      <c r="S15" s="84"/>
      <c r="T15" s="84"/>
      <c r="U15" s="33"/>
      <c r="V15" s="33"/>
      <c r="W15" s="85">
        <v>80.400000000000006</v>
      </c>
      <c r="X15" s="85"/>
      <c r="Y15" s="85"/>
      <c r="Z15" s="33"/>
      <c r="AA15" s="33"/>
      <c r="AB15" s="85">
        <v>2.2000000000000002</v>
      </c>
      <c r="AC15" s="85"/>
      <c r="AD15" s="85"/>
      <c r="AE15" s="33"/>
      <c r="AF15" s="86">
        <v>215</v>
      </c>
      <c r="AG15" s="86"/>
      <c r="AH15" s="86"/>
      <c r="AI15" s="34"/>
      <c r="AJ15" s="86">
        <v>116</v>
      </c>
      <c r="AK15" s="86"/>
      <c r="AL15" s="86"/>
      <c r="AM15" s="34"/>
      <c r="AN15" s="34"/>
      <c r="AO15" s="86">
        <v>34</v>
      </c>
      <c r="AP15" s="86"/>
      <c r="AQ15" s="34"/>
      <c r="AR15" s="34"/>
      <c r="AS15" s="86">
        <v>1</v>
      </c>
      <c r="AT15" s="86"/>
      <c r="AU15" s="34"/>
      <c r="AV15" s="87">
        <v>1049.5</v>
      </c>
      <c r="AW15" s="87"/>
      <c r="AX15" s="87"/>
      <c r="AY15" s="87"/>
      <c r="AZ15" s="87"/>
      <c r="BA15" s="40"/>
    </row>
    <row r="16" spans="1:53" ht="17.25" customHeight="1" x14ac:dyDescent="0.15">
      <c r="A16" s="82"/>
      <c r="B16" s="82"/>
      <c r="C16" s="82"/>
      <c r="D16" s="82">
        <v>3</v>
      </c>
      <c r="E16" s="82"/>
      <c r="F16" s="16"/>
      <c r="G16" s="22"/>
      <c r="H16" s="88">
        <v>15.8</v>
      </c>
      <c r="I16" s="88"/>
      <c r="J16" s="88"/>
      <c r="K16" s="31"/>
      <c r="L16" s="31"/>
      <c r="M16" s="89">
        <v>35.9</v>
      </c>
      <c r="N16" s="89"/>
      <c r="O16" s="89"/>
      <c r="P16" s="31"/>
      <c r="Q16" s="89">
        <v>-5.9</v>
      </c>
      <c r="R16" s="89"/>
      <c r="S16" s="89"/>
      <c r="T16" s="89"/>
      <c r="U16" s="31"/>
      <c r="V16" s="31"/>
      <c r="W16" s="90">
        <v>78.5</v>
      </c>
      <c r="X16" s="90"/>
      <c r="Y16" s="90"/>
      <c r="Z16" s="31"/>
      <c r="AA16" s="31"/>
      <c r="AB16" s="90">
        <v>2.2000000000000002</v>
      </c>
      <c r="AC16" s="90"/>
      <c r="AD16" s="90"/>
      <c r="AE16" s="33"/>
      <c r="AF16" s="86">
        <v>217</v>
      </c>
      <c r="AG16" s="86"/>
      <c r="AH16" s="86"/>
      <c r="AI16" s="34"/>
      <c r="AJ16" s="86">
        <v>109</v>
      </c>
      <c r="AK16" s="86"/>
      <c r="AL16" s="86"/>
      <c r="AM16" s="34"/>
      <c r="AN16" s="34"/>
      <c r="AO16" s="86">
        <v>39</v>
      </c>
      <c r="AP16" s="86"/>
      <c r="AQ16" s="34"/>
      <c r="AR16" s="34"/>
      <c r="AS16" s="86" t="s">
        <v>200</v>
      </c>
      <c r="AT16" s="86"/>
      <c r="AU16" s="34"/>
      <c r="AV16" s="87">
        <v>1001.5</v>
      </c>
      <c r="AW16" s="87"/>
      <c r="AX16" s="87"/>
      <c r="AY16" s="87"/>
      <c r="AZ16" s="87"/>
      <c r="BA16" s="40"/>
    </row>
    <row r="17" spans="1:55" ht="17.25" customHeight="1" x14ac:dyDescent="0.15">
      <c r="A17" s="82"/>
      <c r="B17" s="82"/>
      <c r="C17" s="82"/>
      <c r="D17" s="82">
        <v>4</v>
      </c>
      <c r="E17" s="82"/>
      <c r="F17" s="16"/>
      <c r="G17" s="22"/>
      <c r="H17" s="88">
        <v>15.7</v>
      </c>
      <c r="I17" s="88"/>
      <c r="J17" s="88"/>
      <c r="K17" s="31"/>
      <c r="L17" s="31"/>
      <c r="M17" s="89">
        <v>38.799999999999997</v>
      </c>
      <c r="N17" s="89"/>
      <c r="O17" s="89"/>
      <c r="P17" s="31"/>
      <c r="Q17" s="89">
        <v>-5.0999999999999996</v>
      </c>
      <c r="R17" s="89"/>
      <c r="S17" s="89"/>
      <c r="T17" s="89"/>
      <c r="U17" s="31"/>
      <c r="V17" s="31"/>
      <c r="W17" s="90">
        <v>80.099999999999994</v>
      </c>
      <c r="X17" s="90"/>
      <c r="Y17" s="90"/>
      <c r="Z17" s="31"/>
      <c r="AA17" s="31"/>
      <c r="AB17" s="90">
        <v>2.2000000000000002</v>
      </c>
      <c r="AC17" s="90"/>
      <c r="AD17" s="90"/>
      <c r="AE17" s="33"/>
      <c r="AF17" s="86">
        <v>214</v>
      </c>
      <c r="AG17" s="86"/>
      <c r="AH17" s="86"/>
      <c r="AI17" s="34"/>
      <c r="AJ17" s="86">
        <v>113</v>
      </c>
      <c r="AK17" s="86"/>
      <c r="AL17" s="86"/>
      <c r="AM17" s="34"/>
      <c r="AN17" s="34"/>
      <c r="AO17" s="86">
        <v>36</v>
      </c>
      <c r="AP17" s="86"/>
      <c r="AQ17" s="34"/>
      <c r="AR17" s="34"/>
      <c r="AS17" s="86">
        <v>2</v>
      </c>
      <c r="AT17" s="86"/>
      <c r="AU17" s="34"/>
      <c r="AV17" s="87">
        <v>1054</v>
      </c>
      <c r="AW17" s="87"/>
      <c r="AX17" s="87"/>
      <c r="AY17" s="87"/>
      <c r="AZ17" s="87"/>
      <c r="BA17" s="40"/>
    </row>
    <row r="18" spans="1:55" ht="17.25" customHeight="1" x14ac:dyDescent="0.15">
      <c r="D18" s="82">
        <v>5</v>
      </c>
      <c r="E18" s="82"/>
      <c r="F18" s="16"/>
      <c r="G18" s="22"/>
      <c r="H18" s="88">
        <v>16.899999999999999</v>
      </c>
      <c r="I18" s="88"/>
      <c r="J18" s="88"/>
      <c r="K18" s="31"/>
      <c r="L18" s="31"/>
      <c r="M18" s="89">
        <v>38.5</v>
      </c>
      <c r="N18" s="89"/>
      <c r="O18" s="89"/>
      <c r="P18" s="31"/>
      <c r="Q18" s="89">
        <v>-5.7</v>
      </c>
      <c r="R18" s="89"/>
      <c r="S18" s="89"/>
      <c r="T18" s="89"/>
      <c r="U18" s="31"/>
      <c r="V18" s="31"/>
      <c r="W18" s="90">
        <v>78.099999999999994</v>
      </c>
      <c r="X18" s="90"/>
      <c r="Y18" s="90"/>
      <c r="Z18" s="31"/>
      <c r="AA18" s="31"/>
      <c r="AB18" s="90">
        <v>2.2999999999999998</v>
      </c>
      <c r="AC18" s="90"/>
      <c r="AD18" s="90"/>
      <c r="AE18" s="33"/>
      <c r="AF18" s="86">
        <v>243</v>
      </c>
      <c r="AG18" s="86"/>
      <c r="AH18" s="86"/>
      <c r="AI18" s="34"/>
      <c r="AJ18" s="86">
        <v>86</v>
      </c>
      <c r="AK18" s="86"/>
      <c r="AL18" s="86"/>
      <c r="AM18" s="34"/>
      <c r="AN18" s="34"/>
      <c r="AO18" s="86">
        <v>35</v>
      </c>
      <c r="AP18" s="86"/>
      <c r="AQ18" s="34"/>
      <c r="AR18" s="34"/>
      <c r="AS18" s="86">
        <v>1</v>
      </c>
      <c r="AT18" s="86"/>
      <c r="AU18" s="34"/>
      <c r="AV18" s="87">
        <v>890</v>
      </c>
      <c r="AW18" s="87"/>
      <c r="AX18" s="87"/>
      <c r="AY18" s="87"/>
      <c r="AZ18" s="87"/>
      <c r="BA18" s="40"/>
      <c r="BC18" s="41"/>
    </row>
    <row r="19" spans="1:55" ht="7.5" customHeight="1" x14ac:dyDescent="0.15">
      <c r="A19" s="16"/>
      <c r="B19" s="16"/>
      <c r="C19" s="16"/>
      <c r="D19" s="15"/>
      <c r="E19" s="15"/>
      <c r="F19" s="16"/>
      <c r="G19" s="22"/>
      <c r="H19" s="8"/>
      <c r="I19" s="8"/>
      <c r="J19" s="8"/>
      <c r="K19" s="31"/>
      <c r="L19" s="31"/>
      <c r="M19" s="4"/>
      <c r="N19" s="4"/>
      <c r="O19" s="4"/>
      <c r="P19" s="31"/>
      <c r="Q19" s="4"/>
      <c r="R19" s="4"/>
      <c r="S19" s="4"/>
      <c r="T19" s="4"/>
      <c r="U19" s="31"/>
      <c r="V19" s="31"/>
      <c r="W19" s="24"/>
      <c r="X19" s="24"/>
      <c r="Y19" s="24"/>
      <c r="Z19" s="31"/>
      <c r="AA19" s="31"/>
      <c r="AB19" s="24"/>
      <c r="AC19" s="24"/>
      <c r="AD19" s="24"/>
      <c r="AE19" s="33"/>
      <c r="AF19" s="11"/>
      <c r="AG19" s="11"/>
      <c r="AH19" s="11"/>
      <c r="AI19" s="34"/>
      <c r="AJ19" s="11"/>
      <c r="AK19" s="11"/>
      <c r="AL19" s="11"/>
      <c r="AM19" s="34"/>
      <c r="AN19" s="34"/>
      <c r="AO19" s="11"/>
      <c r="AP19" s="11"/>
      <c r="AQ19" s="34"/>
      <c r="AR19" s="34"/>
      <c r="AS19" s="11"/>
      <c r="AT19" s="11"/>
      <c r="AU19" s="34"/>
      <c r="AV19" s="38"/>
      <c r="AW19" s="38"/>
      <c r="AX19" s="38"/>
      <c r="AY19" s="38"/>
      <c r="AZ19" s="38"/>
      <c r="BA19" s="40"/>
    </row>
    <row r="20" spans="1:55" ht="17.25" customHeight="1" x14ac:dyDescent="0.15">
      <c r="A20" s="16"/>
      <c r="B20" s="16"/>
      <c r="C20" s="16"/>
      <c r="D20" s="82">
        <v>6</v>
      </c>
      <c r="E20" s="82"/>
      <c r="F20" s="20"/>
      <c r="G20" s="23"/>
      <c r="H20" s="92">
        <v>16.899999999999999</v>
      </c>
      <c r="I20" s="92"/>
      <c r="J20" s="92"/>
      <c r="K20" s="57"/>
      <c r="L20" s="57"/>
      <c r="M20" s="93">
        <v>39.4</v>
      </c>
      <c r="N20" s="93"/>
      <c r="O20" s="93"/>
      <c r="P20" s="57"/>
      <c r="Q20" s="93">
        <v>-4</v>
      </c>
      <c r="R20" s="93"/>
      <c r="S20" s="93"/>
      <c r="T20" s="93"/>
      <c r="U20" s="57"/>
      <c r="V20" s="57"/>
      <c r="W20" s="116">
        <v>80.599999999999994</v>
      </c>
      <c r="X20" s="116"/>
      <c r="Y20" s="116"/>
      <c r="Z20" s="57"/>
      <c r="AA20" s="57"/>
      <c r="AB20" s="116">
        <v>2.2999999999999998</v>
      </c>
      <c r="AC20" s="116"/>
      <c r="AD20" s="116"/>
      <c r="AE20" s="61"/>
      <c r="AF20" s="114">
        <v>237</v>
      </c>
      <c r="AG20" s="114"/>
      <c r="AH20" s="114"/>
      <c r="AI20" s="59"/>
      <c r="AJ20" s="114">
        <v>91</v>
      </c>
      <c r="AK20" s="114"/>
      <c r="AL20" s="114"/>
      <c r="AM20" s="59"/>
      <c r="AN20" s="59"/>
      <c r="AO20" s="114">
        <v>36</v>
      </c>
      <c r="AP20" s="114"/>
      <c r="AQ20" s="59"/>
      <c r="AR20" s="59"/>
      <c r="AS20" s="114">
        <v>2</v>
      </c>
      <c r="AT20" s="114"/>
      <c r="AU20" s="62"/>
      <c r="AV20" s="113">
        <v>1049.5</v>
      </c>
      <c r="AW20" s="113"/>
      <c r="AX20" s="113"/>
      <c r="AY20" s="113"/>
      <c r="AZ20" s="113"/>
      <c r="BA20" s="40"/>
      <c r="BC20" s="41"/>
    </row>
    <row r="21" spans="1:55" ht="17.25" customHeight="1" x14ac:dyDescent="0.15">
      <c r="A21" s="82" t="s">
        <v>68</v>
      </c>
      <c r="B21" s="82"/>
      <c r="C21" s="82"/>
      <c r="D21" s="82">
        <v>6.1</v>
      </c>
      <c r="E21" s="82"/>
      <c r="F21" s="91"/>
      <c r="G21" s="23"/>
      <c r="H21" s="92">
        <v>5.7</v>
      </c>
      <c r="I21" s="92"/>
      <c r="J21" s="92"/>
      <c r="K21" s="57"/>
      <c r="L21" s="57"/>
      <c r="M21" s="92">
        <v>15.2</v>
      </c>
      <c r="N21" s="92"/>
      <c r="O21" s="92"/>
      <c r="P21" s="57"/>
      <c r="Q21" s="93">
        <v>-4</v>
      </c>
      <c r="R21" s="93"/>
      <c r="S21" s="93"/>
      <c r="T21" s="93"/>
      <c r="U21" s="57"/>
      <c r="V21" s="57"/>
      <c r="W21" s="92">
        <v>67.2</v>
      </c>
      <c r="X21" s="92"/>
      <c r="Y21" s="92"/>
      <c r="Z21" s="57"/>
      <c r="AA21" s="57"/>
      <c r="AB21" s="92">
        <v>2.8</v>
      </c>
      <c r="AC21" s="92"/>
      <c r="AD21" s="92"/>
      <c r="AE21" s="58"/>
      <c r="AF21" s="92">
        <v>25</v>
      </c>
      <c r="AG21" s="92"/>
      <c r="AH21" s="92"/>
      <c r="AI21" s="59"/>
      <c r="AJ21" s="92">
        <v>5</v>
      </c>
      <c r="AK21" s="92"/>
      <c r="AL21" s="92"/>
      <c r="AM21" s="59"/>
      <c r="AN21" s="59"/>
      <c r="AO21" s="114">
        <v>1</v>
      </c>
      <c r="AP21" s="114"/>
      <c r="AQ21" s="59"/>
      <c r="AR21" s="59"/>
      <c r="AS21" s="114">
        <v>0</v>
      </c>
      <c r="AT21" s="114"/>
      <c r="AU21" s="59"/>
      <c r="AV21" s="115">
        <v>22</v>
      </c>
      <c r="AW21" s="115"/>
      <c r="AX21" s="115"/>
      <c r="AY21" s="115"/>
      <c r="AZ21" s="115"/>
      <c r="BA21" s="40"/>
    </row>
    <row r="22" spans="1:55" ht="17.25" customHeight="1" x14ac:dyDescent="0.15">
      <c r="A22" s="15"/>
      <c r="B22" s="15"/>
      <c r="C22" s="15"/>
      <c r="D22" s="15"/>
      <c r="E22" s="82">
        <v>2</v>
      </c>
      <c r="F22" s="91"/>
      <c r="G22" s="23"/>
      <c r="H22" s="92">
        <v>6.7</v>
      </c>
      <c r="I22" s="92"/>
      <c r="J22" s="92"/>
      <c r="K22" s="57"/>
      <c r="L22" s="57"/>
      <c r="M22" s="92">
        <v>22.1</v>
      </c>
      <c r="N22" s="92"/>
      <c r="O22" s="92"/>
      <c r="P22" s="57"/>
      <c r="Q22" s="93">
        <v>-1.8</v>
      </c>
      <c r="R22" s="93"/>
      <c r="S22" s="93"/>
      <c r="T22" s="93"/>
      <c r="U22" s="57"/>
      <c r="V22" s="57"/>
      <c r="W22" s="92">
        <v>75.3</v>
      </c>
      <c r="X22" s="92"/>
      <c r="Y22" s="92"/>
      <c r="Z22" s="57"/>
      <c r="AA22" s="57"/>
      <c r="AB22" s="92">
        <v>2.7</v>
      </c>
      <c r="AC22" s="92"/>
      <c r="AD22" s="92"/>
      <c r="AE22" s="58"/>
      <c r="AF22" s="92">
        <v>19</v>
      </c>
      <c r="AG22" s="92"/>
      <c r="AH22" s="92"/>
      <c r="AI22" s="59"/>
      <c r="AJ22" s="92">
        <v>6</v>
      </c>
      <c r="AK22" s="92"/>
      <c r="AL22" s="92"/>
      <c r="AM22" s="59"/>
      <c r="AN22" s="59"/>
      <c r="AO22" s="114">
        <v>2</v>
      </c>
      <c r="AP22" s="114"/>
      <c r="AQ22" s="59"/>
      <c r="AR22" s="59"/>
      <c r="AS22" s="114">
        <v>2</v>
      </c>
      <c r="AT22" s="114"/>
      <c r="AU22" s="59"/>
      <c r="AV22" s="115">
        <v>44</v>
      </c>
      <c r="AW22" s="115"/>
      <c r="AX22" s="115"/>
      <c r="AY22" s="115"/>
      <c r="AZ22" s="115"/>
      <c r="BA22" s="40"/>
    </row>
    <row r="23" spans="1:55" ht="17.25" customHeight="1" x14ac:dyDescent="0.15">
      <c r="A23" s="15"/>
      <c r="B23" s="15"/>
      <c r="C23" s="15"/>
      <c r="D23" s="15"/>
      <c r="E23" s="82">
        <v>3</v>
      </c>
      <c r="F23" s="91"/>
      <c r="G23" s="23"/>
      <c r="H23" s="92">
        <v>8.4</v>
      </c>
      <c r="I23" s="92"/>
      <c r="J23" s="92"/>
      <c r="K23" s="57"/>
      <c r="L23" s="57"/>
      <c r="M23" s="92">
        <v>26</v>
      </c>
      <c r="N23" s="92"/>
      <c r="O23" s="92"/>
      <c r="P23" s="57"/>
      <c r="Q23" s="93">
        <v>-0.3</v>
      </c>
      <c r="R23" s="93"/>
      <c r="S23" s="93"/>
      <c r="T23" s="93"/>
      <c r="U23" s="57"/>
      <c r="V23" s="57"/>
      <c r="W23" s="92">
        <v>70.3</v>
      </c>
      <c r="X23" s="92"/>
      <c r="Y23" s="92"/>
      <c r="Z23" s="57"/>
      <c r="AA23" s="57"/>
      <c r="AB23" s="92">
        <v>3.1</v>
      </c>
      <c r="AC23" s="92"/>
      <c r="AD23" s="92"/>
      <c r="AE23" s="58"/>
      <c r="AF23" s="92">
        <v>19</v>
      </c>
      <c r="AG23" s="92"/>
      <c r="AH23" s="92"/>
      <c r="AI23" s="59"/>
      <c r="AJ23" s="92">
        <v>7</v>
      </c>
      <c r="AK23" s="92"/>
      <c r="AL23" s="92"/>
      <c r="AM23" s="59"/>
      <c r="AN23" s="59"/>
      <c r="AO23" s="114">
        <v>5</v>
      </c>
      <c r="AP23" s="114"/>
      <c r="AQ23" s="59"/>
      <c r="AR23" s="59"/>
      <c r="AS23" s="114">
        <v>0</v>
      </c>
      <c r="AT23" s="114"/>
      <c r="AU23" s="59"/>
      <c r="AV23" s="115">
        <v>111</v>
      </c>
      <c r="AW23" s="115"/>
      <c r="AX23" s="115"/>
      <c r="AY23" s="115"/>
      <c r="AZ23" s="115"/>
      <c r="BA23" s="40"/>
    </row>
    <row r="24" spans="1:55" ht="17.25" customHeight="1" x14ac:dyDescent="0.15">
      <c r="A24" s="15"/>
      <c r="B24" s="15"/>
      <c r="C24" s="15"/>
      <c r="D24" s="15"/>
      <c r="E24" s="82">
        <v>4</v>
      </c>
      <c r="F24" s="91"/>
      <c r="G24" s="23"/>
      <c r="H24" s="92">
        <v>16.5</v>
      </c>
      <c r="I24" s="92"/>
      <c r="J24" s="92"/>
      <c r="K24" s="57"/>
      <c r="L24" s="57"/>
      <c r="M24" s="92">
        <v>29.5</v>
      </c>
      <c r="N24" s="92"/>
      <c r="O24" s="92"/>
      <c r="P24" s="57"/>
      <c r="Q24" s="93">
        <v>6</v>
      </c>
      <c r="R24" s="93"/>
      <c r="S24" s="93"/>
      <c r="T24" s="93"/>
      <c r="U24" s="57"/>
      <c r="V24" s="57"/>
      <c r="W24" s="92">
        <v>80.900000000000006</v>
      </c>
      <c r="X24" s="92"/>
      <c r="Y24" s="92"/>
      <c r="Z24" s="57"/>
      <c r="AA24" s="57"/>
      <c r="AB24" s="92">
        <v>2.2000000000000002</v>
      </c>
      <c r="AC24" s="92"/>
      <c r="AD24" s="92"/>
      <c r="AE24" s="58"/>
      <c r="AF24" s="92">
        <v>18</v>
      </c>
      <c r="AG24" s="92"/>
      <c r="AH24" s="92"/>
      <c r="AI24" s="59"/>
      <c r="AJ24" s="92">
        <v>9</v>
      </c>
      <c r="AK24" s="92"/>
      <c r="AL24" s="92"/>
      <c r="AM24" s="59"/>
      <c r="AN24" s="59"/>
      <c r="AO24" s="114">
        <v>3</v>
      </c>
      <c r="AP24" s="114"/>
      <c r="AQ24" s="59"/>
      <c r="AR24" s="59"/>
      <c r="AS24" s="114">
        <v>0</v>
      </c>
      <c r="AT24" s="114"/>
      <c r="AU24" s="59"/>
      <c r="AV24" s="115">
        <v>53</v>
      </c>
      <c r="AW24" s="115"/>
      <c r="AX24" s="115"/>
      <c r="AY24" s="115"/>
      <c r="AZ24" s="115"/>
      <c r="BA24" s="40"/>
    </row>
    <row r="25" spans="1:55" ht="17.25" customHeight="1" x14ac:dyDescent="0.15">
      <c r="A25" s="15"/>
      <c r="B25" s="15"/>
      <c r="C25" s="15"/>
      <c r="D25" s="15"/>
      <c r="E25" s="82">
        <v>5</v>
      </c>
      <c r="F25" s="91"/>
      <c r="G25" s="23"/>
      <c r="H25" s="92">
        <v>19.5</v>
      </c>
      <c r="I25" s="92"/>
      <c r="J25" s="92"/>
      <c r="K25" s="57"/>
      <c r="L25" s="57"/>
      <c r="M25" s="92">
        <v>31</v>
      </c>
      <c r="N25" s="92"/>
      <c r="O25" s="92"/>
      <c r="P25" s="57"/>
      <c r="Q25" s="93">
        <v>8.4</v>
      </c>
      <c r="R25" s="93"/>
      <c r="S25" s="93"/>
      <c r="T25" s="93"/>
      <c r="U25" s="57"/>
      <c r="V25" s="57"/>
      <c r="W25" s="92">
        <v>79.599999999999994</v>
      </c>
      <c r="X25" s="92"/>
      <c r="Y25" s="92"/>
      <c r="Z25" s="57"/>
      <c r="AA25" s="57"/>
      <c r="AB25" s="92">
        <v>2.4</v>
      </c>
      <c r="AC25" s="92"/>
      <c r="AD25" s="92"/>
      <c r="AE25" s="58"/>
      <c r="AF25" s="92">
        <v>15</v>
      </c>
      <c r="AG25" s="92"/>
      <c r="AH25" s="92"/>
      <c r="AI25" s="59"/>
      <c r="AJ25" s="92">
        <v>12</v>
      </c>
      <c r="AK25" s="92"/>
      <c r="AL25" s="92"/>
      <c r="AM25" s="59"/>
      <c r="AN25" s="59"/>
      <c r="AO25" s="114">
        <v>4</v>
      </c>
      <c r="AP25" s="114"/>
      <c r="AQ25" s="59"/>
      <c r="AR25" s="59"/>
      <c r="AS25" s="114">
        <v>0</v>
      </c>
      <c r="AT25" s="114"/>
      <c r="AU25" s="59"/>
      <c r="AV25" s="115">
        <v>140</v>
      </c>
      <c r="AW25" s="115"/>
      <c r="AX25" s="115"/>
      <c r="AY25" s="115"/>
      <c r="AZ25" s="115"/>
      <c r="BA25" s="40"/>
    </row>
    <row r="26" spans="1:55" ht="17.25" customHeight="1" x14ac:dyDescent="0.15">
      <c r="A26" s="15"/>
      <c r="B26" s="15"/>
      <c r="C26" s="15"/>
      <c r="D26" s="15"/>
      <c r="E26" s="82">
        <v>6</v>
      </c>
      <c r="F26" s="91"/>
      <c r="G26" s="23"/>
      <c r="H26" s="92">
        <v>23.3</v>
      </c>
      <c r="I26" s="92"/>
      <c r="J26" s="92"/>
      <c r="K26" s="57"/>
      <c r="L26" s="57"/>
      <c r="M26" s="92">
        <v>34.5</v>
      </c>
      <c r="N26" s="92"/>
      <c r="O26" s="92"/>
      <c r="P26" s="57"/>
      <c r="Q26" s="93">
        <v>14.9</v>
      </c>
      <c r="R26" s="93"/>
      <c r="S26" s="93"/>
      <c r="T26" s="93"/>
      <c r="U26" s="57"/>
      <c r="V26" s="57"/>
      <c r="W26" s="92">
        <v>85.6</v>
      </c>
      <c r="X26" s="92"/>
      <c r="Y26" s="92"/>
      <c r="Z26" s="57"/>
      <c r="AA26" s="57"/>
      <c r="AB26" s="92">
        <v>2.1</v>
      </c>
      <c r="AC26" s="92"/>
      <c r="AD26" s="92"/>
      <c r="AE26" s="58"/>
      <c r="AF26" s="92">
        <v>16</v>
      </c>
      <c r="AG26" s="92"/>
      <c r="AH26" s="92"/>
      <c r="AI26" s="59"/>
      <c r="AJ26" s="92">
        <v>8</v>
      </c>
      <c r="AK26" s="92"/>
      <c r="AL26" s="92"/>
      <c r="AM26" s="59"/>
      <c r="AN26" s="59"/>
      <c r="AO26" s="114">
        <v>6</v>
      </c>
      <c r="AP26" s="114"/>
      <c r="AQ26" s="59"/>
      <c r="AR26" s="59"/>
      <c r="AS26" s="114">
        <v>0</v>
      </c>
      <c r="AT26" s="114"/>
      <c r="AU26" s="59"/>
      <c r="AV26" s="115">
        <v>165.5</v>
      </c>
      <c r="AW26" s="115"/>
      <c r="AX26" s="115"/>
      <c r="AY26" s="115"/>
      <c r="AZ26" s="115"/>
      <c r="BA26" s="40"/>
    </row>
    <row r="27" spans="1:55" ht="17.25" customHeight="1" x14ac:dyDescent="0.15">
      <c r="A27" s="15"/>
      <c r="B27" s="15"/>
      <c r="C27" s="15"/>
      <c r="D27" s="15"/>
      <c r="E27" s="82">
        <v>7</v>
      </c>
      <c r="F27" s="91"/>
      <c r="H27" s="92">
        <v>28.4</v>
      </c>
      <c r="I27" s="92"/>
      <c r="J27" s="92"/>
      <c r="K27" s="57"/>
      <c r="L27" s="57"/>
      <c r="M27" s="92">
        <v>39.4</v>
      </c>
      <c r="N27" s="92"/>
      <c r="O27" s="92"/>
      <c r="P27" s="57"/>
      <c r="Q27" s="93">
        <v>22</v>
      </c>
      <c r="R27" s="93"/>
      <c r="S27" s="93"/>
      <c r="T27" s="93"/>
      <c r="U27" s="57"/>
      <c r="V27" s="57"/>
      <c r="W27" s="92">
        <v>87.6</v>
      </c>
      <c r="X27" s="92"/>
      <c r="Y27" s="92"/>
      <c r="Z27" s="57"/>
      <c r="AA27" s="57"/>
      <c r="AB27" s="92">
        <v>1.8</v>
      </c>
      <c r="AC27" s="92"/>
      <c r="AD27" s="92"/>
      <c r="AE27" s="58"/>
      <c r="AF27" s="92">
        <v>18</v>
      </c>
      <c r="AG27" s="92"/>
      <c r="AH27" s="92"/>
      <c r="AI27" s="59"/>
      <c r="AJ27" s="92">
        <v>8</v>
      </c>
      <c r="AK27" s="92"/>
      <c r="AL27" s="92"/>
      <c r="AM27" s="59"/>
      <c r="AN27" s="59"/>
      <c r="AO27" s="114">
        <v>5</v>
      </c>
      <c r="AP27" s="114"/>
      <c r="AQ27" s="59"/>
      <c r="AR27" s="59"/>
      <c r="AS27" s="114">
        <v>0</v>
      </c>
      <c r="AT27" s="114"/>
      <c r="AU27" s="59"/>
      <c r="AV27" s="115">
        <v>70</v>
      </c>
      <c r="AW27" s="115"/>
      <c r="AX27" s="115"/>
      <c r="AY27" s="115"/>
      <c r="AZ27" s="115"/>
      <c r="BA27" s="40"/>
    </row>
    <row r="28" spans="1:55" ht="17.25" customHeight="1" x14ac:dyDescent="0.15">
      <c r="A28" s="15"/>
      <c r="B28" s="15"/>
      <c r="C28" s="15"/>
      <c r="D28" s="15"/>
      <c r="E28" s="82">
        <v>8</v>
      </c>
      <c r="F28" s="91"/>
      <c r="H28" s="92">
        <v>28.8</v>
      </c>
      <c r="I28" s="92"/>
      <c r="J28" s="92"/>
      <c r="K28" s="57"/>
      <c r="L28" s="57"/>
      <c r="M28" s="92">
        <v>38.299999999999997</v>
      </c>
      <c r="N28" s="92"/>
      <c r="O28" s="92"/>
      <c r="P28" s="57"/>
      <c r="Q28" s="93">
        <v>23.3</v>
      </c>
      <c r="R28" s="93"/>
      <c r="S28" s="93"/>
      <c r="T28" s="93"/>
      <c r="U28" s="57"/>
      <c r="V28" s="57"/>
      <c r="W28" s="92">
        <v>88.9</v>
      </c>
      <c r="X28" s="92"/>
      <c r="Y28" s="92"/>
      <c r="Z28" s="57"/>
      <c r="AA28" s="57"/>
      <c r="AB28" s="92">
        <v>2.2000000000000002</v>
      </c>
      <c r="AC28" s="92"/>
      <c r="AD28" s="92"/>
      <c r="AE28" s="58"/>
      <c r="AF28" s="92">
        <v>18</v>
      </c>
      <c r="AG28" s="92"/>
      <c r="AH28" s="92"/>
      <c r="AI28" s="59"/>
      <c r="AJ28" s="92">
        <v>7</v>
      </c>
      <c r="AK28" s="92"/>
      <c r="AL28" s="92"/>
      <c r="AM28" s="59"/>
      <c r="AN28" s="59"/>
      <c r="AO28" s="114">
        <v>6</v>
      </c>
      <c r="AP28" s="114"/>
      <c r="AQ28" s="59"/>
      <c r="AR28" s="59"/>
      <c r="AS28" s="114">
        <v>0</v>
      </c>
      <c r="AT28" s="114"/>
      <c r="AU28" s="59"/>
      <c r="AV28" s="115">
        <v>264</v>
      </c>
      <c r="AW28" s="115"/>
      <c r="AX28" s="115"/>
      <c r="AY28" s="115"/>
      <c r="AZ28" s="115"/>
      <c r="BA28" s="40"/>
    </row>
    <row r="29" spans="1:55" ht="17.25" customHeight="1" x14ac:dyDescent="0.15">
      <c r="A29" s="15"/>
      <c r="B29" s="15"/>
      <c r="C29" s="15"/>
      <c r="D29" s="15"/>
      <c r="E29" s="82">
        <v>9</v>
      </c>
      <c r="F29" s="91"/>
      <c r="H29" s="92">
        <v>26.2</v>
      </c>
      <c r="I29" s="92"/>
      <c r="J29" s="92"/>
      <c r="K29" s="57"/>
      <c r="L29" s="57"/>
      <c r="M29" s="92">
        <v>36.1</v>
      </c>
      <c r="N29" s="92"/>
      <c r="O29" s="92"/>
      <c r="P29" s="57"/>
      <c r="Q29" s="93">
        <v>16.8</v>
      </c>
      <c r="R29" s="93"/>
      <c r="S29" s="93"/>
      <c r="T29" s="93"/>
      <c r="U29" s="57"/>
      <c r="V29" s="57"/>
      <c r="W29" s="92">
        <v>90.6</v>
      </c>
      <c r="X29" s="92"/>
      <c r="Y29" s="92"/>
      <c r="Z29" s="57"/>
      <c r="AA29" s="57"/>
      <c r="AB29" s="92">
        <v>1.9</v>
      </c>
      <c r="AC29" s="92"/>
      <c r="AD29" s="92"/>
      <c r="AE29" s="58"/>
      <c r="AF29" s="92">
        <v>20</v>
      </c>
      <c r="AG29" s="92"/>
      <c r="AH29" s="92"/>
      <c r="AI29" s="59"/>
      <c r="AJ29" s="92">
        <v>10</v>
      </c>
      <c r="AK29" s="92"/>
      <c r="AL29" s="92"/>
      <c r="AM29" s="59"/>
      <c r="AN29" s="59"/>
      <c r="AO29" s="114">
        <v>0</v>
      </c>
      <c r="AP29" s="114"/>
      <c r="AQ29" s="59"/>
      <c r="AR29" s="59"/>
      <c r="AS29" s="114">
        <v>0</v>
      </c>
      <c r="AT29" s="114"/>
      <c r="AU29" s="59"/>
      <c r="AV29" s="115">
        <v>31</v>
      </c>
      <c r="AW29" s="115"/>
      <c r="AX29" s="115"/>
      <c r="AY29" s="115"/>
      <c r="AZ29" s="115"/>
      <c r="BA29" s="40"/>
    </row>
    <row r="30" spans="1:55" ht="17.25" customHeight="1" x14ac:dyDescent="0.15">
      <c r="A30" s="15"/>
      <c r="B30" s="15"/>
      <c r="C30" s="15"/>
      <c r="D30" s="15"/>
      <c r="E30" s="82">
        <v>10</v>
      </c>
      <c r="F30" s="91"/>
      <c r="H30" s="92">
        <v>19.7</v>
      </c>
      <c r="I30" s="92"/>
      <c r="J30" s="92"/>
      <c r="K30" s="57"/>
      <c r="L30" s="57"/>
      <c r="M30" s="92">
        <v>31.7</v>
      </c>
      <c r="N30" s="92"/>
      <c r="O30" s="92"/>
      <c r="P30" s="57"/>
      <c r="Q30" s="93">
        <v>9.4</v>
      </c>
      <c r="R30" s="93"/>
      <c r="S30" s="93"/>
      <c r="T30" s="93"/>
      <c r="U30" s="57"/>
      <c r="V30" s="57"/>
      <c r="W30" s="92">
        <v>90.3</v>
      </c>
      <c r="X30" s="92"/>
      <c r="Y30" s="92"/>
      <c r="Z30" s="57"/>
      <c r="AA30" s="57"/>
      <c r="AB30" s="92">
        <v>1.8</v>
      </c>
      <c r="AC30" s="92"/>
      <c r="AD30" s="92"/>
      <c r="AE30" s="58"/>
      <c r="AF30" s="92">
        <v>15</v>
      </c>
      <c r="AG30" s="92"/>
      <c r="AH30" s="92"/>
      <c r="AI30" s="59"/>
      <c r="AJ30" s="92">
        <v>13</v>
      </c>
      <c r="AK30" s="92"/>
      <c r="AL30" s="92"/>
      <c r="AM30" s="59"/>
      <c r="AN30" s="59"/>
      <c r="AO30" s="114">
        <v>3</v>
      </c>
      <c r="AP30" s="114"/>
      <c r="AQ30" s="59"/>
      <c r="AR30" s="59"/>
      <c r="AS30" s="114">
        <v>0</v>
      </c>
      <c r="AT30" s="114"/>
      <c r="AU30" s="59"/>
      <c r="AV30" s="115">
        <v>91</v>
      </c>
      <c r="AW30" s="115"/>
      <c r="AX30" s="115"/>
      <c r="AY30" s="115"/>
      <c r="AZ30" s="115"/>
      <c r="BA30" s="40"/>
    </row>
    <row r="31" spans="1:55" ht="17.25" customHeight="1" x14ac:dyDescent="0.15">
      <c r="A31" s="15"/>
      <c r="B31" s="15"/>
      <c r="C31" s="15"/>
      <c r="D31" s="15"/>
      <c r="E31" s="82">
        <v>11</v>
      </c>
      <c r="F31" s="91"/>
      <c r="H31" s="92">
        <v>12.8</v>
      </c>
      <c r="I31" s="92"/>
      <c r="J31" s="92"/>
      <c r="K31" s="57"/>
      <c r="L31" s="57"/>
      <c r="M31" s="92">
        <v>23.7</v>
      </c>
      <c r="N31" s="92"/>
      <c r="O31" s="92"/>
      <c r="P31" s="57"/>
      <c r="Q31" s="93">
        <v>1.2</v>
      </c>
      <c r="R31" s="93"/>
      <c r="S31" s="93"/>
      <c r="T31" s="93"/>
      <c r="U31" s="57"/>
      <c r="V31" s="57"/>
      <c r="W31" s="92">
        <v>81.3</v>
      </c>
      <c r="X31" s="92"/>
      <c r="Y31" s="92"/>
      <c r="Z31" s="57"/>
      <c r="AA31" s="57"/>
      <c r="AB31" s="92">
        <v>2.1</v>
      </c>
      <c r="AC31" s="92"/>
      <c r="AD31" s="92"/>
      <c r="AE31" s="58"/>
      <c r="AF31" s="92">
        <v>25</v>
      </c>
      <c r="AG31" s="92"/>
      <c r="AH31" s="92"/>
      <c r="AI31" s="59"/>
      <c r="AJ31" s="92">
        <v>4</v>
      </c>
      <c r="AK31" s="92"/>
      <c r="AL31" s="92"/>
      <c r="AM31" s="59"/>
      <c r="AN31" s="59"/>
      <c r="AO31" s="114">
        <v>1</v>
      </c>
      <c r="AP31" s="114"/>
      <c r="AQ31" s="59"/>
      <c r="AR31" s="59"/>
      <c r="AS31" s="114">
        <v>0</v>
      </c>
      <c r="AT31" s="114"/>
      <c r="AU31" s="59"/>
      <c r="AV31" s="115">
        <v>58</v>
      </c>
      <c r="AW31" s="115"/>
      <c r="AX31" s="115"/>
      <c r="AY31" s="115"/>
      <c r="AZ31" s="115"/>
      <c r="BA31" s="40"/>
    </row>
    <row r="32" spans="1:55" ht="17.25" customHeight="1" x14ac:dyDescent="0.15">
      <c r="A32" s="15"/>
      <c r="B32" s="15"/>
      <c r="C32" s="15"/>
      <c r="D32" s="15"/>
      <c r="E32" s="82">
        <v>12</v>
      </c>
      <c r="F32" s="91"/>
      <c r="G32" s="24"/>
      <c r="H32" s="92">
        <v>6.7</v>
      </c>
      <c r="I32" s="92"/>
      <c r="J32" s="92"/>
      <c r="K32" s="60"/>
      <c r="L32" s="60"/>
      <c r="M32" s="92">
        <v>17.7</v>
      </c>
      <c r="N32" s="92"/>
      <c r="O32" s="92"/>
      <c r="P32" s="60"/>
      <c r="Q32" s="93">
        <v>-3</v>
      </c>
      <c r="R32" s="93"/>
      <c r="S32" s="93"/>
      <c r="T32" s="93"/>
      <c r="U32" s="60"/>
      <c r="V32" s="60"/>
      <c r="W32" s="92">
        <v>70.2</v>
      </c>
      <c r="X32" s="92"/>
      <c r="Y32" s="92"/>
      <c r="Z32" s="60"/>
      <c r="AA32" s="60"/>
      <c r="AB32" s="92">
        <v>2.2999999999999998</v>
      </c>
      <c r="AC32" s="92"/>
      <c r="AD32" s="92"/>
      <c r="AE32" s="60"/>
      <c r="AF32" s="92">
        <v>29</v>
      </c>
      <c r="AG32" s="92"/>
      <c r="AH32" s="92"/>
      <c r="AI32" s="60"/>
      <c r="AJ32" s="92">
        <v>2</v>
      </c>
      <c r="AK32" s="92"/>
      <c r="AL32" s="92"/>
      <c r="AM32" s="60"/>
      <c r="AN32" s="60"/>
      <c r="AO32" s="114">
        <v>0</v>
      </c>
      <c r="AP32" s="114"/>
      <c r="AQ32" s="60"/>
      <c r="AR32" s="60"/>
      <c r="AS32" s="114">
        <v>0</v>
      </c>
      <c r="AT32" s="114"/>
      <c r="AU32" s="60"/>
      <c r="AV32" s="115">
        <v>0</v>
      </c>
      <c r="AW32" s="115"/>
      <c r="AX32" s="115"/>
      <c r="AY32" s="115"/>
      <c r="AZ32" s="115"/>
      <c r="BA32" s="40"/>
    </row>
    <row r="33" spans="1:53" ht="4.5" customHeight="1" x14ac:dyDescent="0.15">
      <c r="G33" s="25"/>
      <c r="H33" s="18"/>
      <c r="I33" s="18"/>
      <c r="J33" s="18"/>
      <c r="K33" s="18"/>
    </row>
    <row r="34" spans="1:53" ht="5.25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37"/>
      <c r="AU34" s="37"/>
      <c r="AV34" s="37"/>
      <c r="AW34" s="37"/>
      <c r="AX34" s="37"/>
      <c r="AY34" s="37"/>
      <c r="AZ34" s="37"/>
      <c r="BA34" s="37"/>
    </row>
    <row r="35" spans="1:53" ht="12" customHeight="1" x14ac:dyDescent="0.15">
      <c r="A35" s="111" t="s">
        <v>70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M35" s="94" t="s">
        <v>50</v>
      </c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</row>
    <row r="36" spans="1:53" ht="12" customHeight="1" x14ac:dyDescent="0.15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</row>
    <row r="37" spans="1:53" ht="12" customHeight="1" x14ac:dyDescent="0.15"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</row>
    <row r="38" spans="1:53" ht="12" customHeight="1" x14ac:dyDescent="0.15"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</row>
    <row r="39" spans="1:53" ht="6.75" customHeight="1" x14ac:dyDescent="0.15"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</row>
    <row r="40" spans="1:53" ht="15" customHeight="1" x14ac:dyDescent="0.15">
      <c r="A40" s="12" t="s">
        <v>66</v>
      </c>
    </row>
    <row r="41" spans="1:53" ht="12" customHeight="1" x14ac:dyDescent="0.15">
      <c r="AM41" s="86" t="s">
        <v>34</v>
      </c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</row>
    <row r="42" spans="1:53" ht="3" customHeight="1" x14ac:dyDescent="0.15"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</row>
    <row r="43" spans="1:53" ht="23.25" customHeight="1" x14ac:dyDescent="0.15">
      <c r="A43" s="68" t="s">
        <v>71</v>
      </c>
      <c r="B43" s="68"/>
      <c r="C43" s="68"/>
      <c r="D43" s="68"/>
      <c r="E43" s="68"/>
      <c r="F43" s="68"/>
      <c r="G43" s="68"/>
      <c r="H43" s="95" t="s">
        <v>23</v>
      </c>
      <c r="I43" s="96"/>
      <c r="J43" s="96"/>
      <c r="K43" s="96"/>
      <c r="L43" s="96"/>
      <c r="M43" s="96"/>
      <c r="N43" s="96"/>
      <c r="O43" s="97"/>
      <c r="P43" s="95" t="s">
        <v>22</v>
      </c>
      <c r="Q43" s="96"/>
      <c r="R43" s="96"/>
      <c r="S43" s="96"/>
      <c r="T43" s="96"/>
      <c r="U43" s="95" t="s">
        <v>69</v>
      </c>
      <c r="V43" s="96"/>
      <c r="W43" s="96"/>
      <c r="X43" s="96"/>
      <c r="Y43" s="96"/>
      <c r="Z43" s="95" t="s">
        <v>27</v>
      </c>
      <c r="AA43" s="96"/>
      <c r="AB43" s="96"/>
      <c r="AC43" s="96"/>
      <c r="AD43" s="96"/>
      <c r="AE43" s="95" t="s">
        <v>31</v>
      </c>
      <c r="AF43" s="96"/>
      <c r="AG43" s="96"/>
      <c r="AH43" s="96"/>
      <c r="AI43" s="95" t="s">
        <v>10</v>
      </c>
      <c r="AJ43" s="96"/>
      <c r="AK43" s="96"/>
      <c r="AL43" s="96"/>
      <c r="AM43" s="95" t="s">
        <v>30</v>
      </c>
      <c r="AN43" s="96"/>
      <c r="AO43" s="96"/>
      <c r="AP43" s="96"/>
      <c r="AQ43" s="96"/>
      <c r="AR43" s="95" t="s">
        <v>24</v>
      </c>
      <c r="AS43" s="96"/>
      <c r="AT43" s="96"/>
      <c r="AU43" s="96"/>
      <c r="AV43" s="97"/>
      <c r="AW43" s="95" t="s">
        <v>36</v>
      </c>
      <c r="AX43" s="96"/>
      <c r="AY43" s="96"/>
      <c r="AZ43" s="96"/>
      <c r="BA43" s="96"/>
    </row>
    <row r="44" spans="1:53" ht="4.5" customHeight="1" x14ac:dyDescent="0.15">
      <c r="A44" s="15"/>
      <c r="B44" s="15"/>
      <c r="C44" s="15"/>
      <c r="D44" s="15"/>
      <c r="E44" s="15"/>
      <c r="F44" s="15"/>
      <c r="G44" s="15"/>
      <c r="H44" s="27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</row>
    <row r="45" spans="1:53" ht="18.75" customHeight="1" x14ac:dyDescent="0.15">
      <c r="A45" s="82" t="s">
        <v>68</v>
      </c>
      <c r="B45" s="82"/>
      <c r="C45" s="82"/>
      <c r="D45" s="82"/>
      <c r="E45" s="82">
        <v>3</v>
      </c>
      <c r="F45" s="82"/>
      <c r="H45" s="28"/>
      <c r="J45" s="66">
        <v>6744</v>
      </c>
      <c r="K45" s="66"/>
      <c r="L45" s="66"/>
      <c r="M45" s="66"/>
      <c r="N45" s="11"/>
      <c r="O45" s="11"/>
      <c r="P45" s="66">
        <v>1731</v>
      </c>
      <c r="Q45" s="66"/>
      <c r="R45" s="66"/>
      <c r="S45" s="66"/>
      <c r="T45" s="11"/>
      <c r="U45" s="66">
        <v>1500</v>
      </c>
      <c r="V45" s="66"/>
      <c r="W45" s="66"/>
      <c r="X45" s="66"/>
      <c r="Y45" s="11"/>
      <c r="Z45" s="66">
        <v>1546</v>
      </c>
      <c r="AA45" s="66"/>
      <c r="AB45" s="66"/>
      <c r="AC45" s="66"/>
      <c r="AD45" s="11"/>
      <c r="AE45" s="66">
        <v>4</v>
      </c>
      <c r="AF45" s="66"/>
      <c r="AG45" s="66"/>
      <c r="AH45" s="66"/>
      <c r="AI45" s="66">
        <v>24</v>
      </c>
      <c r="AJ45" s="66"/>
      <c r="AK45" s="66"/>
      <c r="AL45" s="66"/>
      <c r="AM45" s="66">
        <v>18</v>
      </c>
      <c r="AN45" s="66"/>
      <c r="AO45" s="66"/>
      <c r="AP45" s="66"/>
      <c r="AQ45" s="11"/>
      <c r="AR45" s="66">
        <v>358</v>
      </c>
      <c r="AS45" s="66"/>
      <c r="AT45" s="66"/>
      <c r="AU45" s="66"/>
      <c r="AV45" s="11"/>
      <c r="AW45" s="66">
        <v>1563</v>
      </c>
      <c r="AX45" s="66"/>
      <c r="AY45" s="66"/>
      <c r="AZ45" s="66"/>
      <c r="BA45" s="10"/>
    </row>
    <row r="46" spans="1:53" ht="18.75" customHeight="1" x14ac:dyDescent="0.15">
      <c r="A46" s="82"/>
      <c r="B46" s="82"/>
      <c r="C46" s="82"/>
      <c r="D46" s="82"/>
      <c r="E46" s="82">
        <v>4</v>
      </c>
      <c r="F46" s="82"/>
      <c r="H46" s="28"/>
      <c r="J46" s="66">
        <v>6744</v>
      </c>
      <c r="K46" s="66"/>
      <c r="L46" s="66"/>
      <c r="M46" s="66"/>
      <c r="N46" s="11"/>
      <c r="O46" s="11"/>
      <c r="P46" s="66">
        <v>1714</v>
      </c>
      <c r="Q46" s="66"/>
      <c r="R46" s="66"/>
      <c r="S46" s="66"/>
      <c r="T46" s="11"/>
      <c r="U46" s="66">
        <v>1490</v>
      </c>
      <c r="V46" s="66"/>
      <c r="W46" s="66"/>
      <c r="X46" s="66"/>
      <c r="Y46" s="11"/>
      <c r="Z46" s="66">
        <v>1553</v>
      </c>
      <c r="AA46" s="66"/>
      <c r="AB46" s="66"/>
      <c r="AC46" s="66"/>
      <c r="AD46" s="11"/>
      <c r="AE46" s="66">
        <v>4</v>
      </c>
      <c r="AF46" s="66"/>
      <c r="AG46" s="66"/>
      <c r="AH46" s="66"/>
      <c r="AI46" s="66">
        <v>24</v>
      </c>
      <c r="AJ46" s="66"/>
      <c r="AK46" s="66"/>
      <c r="AL46" s="66"/>
      <c r="AM46" s="66">
        <v>18</v>
      </c>
      <c r="AN46" s="66"/>
      <c r="AO46" s="66"/>
      <c r="AP46" s="66"/>
      <c r="AQ46" s="11"/>
      <c r="AR46" s="66">
        <v>378</v>
      </c>
      <c r="AS46" s="66"/>
      <c r="AT46" s="66"/>
      <c r="AU46" s="66"/>
      <c r="AV46" s="11"/>
      <c r="AW46" s="66">
        <v>1563</v>
      </c>
      <c r="AX46" s="66"/>
      <c r="AY46" s="66"/>
      <c r="AZ46" s="66"/>
      <c r="BA46" s="10"/>
    </row>
    <row r="47" spans="1:53" ht="18.75" customHeight="1" x14ac:dyDescent="0.15">
      <c r="A47" s="82"/>
      <c r="B47" s="82"/>
      <c r="C47" s="82"/>
      <c r="D47" s="82"/>
      <c r="E47" s="82">
        <v>5</v>
      </c>
      <c r="F47" s="82"/>
      <c r="H47" s="28"/>
      <c r="J47" s="66">
        <v>6744</v>
      </c>
      <c r="K47" s="66"/>
      <c r="L47" s="66"/>
      <c r="M47" s="66"/>
      <c r="N47" s="11"/>
      <c r="O47" s="11"/>
      <c r="P47" s="66">
        <v>1707</v>
      </c>
      <c r="Q47" s="66"/>
      <c r="R47" s="66"/>
      <c r="S47" s="66"/>
      <c r="T47" s="11"/>
      <c r="U47" s="66">
        <v>1481</v>
      </c>
      <c r="V47" s="66"/>
      <c r="W47" s="66"/>
      <c r="X47" s="66"/>
      <c r="Y47" s="11"/>
      <c r="Z47" s="66">
        <v>1562</v>
      </c>
      <c r="AA47" s="66"/>
      <c r="AB47" s="66"/>
      <c r="AC47" s="66"/>
      <c r="AD47" s="11"/>
      <c r="AE47" s="66">
        <v>4</v>
      </c>
      <c r="AF47" s="66"/>
      <c r="AG47" s="66"/>
      <c r="AH47" s="66"/>
      <c r="AI47" s="66">
        <v>24</v>
      </c>
      <c r="AJ47" s="66"/>
      <c r="AK47" s="66"/>
      <c r="AL47" s="66"/>
      <c r="AM47" s="66">
        <v>18</v>
      </c>
      <c r="AN47" s="66"/>
      <c r="AO47" s="66"/>
      <c r="AP47" s="66"/>
      <c r="AQ47" s="11"/>
      <c r="AR47" s="66">
        <v>384</v>
      </c>
      <c r="AS47" s="66"/>
      <c r="AT47" s="66"/>
      <c r="AU47" s="66"/>
      <c r="AV47" s="11"/>
      <c r="AW47" s="66">
        <v>1564</v>
      </c>
      <c r="AX47" s="66"/>
      <c r="AY47" s="66"/>
      <c r="AZ47" s="66"/>
      <c r="BA47" s="10"/>
    </row>
    <row r="48" spans="1:53" ht="18.75" customHeight="1" x14ac:dyDescent="0.15">
      <c r="A48" s="82"/>
      <c r="B48" s="82"/>
      <c r="C48" s="82"/>
      <c r="D48" s="82"/>
      <c r="E48" s="82">
        <v>6</v>
      </c>
      <c r="F48" s="82"/>
      <c r="H48" s="28"/>
      <c r="J48" s="66">
        <v>6744</v>
      </c>
      <c r="K48" s="66"/>
      <c r="L48" s="66"/>
      <c r="M48" s="66"/>
      <c r="N48" s="11"/>
      <c r="O48" s="11"/>
      <c r="P48" s="66">
        <v>1704</v>
      </c>
      <c r="Q48" s="66"/>
      <c r="R48" s="66"/>
      <c r="S48" s="66"/>
      <c r="T48" s="11"/>
      <c r="U48" s="66">
        <v>1467</v>
      </c>
      <c r="V48" s="66"/>
      <c r="W48" s="66"/>
      <c r="X48" s="66"/>
      <c r="Y48" s="11"/>
      <c r="Z48" s="66">
        <v>1569</v>
      </c>
      <c r="AA48" s="66"/>
      <c r="AB48" s="66"/>
      <c r="AC48" s="66"/>
      <c r="AD48" s="11"/>
      <c r="AE48" s="66">
        <v>4</v>
      </c>
      <c r="AF48" s="66"/>
      <c r="AG48" s="66"/>
      <c r="AH48" s="66"/>
      <c r="AI48" s="66">
        <v>24</v>
      </c>
      <c r="AJ48" s="66"/>
      <c r="AK48" s="66"/>
      <c r="AL48" s="66"/>
      <c r="AM48" s="66">
        <v>18</v>
      </c>
      <c r="AN48" s="66"/>
      <c r="AO48" s="66"/>
      <c r="AP48" s="66"/>
      <c r="AQ48" s="11"/>
      <c r="AR48" s="66">
        <v>396</v>
      </c>
      <c r="AS48" s="66"/>
      <c r="AT48" s="66"/>
      <c r="AU48" s="66"/>
      <c r="AV48" s="11"/>
      <c r="AW48" s="66">
        <v>1562</v>
      </c>
      <c r="AX48" s="66"/>
      <c r="AY48" s="66"/>
      <c r="AZ48" s="66"/>
      <c r="BA48" s="10"/>
    </row>
    <row r="49" spans="1:53" ht="18.75" customHeight="1" x14ac:dyDescent="0.15">
      <c r="E49" s="82">
        <v>7</v>
      </c>
      <c r="F49" s="82"/>
      <c r="H49" s="28"/>
      <c r="J49" s="98">
        <v>6744</v>
      </c>
      <c r="K49" s="98"/>
      <c r="L49" s="98"/>
      <c r="M49" s="98"/>
      <c r="N49" s="63"/>
      <c r="O49" s="63"/>
      <c r="P49" s="98">
        <v>1698</v>
      </c>
      <c r="Q49" s="98"/>
      <c r="R49" s="98"/>
      <c r="S49" s="98"/>
      <c r="T49" s="63"/>
      <c r="U49" s="98">
        <v>1466</v>
      </c>
      <c r="V49" s="98"/>
      <c r="W49" s="98"/>
      <c r="X49" s="98"/>
      <c r="Y49" s="63"/>
      <c r="Z49" s="98">
        <v>1573</v>
      </c>
      <c r="AA49" s="98"/>
      <c r="AB49" s="98"/>
      <c r="AC49" s="98"/>
      <c r="AD49" s="63"/>
      <c r="AE49" s="98">
        <v>4</v>
      </c>
      <c r="AF49" s="98"/>
      <c r="AG49" s="98"/>
      <c r="AH49" s="98"/>
      <c r="AI49" s="98">
        <v>23</v>
      </c>
      <c r="AJ49" s="98"/>
      <c r="AK49" s="98"/>
      <c r="AL49" s="98"/>
      <c r="AM49" s="98">
        <v>18</v>
      </c>
      <c r="AN49" s="98"/>
      <c r="AO49" s="98"/>
      <c r="AP49" s="98"/>
      <c r="AQ49" s="63"/>
      <c r="AR49" s="98">
        <v>399</v>
      </c>
      <c r="AS49" s="98"/>
      <c r="AT49" s="98"/>
      <c r="AU49" s="98"/>
      <c r="AV49" s="63"/>
      <c r="AW49" s="98">
        <v>1563</v>
      </c>
      <c r="AX49" s="98"/>
      <c r="AY49" s="98"/>
      <c r="AZ49" s="98"/>
      <c r="BA49" s="10"/>
    </row>
    <row r="50" spans="1:53" ht="4.5" customHeight="1" x14ac:dyDescent="0.15">
      <c r="A50" s="18"/>
      <c r="B50" s="18"/>
      <c r="C50" s="18"/>
      <c r="D50" s="18"/>
      <c r="E50" s="13"/>
      <c r="F50" s="13"/>
      <c r="G50" s="18"/>
      <c r="H50" s="25"/>
      <c r="I50" s="18"/>
      <c r="J50" s="30"/>
      <c r="K50" s="30"/>
      <c r="L50" s="30"/>
      <c r="M50" s="30"/>
      <c r="N50" s="32"/>
      <c r="O50" s="32"/>
      <c r="P50" s="30"/>
      <c r="Q50" s="30"/>
      <c r="R50" s="30"/>
      <c r="S50" s="30"/>
      <c r="T50" s="32"/>
      <c r="U50" s="30"/>
      <c r="V50" s="30"/>
      <c r="W50" s="30"/>
      <c r="X50" s="30"/>
      <c r="Y50" s="32"/>
      <c r="Z50" s="30"/>
      <c r="AA50" s="30"/>
      <c r="AB50" s="30"/>
      <c r="AC50" s="30"/>
      <c r="AD50" s="32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2"/>
      <c r="AR50" s="30"/>
      <c r="AS50" s="30"/>
      <c r="AT50" s="30"/>
      <c r="AU50" s="30"/>
      <c r="AV50" s="32"/>
      <c r="AW50" s="30"/>
      <c r="AX50" s="30"/>
      <c r="AY50" s="30"/>
      <c r="AZ50" s="30"/>
      <c r="BA50" s="30"/>
    </row>
    <row r="51" spans="1:53" ht="4.5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</row>
    <row r="52" spans="1:53" ht="14.25" customHeight="1" x14ac:dyDescent="0.15">
      <c r="AT52" s="94" t="s">
        <v>73</v>
      </c>
      <c r="AU52" s="94"/>
      <c r="AV52" s="94"/>
      <c r="AW52" s="94"/>
      <c r="AX52" s="94"/>
      <c r="AY52" s="94"/>
      <c r="AZ52" s="94"/>
      <c r="BA52" s="94"/>
    </row>
  </sheetData>
  <mergeCells count="285">
    <mergeCell ref="AF30:AH30"/>
    <mergeCell ref="AJ30:AL30"/>
    <mergeCell ref="AO30:AP30"/>
    <mergeCell ref="AS30:AT30"/>
    <mergeCell ref="AV30:AZ30"/>
    <mergeCell ref="H32:J32"/>
    <mergeCell ref="M32:O32"/>
    <mergeCell ref="Q32:T32"/>
    <mergeCell ref="W32:Y32"/>
    <mergeCell ref="AB32:AD32"/>
    <mergeCell ref="AF32:AH32"/>
    <mergeCell ref="AJ32:AL32"/>
    <mergeCell ref="AO32:AP32"/>
    <mergeCell ref="AS32:AT32"/>
    <mergeCell ref="AV32:AZ32"/>
    <mergeCell ref="AF31:AH31"/>
    <mergeCell ref="AJ31:AL31"/>
    <mergeCell ref="AO31:AP31"/>
    <mergeCell ref="AS31:AT31"/>
    <mergeCell ref="AV31:AZ31"/>
    <mergeCell ref="AF28:AH28"/>
    <mergeCell ref="AJ28:AL28"/>
    <mergeCell ref="AO28:AP28"/>
    <mergeCell ref="AS28:AT28"/>
    <mergeCell ref="AV28:AZ28"/>
    <mergeCell ref="H29:J29"/>
    <mergeCell ref="M29:O29"/>
    <mergeCell ref="Q29:T29"/>
    <mergeCell ref="W29:Y29"/>
    <mergeCell ref="AB29:AD29"/>
    <mergeCell ref="AF29:AH29"/>
    <mergeCell ref="AJ29:AL29"/>
    <mergeCell ref="AO29:AP29"/>
    <mergeCell ref="AS29:AT29"/>
    <mergeCell ref="AV29:AZ29"/>
    <mergeCell ref="AV26:AZ26"/>
    <mergeCell ref="H27:J27"/>
    <mergeCell ref="M27:O27"/>
    <mergeCell ref="Q27:T27"/>
    <mergeCell ref="W27:Y27"/>
    <mergeCell ref="AB27:AD27"/>
    <mergeCell ref="AF27:AH27"/>
    <mergeCell ref="AJ27:AL27"/>
    <mergeCell ref="AO27:AP27"/>
    <mergeCell ref="AS27:AT27"/>
    <mergeCell ref="AV27:AZ27"/>
    <mergeCell ref="H26:J26"/>
    <mergeCell ref="M26:O26"/>
    <mergeCell ref="Q26:T26"/>
    <mergeCell ref="W26:Y26"/>
    <mergeCell ref="AB26:AD26"/>
    <mergeCell ref="AF26:AH26"/>
    <mergeCell ref="AJ26:AL26"/>
    <mergeCell ref="AO26:AP26"/>
    <mergeCell ref="AS26:AT26"/>
    <mergeCell ref="AV24:AZ24"/>
    <mergeCell ref="H25:J25"/>
    <mergeCell ref="M25:O25"/>
    <mergeCell ref="Q25:T25"/>
    <mergeCell ref="W25:Y25"/>
    <mergeCell ref="AB25:AD25"/>
    <mergeCell ref="AF25:AH25"/>
    <mergeCell ref="AJ25:AL25"/>
    <mergeCell ref="AO25:AP25"/>
    <mergeCell ref="AS25:AT25"/>
    <mergeCell ref="AV25:AZ25"/>
    <mergeCell ref="H24:J24"/>
    <mergeCell ref="M24:O24"/>
    <mergeCell ref="Q24:T24"/>
    <mergeCell ref="W24:Y24"/>
    <mergeCell ref="AB24:AD24"/>
    <mergeCell ref="AF24:AH24"/>
    <mergeCell ref="AJ24:AL24"/>
    <mergeCell ref="AO24:AP24"/>
    <mergeCell ref="AS24:AT24"/>
    <mergeCell ref="AV22:AZ22"/>
    <mergeCell ref="H23:J23"/>
    <mergeCell ref="M23:O23"/>
    <mergeCell ref="Q23:T23"/>
    <mergeCell ref="W23:Y23"/>
    <mergeCell ref="AB23:AD23"/>
    <mergeCell ref="AF23:AH23"/>
    <mergeCell ref="AJ23:AL23"/>
    <mergeCell ref="AO23:AP23"/>
    <mergeCell ref="AS23:AT23"/>
    <mergeCell ref="AV23:AZ23"/>
    <mergeCell ref="H22:J22"/>
    <mergeCell ref="M22:O22"/>
    <mergeCell ref="Q22:T22"/>
    <mergeCell ref="W22:Y22"/>
    <mergeCell ref="AB22:AD22"/>
    <mergeCell ref="AF22:AH22"/>
    <mergeCell ref="AJ22:AL22"/>
    <mergeCell ref="AO22:AP22"/>
    <mergeCell ref="AS22:AT22"/>
    <mergeCell ref="AV20:AZ20"/>
    <mergeCell ref="H21:J21"/>
    <mergeCell ref="M21:O21"/>
    <mergeCell ref="Q21:T21"/>
    <mergeCell ref="W21:Y21"/>
    <mergeCell ref="AB21:AD21"/>
    <mergeCell ref="AF21:AH21"/>
    <mergeCell ref="AJ21:AL21"/>
    <mergeCell ref="AO21:AP21"/>
    <mergeCell ref="AS21:AT21"/>
    <mergeCell ref="AV21:AZ21"/>
    <mergeCell ref="H20:J20"/>
    <mergeCell ref="M20:O20"/>
    <mergeCell ref="Q20:T20"/>
    <mergeCell ref="W20:Y20"/>
    <mergeCell ref="AB20:AD20"/>
    <mergeCell ref="AF20:AH20"/>
    <mergeCell ref="AJ20:AL20"/>
    <mergeCell ref="AO20:AP20"/>
    <mergeCell ref="AS20:AT20"/>
    <mergeCell ref="AW49:AZ49"/>
    <mergeCell ref="AT52:BA52"/>
    <mergeCell ref="A3:H4"/>
    <mergeCell ref="I3:R4"/>
    <mergeCell ref="S3:Z4"/>
    <mergeCell ref="A5:H6"/>
    <mergeCell ref="S5:Z6"/>
    <mergeCell ref="AA5:AJ6"/>
    <mergeCell ref="A12:F13"/>
    <mergeCell ref="V12:Z13"/>
    <mergeCell ref="AA12:AE13"/>
    <mergeCell ref="AV12:BA13"/>
    <mergeCell ref="A35:AJ36"/>
    <mergeCell ref="E49:F49"/>
    <mergeCell ref="J49:M49"/>
    <mergeCell ref="P49:S49"/>
    <mergeCell ref="U49:X49"/>
    <mergeCell ref="Z49:AC49"/>
    <mergeCell ref="AE49:AH49"/>
    <mergeCell ref="AI49:AL49"/>
    <mergeCell ref="AM49:AP49"/>
    <mergeCell ref="AR49:AU49"/>
    <mergeCell ref="AR47:AU47"/>
    <mergeCell ref="AW47:AZ47"/>
    <mergeCell ref="AR48:AU48"/>
    <mergeCell ref="AW48:AZ48"/>
    <mergeCell ref="A47:D47"/>
    <mergeCell ref="E47:F47"/>
    <mergeCell ref="J47:M47"/>
    <mergeCell ref="P47:S47"/>
    <mergeCell ref="U47:X47"/>
    <mergeCell ref="Z47:AC47"/>
    <mergeCell ref="AE47:AH47"/>
    <mergeCell ref="AI47:AL47"/>
    <mergeCell ref="AM47:AP47"/>
    <mergeCell ref="A48:D48"/>
    <mergeCell ref="E48:F48"/>
    <mergeCell ref="J48:M48"/>
    <mergeCell ref="P48:S48"/>
    <mergeCell ref="U48:X48"/>
    <mergeCell ref="Z48:AC48"/>
    <mergeCell ref="AE48:AH48"/>
    <mergeCell ref="AI48:AL48"/>
    <mergeCell ref="AM48:AP48"/>
    <mergeCell ref="AR45:AU45"/>
    <mergeCell ref="AW45:AZ45"/>
    <mergeCell ref="A46:D46"/>
    <mergeCell ref="E46:F46"/>
    <mergeCell ref="J46:M46"/>
    <mergeCell ref="P46:S46"/>
    <mergeCell ref="U46:X46"/>
    <mergeCell ref="Z46:AC46"/>
    <mergeCell ref="AE46:AH46"/>
    <mergeCell ref="AI46:AL46"/>
    <mergeCell ref="AM46:AP46"/>
    <mergeCell ref="AR46:AU46"/>
    <mergeCell ref="AW46:AZ46"/>
    <mergeCell ref="A45:D45"/>
    <mergeCell ref="E45:F45"/>
    <mergeCell ref="J45:M45"/>
    <mergeCell ref="P45:S45"/>
    <mergeCell ref="U45:X45"/>
    <mergeCell ref="Z45:AC45"/>
    <mergeCell ref="AE45:AH45"/>
    <mergeCell ref="AI45:AL45"/>
    <mergeCell ref="AM45:AP45"/>
    <mergeCell ref="E32:F32"/>
    <mergeCell ref="AM35:BA35"/>
    <mergeCell ref="AM41:BA41"/>
    <mergeCell ref="A43:G43"/>
    <mergeCell ref="H43:O43"/>
    <mergeCell ref="P43:T43"/>
    <mergeCell ref="U43:Y43"/>
    <mergeCell ref="Z43:AD43"/>
    <mergeCell ref="AE43:AH43"/>
    <mergeCell ref="AI43:AL43"/>
    <mergeCell ref="AM43:AQ43"/>
    <mergeCell ref="AR43:AV43"/>
    <mergeCell ref="AW43:BA43"/>
    <mergeCell ref="E28:F28"/>
    <mergeCell ref="E29:F29"/>
    <mergeCell ref="E30:F30"/>
    <mergeCell ref="E31:F31"/>
    <mergeCell ref="H31:J31"/>
    <mergeCell ref="M31:O31"/>
    <mergeCell ref="Q31:T31"/>
    <mergeCell ref="W31:Y31"/>
    <mergeCell ref="AB31:AD31"/>
    <mergeCell ref="H28:J28"/>
    <mergeCell ref="M28:O28"/>
    <mergeCell ref="Q28:T28"/>
    <mergeCell ref="W28:Y28"/>
    <mergeCell ref="AB28:AD28"/>
    <mergeCell ref="H30:J30"/>
    <mergeCell ref="M30:O30"/>
    <mergeCell ref="Q30:T30"/>
    <mergeCell ref="W30:Y30"/>
    <mergeCell ref="AB30:AD30"/>
    <mergeCell ref="D20:E20"/>
    <mergeCell ref="A21:C21"/>
    <mergeCell ref="D21:F21"/>
    <mergeCell ref="E22:F22"/>
    <mergeCell ref="E23:F23"/>
    <mergeCell ref="E24:F24"/>
    <mergeCell ref="E25:F25"/>
    <mergeCell ref="E26:F26"/>
    <mergeCell ref="E27:F27"/>
    <mergeCell ref="AO17:AP17"/>
    <mergeCell ref="AS17:AT17"/>
    <mergeCell ref="AV17:AZ17"/>
    <mergeCell ref="D18:E18"/>
    <mergeCell ref="H18:J18"/>
    <mergeCell ref="M18:O18"/>
    <mergeCell ref="Q18:T18"/>
    <mergeCell ref="W18:Y18"/>
    <mergeCell ref="AB18:AD18"/>
    <mergeCell ref="AF18:AH18"/>
    <mergeCell ref="AJ18:AL18"/>
    <mergeCell ref="AO18:AP18"/>
    <mergeCell ref="AS18:AT18"/>
    <mergeCell ref="AV18:AZ18"/>
    <mergeCell ref="A17:C17"/>
    <mergeCell ref="D17:E17"/>
    <mergeCell ref="H17:J17"/>
    <mergeCell ref="M17:O17"/>
    <mergeCell ref="Q17:T17"/>
    <mergeCell ref="W17:Y17"/>
    <mergeCell ref="AB17:AD17"/>
    <mergeCell ref="AF17:AH17"/>
    <mergeCell ref="AJ17:AL17"/>
    <mergeCell ref="AV15:AZ15"/>
    <mergeCell ref="A16:C16"/>
    <mergeCell ref="D16:E16"/>
    <mergeCell ref="H16:J16"/>
    <mergeCell ref="M16:O16"/>
    <mergeCell ref="Q16:T16"/>
    <mergeCell ref="W16:Y16"/>
    <mergeCell ref="AB16:AD16"/>
    <mergeCell ref="AF16:AH16"/>
    <mergeCell ref="AJ16:AL16"/>
    <mergeCell ref="AO16:AP16"/>
    <mergeCell ref="AS16:AT16"/>
    <mergeCell ref="AV16:AZ16"/>
    <mergeCell ref="G13:K13"/>
    <mergeCell ref="L13:P13"/>
    <mergeCell ref="Q13:U13"/>
    <mergeCell ref="AF13:AI13"/>
    <mergeCell ref="AJ13:AM13"/>
    <mergeCell ref="AN13:AQ13"/>
    <mergeCell ref="AR13:AU13"/>
    <mergeCell ref="A15:C15"/>
    <mergeCell ref="D15:E15"/>
    <mergeCell ref="H15:J15"/>
    <mergeCell ref="M15:O15"/>
    <mergeCell ref="Q15:T15"/>
    <mergeCell ref="W15:Y15"/>
    <mergeCell ref="AB15:AD15"/>
    <mergeCell ref="AF15:AH15"/>
    <mergeCell ref="AJ15:AL15"/>
    <mergeCell ref="AO15:AP15"/>
    <mergeCell ref="AS15:AT15"/>
    <mergeCell ref="AA3:AZ3"/>
    <mergeCell ref="AA4:AJ4"/>
    <mergeCell ref="AK4:AZ4"/>
    <mergeCell ref="I5:R5"/>
    <mergeCell ref="AK5:AZ5"/>
    <mergeCell ref="I6:R6"/>
    <mergeCell ref="AK6:AZ6"/>
    <mergeCell ref="G12:U12"/>
    <mergeCell ref="AF12:AU12"/>
  </mergeCells>
  <phoneticPr fontId="19"/>
  <pageMargins left="0.78740157480314965" right="0.78740157480314965" top="0.78740157480314965" bottom="0.98425196850393704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BF71"/>
  <sheetViews>
    <sheetView view="pageBreakPreview" zoomScaleSheetLayoutView="100" workbookViewId="0">
      <selection activeCell="B1" sqref="B1"/>
    </sheetView>
  </sheetViews>
  <sheetFormatPr defaultColWidth="9" defaultRowHeight="12" x14ac:dyDescent="0.15"/>
  <cols>
    <col min="1" max="17" width="1.625" style="5" customWidth="1"/>
    <col min="18" max="18" width="1.25" style="5" customWidth="1"/>
    <col min="19" max="34" width="1.625" style="5" customWidth="1"/>
    <col min="35" max="36" width="1.25" style="5" customWidth="1"/>
    <col min="37" max="45" width="1.625" style="5" customWidth="1"/>
    <col min="46" max="46" width="2.75" style="5" customWidth="1"/>
    <col min="47" max="57" width="1.625" style="5" customWidth="1"/>
    <col min="58" max="58" width="9" style="5" bestFit="1"/>
    <col min="59" max="16384" width="9" style="5"/>
  </cols>
  <sheetData>
    <row r="1" spans="1:53" ht="15" customHeight="1" x14ac:dyDescent="0.15">
      <c r="A1" s="12" t="s">
        <v>6</v>
      </c>
    </row>
    <row r="2" spans="1:53" ht="13.5" customHeight="1" x14ac:dyDescent="0.15">
      <c r="AP2" s="86" t="s">
        <v>14</v>
      </c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</row>
    <row r="3" spans="1:53" ht="3.75" customHeight="1" x14ac:dyDescent="0.15"/>
    <row r="4" spans="1:53" ht="39" customHeight="1" x14ac:dyDescent="0.15">
      <c r="A4" s="78" t="s">
        <v>76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 t="s">
        <v>35</v>
      </c>
      <c r="M4" s="79"/>
      <c r="N4" s="79"/>
      <c r="O4" s="79"/>
      <c r="P4" s="79"/>
      <c r="Q4" s="79"/>
      <c r="R4" s="117" t="s">
        <v>76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8" t="s">
        <v>35</v>
      </c>
      <c r="AE4" s="79"/>
      <c r="AF4" s="79"/>
      <c r="AG4" s="79"/>
      <c r="AH4" s="79"/>
      <c r="AI4" s="79"/>
      <c r="AJ4" s="117" t="s">
        <v>76</v>
      </c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8" t="s">
        <v>35</v>
      </c>
      <c r="AW4" s="79"/>
      <c r="AX4" s="79"/>
      <c r="AY4" s="79"/>
      <c r="AZ4" s="79"/>
      <c r="BA4" s="120"/>
    </row>
    <row r="5" spans="1:53" ht="6.75" customHeight="1" x14ac:dyDescent="0.15">
      <c r="R5" s="21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52"/>
    </row>
    <row r="6" spans="1:53" ht="12.75" customHeight="1" x14ac:dyDescent="0.15">
      <c r="A6" s="121" t="s">
        <v>29</v>
      </c>
      <c r="B6" s="121"/>
      <c r="C6" s="121"/>
      <c r="D6" s="121"/>
      <c r="E6" s="121"/>
      <c r="F6" s="121"/>
      <c r="G6" s="121"/>
      <c r="H6" s="121"/>
      <c r="I6" s="121"/>
      <c r="J6" s="121"/>
      <c r="K6" s="43"/>
      <c r="L6" s="43"/>
      <c r="M6" s="122">
        <v>67.44</v>
      </c>
      <c r="N6" s="122"/>
      <c r="O6" s="122"/>
      <c r="P6" s="122"/>
      <c r="R6" s="28"/>
      <c r="AI6" s="53"/>
    </row>
    <row r="7" spans="1:53" ht="5.25" customHeight="1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3"/>
      <c r="L7" s="43"/>
      <c r="M7" s="45"/>
      <c r="N7" s="45"/>
      <c r="O7" s="45"/>
      <c r="P7" s="45"/>
      <c r="R7" s="28"/>
      <c r="AI7" s="53"/>
    </row>
    <row r="8" spans="1:53" ht="12.75" customHeight="1" x14ac:dyDescent="0.15">
      <c r="A8" s="121" t="s">
        <v>77</v>
      </c>
      <c r="B8" s="121"/>
      <c r="C8" s="121"/>
      <c r="D8" s="121"/>
      <c r="E8" s="121"/>
      <c r="F8" s="121"/>
      <c r="G8" s="121"/>
      <c r="H8" s="121"/>
      <c r="I8" s="121"/>
      <c r="J8" s="121"/>
      <c r="K8" s="43"/>
      <c r="L8" s="43"/>
      <c r="M8" s="122">
        <v>35.909999999999997</v>
      </c>
      <c r="N8" s="122"/>
      <c r="O8" s="122"/>
      <c r="P8" s="122"/>
      <c r="R8" s="28"/>
      <c r="AI8" s="53"/>
      <c r="AK8" s="121" t="s">
        <v>41</v>
      </c>
      <c r="AL8" s="121"/>
      <c r="AM8" s="121"/>
      <c r="AN8" s="121"/>
      <c r="AO8" s="121"/>
      <c r="AP8" s="121"/>
      <c r="AQ8" s="121"/>
      <c r="AR8" s="121"/>
      <c r="AS8" s="121"/>
      <c r="AT8" s="121"/>
      <c r="AU8" s="43"/>
      <c r="AV8" s="43"/>
      <c r="AW8" s="123">
        <v>14.97</v>
      </c>
      <c r="AX8" s="123"/>
      <c r="AY8" s="123"/>
      <c r="AZ8" s="123"/>
    </row>
    <row r="9" spans="1:53" ht="12.75" customHeight="1" x14ac:dyDescent="0.15">
      <c r="A9" s="121" t="s">
        <v>15</v>
      </c>
      <c r="B9" s="121"/>
      <c r="C9" s="121"/>
      <c r="D9" s="121"/>
      <c r="E9" s="121"/>
      <c r="F9" s="121"/>
      <c r="G9" s="121"/>
      <c r="H9" s="121"/>
      <c r="I9" s="121"/>
      <c r="J9" s="121"/>
      <c r="K9" s="43"/>
      <c r="L9" s="44"/>
      <c r="N9" s="124">
        <f>SUM(M10:P50)</f>
        <v>4.3100000000000005</v>
      </c>
      <c r="O9" s="124"/>
      <c r="P9" s="124"/>
      <c r="R9" s="28"/>
      <c r="T9" s="125" t="s">
        <v>37</v>
      </c>
      <c r="U9" s="125"/>
      <c r="V9" s="125"/>
      <c r="W9" s="125"/>
      <c r="X9" s="125"/>
      <c r="Y9" s="125"/>
      <c r="Z9" s="125"/>
      <c r="AA9" s="125"/>
      <c r="AB9" s="125"/>
      <c r="AF9" s="126">
        <v>0.78</v>
      </c>
      <c r="AG9" s="126"/>
      <c r="AH9" s="126"/>
      <c r="AI9" s="53"/>
      <c r="AL9" s="125" t="s">
        <v>79</v>
      </c>
      <c r="AM9" s="125"/>
      <c r="AN9" s="125"/>
      <c r="AO9" s="125"/>
      <c r="AP9" s="125"/>
      <c r="AQ9" s="125"/>
      <c r="AR9" s="125"/>
      <c r="AS9" s="125"/>
      <c r="AT9" s="125"/>
      <c r="AW9" s="35"/>
      <c r="AX9" s="126">
        <v>0.11</v>
      </c>
      <c r="AY9" s="126"/>
      <c r="AZ9" s="126"/>
    </row>
    <row r="10" spans="1:53" ht="12.75" customHeight="1" x14ac:dyDescent="0.15">
      <c r="B10" s="125" t="s">
        <v>80</v>
      </c>
      <c r="C10" s="125"/>
      <c r="D10" s="125"/>
      <c r="E10" s="125"/>
      <c r="F10" s="125"/>
      <c r="G10" s="125"/>
      <c r="H10" s="125"/>
      <c r="I10" s="125"/>
      <c r="J10" s="125"/>
      <c r="K10" s="16"/>
      <c r="N10" s="127">
        <v>0.14000000000000001</v>
      </c>
      <c r="O10" s="127"/>
      <c r="P10" s="127"/>
      <c r="R10" s="28"/>
      <c r="T10" s="125" t="s">
        <v>82</v>
      </c>
      <c r="U10" s="125"/>
      <c r="V10" s="125"/>
      <c r="W10" s="125"/>
      <c r="X10" s="125"/>
      <c r="Y10" s="125"/>
      <c r="Z10" s="125"/>
      <c r="AA10" s="125"/>
      <c r="AB10" s="125"/>
      <c r="AF10" s="126">
        <v>7.0000000000000007E-2</v>
      </c>
      <c r="AG10" s="126"/>
      <c r="AH10" s="126"/>
      <c r="AI10" s="53"/>
      <c r="AL10" s="125" t="s">
        <v>83</v>
      </c>
      <c r="AM10" s="125"/>
      <c r="AN10" s="125"/>
      <c r="AO10" s="125"/>
      <c r="AP10" s="125"/>
      <c r="AQ10" s="125"/>
      <c r="AR10" s="125"/>
      <c r="AS10" s="125"/>
      <c r="AT10" s="125"/>
      <c r="AX10" s="127">
        <v>0.12</v>
      </c>
      <c r="AY10" s="127"/>
      <c r="AZ10" s="127"/>
    </row>
    <row r="11" spans="1:53" ht="12.75" customHeight="1" x14ac:dyDescent="0.15">
      <c r="B11" s="125" t="s">
        <v>84</v>
      </c>
      <c r="C11" s="125"/>
      <c r="D11" s="125"/>
      <c r="E11" s="125"/>
      <c r="F11" s="125"/>
      <c r="G11" s="125"/>
      <c r="H11" s="125"/>
      <c r="I11" s="125"/>
      <c r="J11" s="125"/>
      <c r="N11" s="127">
        <v>0.12</v>
      </c>
      <c r="O11" s="127"/>
      <c r="P11" s="127"/>
      <c r="R11" s="28"/>
      <c r="T11" s="125" t="s">
        <v>87</v>
      </c>
      <c r="U11" s="125"/>
      <c r="V11" s="125"/>
      <c r="W11" s="125"/>
      <c r="X11" s="125"/>
      <c r="Y11" s="125"/>
      <c r="Z11" s="125"/>
      <c r="AA11" s="125"/>
      <c r="AB11" s="125"/>
      <c r="AF11" s="126">
        <v>0.11</v>
      </c>
      <c r="AG11" s="126"/>
      <c r="AH11" s="126"/>
      <c r="AI11" s="53"/>
      <c r="AL11" s="125" t="s">
        <v>88</v>
      </c>
      <c r="AM11" s="125"/>
      <c r="AN11" s="125"/>
      <c r="AO11" s="125"/>
      <c r="AP11" s="125"/>
      <c r="AQ11" s="125"/>
      <c r="AR11" s="125"/>
      <c r="AS11" s="125"/>
      <c r="AT11" s="125"/>
      <c r="AW11" s="35"/>
      <c r="AX11" s="127">
        <v>0.08</v>
      </c>
      <c r="AY11" s="127"/>
      <c r="AZ11" s="127"/>
    </row>
    <row r="12" spans="1:53" ht="12.75" customHeight="1" x14ac:dyDescent="0.15">
      <c r="B12" s="125" t="s">
        <v>3</v>
      </c>
      <c r="C12" s="125"/>
      <c r="D12" s="125"/>
      <c r="E12" s="125"/>
      <c r="F12" s="125"/>
      <c r="G12" s="125"/>
      <c r="H12" s="125"/>
      <c r="I12" s="125"/>
      <c r="J12" s="125"/>
      <c r="N12" s="127">
        <v>0.09</v>
      </c>
      <c r="O12" s="127"/>
      <c r="P12" s="127"/>
      <c r="R12" s="28"/>
      <c r="T12" s="125" t="s">
        <v>89</v>
      </c>
      <c r="U12" s="125"/>
      <c r="V12" s="125"/>
      <c r="W12" s="125"/>
      <c r="X12" s="125"/>
      <c r="Y12" s="125"/>
      <c r="Z12" s="125"/>
      <c r="AA12" s="125"/>
      <c r="AB12" s="125"/>
      <c r="AF12" s="126">
        <v>0.13</v>
      </c>
      <c r="AG12" s="126"/>
      <c r="AH12" s="126"/>
      <c r="AI12" s="53"/>
      <c r="AL12" s="125" t="s">
        <v>90</v>
      </c>
      <c r="AM12" s="125"/>
      <c r="AN12" s="125"/>
      <c r="AO12" s="125"/>
      <c r="AP12" s="125"/>
      <c r="AQ12" s="125"/>
      <c r="AR12" s="125"/>
      <c r="AS12" s="125"/>
      <c r="AT12" s="125"/>
      <c r="AW12" s="35"/>
      <c r="AX12" s="127">
        <v>0.12</v>
      </c>
      <c r="AY12" s="127"/>
      <c r="AZ12" s="127"/>
      <c r="BA12" s="55"/>
    </row>
    <row r="13" spans="1:53" ht="12.75" customHeight="1" x14ac:dyDescent="0.15">
      <c r="B13" s="125" t="s">
        <v>91</v>
      </c>
      <c r="C13" s="125"/>
      <c r="D13" s="125"/>
      <c r="E13" s="125"/>
      <c r="F13" s="125"/>
      <c r="G13" s="125"/>
      <c r="H13" s="125"/>
      <c r="I13" s="125"/>
      <c r="J13" s="125"/>
      <c r="N13" s="127">
        <v>0.16</v>
      </c>
      <c r="O13" s="127"/>
      <c r="P13" s="127"/>
      <c r="R13" s="28"/>
      <c r="T13" s="125" t="s">
        <v>42</v>
      </c>
      <c r="U13" s="125"/>
      <c r="V13" s="125"/>
      <c r="W13" s="125"/>
      <c r="X13" s="125"/>
      <c r="Y13" s="125"/>
      <c r="Z13" s="125"/>
      <c r="AA13" s="125"/>
      <c r="AB13" s="125"/>
      <c r="AF13" s="126">
        <v>0.11</v>
      </c>
      <c r="AG13" s="126"/>
      <c r="AH13" s="126"/>
      <c r="AI13" s="53"/>
      <c r="AL13" s="125" t="s">
        <v>94</v>
      </c>
      <c r="AM13" s="125"/>
      <c r="AN13" s="125"/>
      <c r="AO13" s="125"/>
      <c r="AP13" s="125"/>
      <c r="AQ13" s="125"/>
      <c r="AR13" s="125"/>
      <c r="AS13" s="125"/>
      <c r="AT13" s="125"/>
      <c r="AX13" s="127">
        <v>7.0000000000000007E-2</v>
      </c>
      <c r="AY13" s="127"/>
      <c r="AZ13" s="127"/>
    </row>
    <row r="14" spans="1:53" ht="12.75" customHeight="1" x14ac:dyDescent="0.15">
      <c r="B14" s="125" t="s">
        <v>95</v>
      </c>
      <c r="C14" s="125"/>
      <c r="D14" s="125"/>
      <c r="E14" s="125"/>
      <c r="F14" s="125"/>
      <c r="G14" s="125"/>
      <c r="H14" s="125"/>
      <c r="I14" s="125"/>
      <c r="J14" s="125"/>
      <c r="N14" s="127">
        <v>7.0000000000000007E-2</v>
      </c>
      <c r="O14" s="127"/>
      <c r="P14" s="127"/>
      <c r="R14" s="28"/>
      <c r="T14" s="16"/>
      <c r="U14" s="16"/>
      <c r="V14" s="16"/>
      <c r="W14" s="16"/>
      <c r="X14" s="16"/>
      <c r="Y14" s="16"/>
      <c r="Z14" s="16"/>
      <c r="AA14" s="16"/>
      <c r="AB14" s="16"/>
      <c r="AE14" s="49"/>
      <c r="AF14" s="49"/>
      <c r="AG14" s="49"/>
      <c r="AH14" s="49"/>
      <c r="AI14" s="53"/>
      <c r="AL14" s="125" t="s">
        <v>96</v>
      </c>
      <c r="AM14" s="125"/>
      <c r="AN14" s="125"/>
      <c r="AO14" s="125"/>
      <c r="AP14" s="125"/>
      <c r="AQ14" s="125"/>
      <c r="AR14" s="125"/>
      <c r="AS14" s="125"/>
      <c r="AT14" s="125"/>
      <c r="AX14" s="127">
        <v>0.08</v>
      </c>
      <c r="AY14" s="127"/>
      <c r="AZ14" s="127"/>
    </row>
    <row r="15" spans="1:53" ht="12.75" customHeight="1" x14ac:dyDescent="0.15">
      <c r="B15" s="125" t="s">
        <v>97</v>
      </c>
      <c r="C15" s="125"/>
      <c r="D15" s="125"/>
      <c r="E15" s="125"/>
      <c r="F15" s="125"/>
      <c r="G15" s="125"/>
      <c r="H15" s="125"/>
      <c r="I15" s="125"/>
      <c r="J15" s="125"/>
      <c r="N15" s="127">
        <v>0.08</v>
      </c>
      <c r="O15" s="127"/>
      <c r="P15" s="127"/>
      <c r="R15" s="28"/>
      <c r="S15" s="121" t="s">
        <v>98</v>
      </c>
      <c r="T15" s="121"/>
      <c r="U15" s="121"/>
      <c r="V15" s="121"/>
      <c r="W15" s="121"/>
      <c r="X15" s="121"/>
      <c r="Y15" s="121"/>
      <c r="Z15" s="121"/>
      <c r="AA15" s="121"/>
      <c r="AB15" s="121"/>
      <c r="AC15" s="43"/>
      <c r="AD15" s="43"/>
      <c r="AF15" s="128">
        <v>0.59</v>
      </c>
      <c r="AG15" s="128"/>
      <c r="AH15" s="128"/>
      <c r="AI15" s="53"/>
      <c r="AL15" s="125" t="s">
        <v>99</v>
      </c>
      <c r="AM15" s="125"/>
      <c r="AN15" s="125"/>
      <c r="AO15" s="125"/>
      <c r="AP15" s="125"/>
      <c r="AQ15" s="125"/>
      <c r="AR15" s="125"/>
      <c r="AS15" s="125"/>
      <c r="AT15" s="125"/>
      <c r="AX15" s="127">
        <v>0.09</v>
      </c>
      <c r="AY15" s="127"/>
      <c r="AZ15" s="127"/>
    </row>
    <row r="16" spans="1:53" ht="12.75" customHeight="1" x14ac:dyDescent="0.15">
      <c r="B16" s="125" t="s">
        <v>100</v>
      </c>
      <c r="C16" s="125"/>
      <c r="D16" s="125"/>
      <c r="E16" s="125"/>
      <c r="F16" s="125"/>
      <c r="G16" s="125"/>
      <c r="H16" s="125"/>
      <c r="I16" s="125"/>
      <c r="J16" s="125"/>
      <c r="N16" s="127">
        <v>0.08</v>
      </c>
      <c r="O16" s="127"/>
      <c r="P16" s="127"/>
      <c r="R16" s="28"/>
      <c r="T16" s="125" t="s">
        <v>101</v>
      </c>
      <c r="U16" s="125"/>
      <c r="V16" s="125"/>
      <c r="W16" s="125"/>
      <c r="X16" s="125"/>
      <c r="Y16" s="125"/>
      <c r="Z16" s="125"/>
      <c r="AA16" s="125"/>
      <c r="AB16" s="125"/>
      <c r="AF16" s="126">
        <v>0.09</v>
      </c>
      <c r="AG16" s="126"/>
      <c r="AH16" s="126"/>
      <c r="AI16" s="53"/>
      <c r="AL16" s="125" t="s">
        <v>102</v>
      </c>
      <c r="AM16" s="125"/>
      <c r="AN16" s="125"/>
      <c r="AO16" s="125"/>
      <c r="AP16" s="125"/>
      <c r="AQ16" s="125"/>
      <c r="AR16" s="125"/>
      <c r="AS16" s="125"/>
      <c r="AT16" s="125"/>
      <c r="AX16" s="126">
        <v>0.39</v>
      </c>
      <c r="AY16" s="126"/>
      <c r="AZ16" s="126"/>
    </row>
    <row r="17" spans="2:52" ht="12.75" customHeight="1" x14ac:dyDescent="0.15">
      <c r="B17" s="125" t="s">
        <v>57</v>
      </c>
      <c r="C17" s="125"/>
      <c r="D17" s="125"/>
      <c r="E17" s="125"/>
      <c r="F17" s="125"/>
      <c r="G17" s="125"/>
      <c r="H17" s="125"/>
      <c r="I17" s="125"/>
      <c r="J17" s="125"/>
      <c r="N17" s="127">
        <v>7.0000000000000007E-2</v>
      </c>
      <c r="O17" s="127"/>
      <c r="P17" s="127"/>
      <c r="R17" s="28"/>
      <c r="T17" s="125" t="s">
        <v>103</v>
      </c>
      <c r="U17" s="125"/>
      <c r="V17" s="125"/>
      <c r="W17" s="125"/>
      <c r="X17" s="125"/>
      <c r="Y17" s="125"/>
      <c r="Z17" s="125"/>
      <c r="AA17" s="125"/>
      <c r="AB17" s="125"/>
      <c r="AF17" s="126">
        <v>0.17</v>
      </c>
      <c r="AG17" s="126"/>
      <c r="AH17" s="126"/>
      <c r="AI17" s="53"/>
      <c r="AL17" s="125" t="s">
        <v>105</v>
      </c>
      <c r="AM17" s="125"/>
      <c r="AN17" s="125"/>
      <c r="AO17" s="125"/>
      <c r="AP17" s="125"/>
      <c r="AQ17" s="125"/>
      <c r="AR17" s="125"/>
      <c r="AS17" s="125"/>
      <c r="AT17" s="125"/>
      <c r="AX17" s="127">
        <v>0.09</v>
      </c>
      <c r="AY17" s="127"/>
      <c r="AZ17" s="127"/>
    </row>
    <row r="18" spans="2:52" ht="12.75" customHeight="1" x14ac:dyDescent="0.15">
      <c r="B18" s="125" t="s">
        <v>67</v>
      </c>
      <c r="C18" s="125"/>
      <c r="D18" s="125"/>
      <c r="E18" s="125"/>
      <c r="F18" s="125"/>
      <c r="G18" s="125"/>
      <c r="H18" s="125"/>
      <c r="I18" s="125"/>
      <c r="J18" s="125"/>
      <c r="N18" s="127">
        <v>7.0000000000000007E-2</v>
      </c>
      <c r="O18" s="127"/>
      <c r="P18" s="127"/>
      <c r="R18" s="28"/>
      <c r="T18" s="125" t="s">
        <v>106</v>
      </c>
      <c r="U18" s="125"/>
      <c r="V18" s="125"/>
      <c r="W18" s="125"/>
      <c r="X18" s="125"/>
      <c r="Y18" s="125"/>
      <c r="Z18" s="125"/>
      <c r="AA18" s="125"/>
      <c r="AB18" s="125"/>
      <c r="AF18" s="126">
        <v>0.18</v>
      </c>
      <c r="AG18" s="126"/>
      <c r="AH18" s="126"/>
      <c r="AI18" s="53"/>
      <c r="AL18" s="125" t="s">
        <v>74</v>
      </c>
      <c r="AM18" s="125"/>
      <c r="AN18" s="125"/>
      <c r="AO18" s="125"/>
      <c r="AP18" s="125"/>
      <c r="AQ18" s="125"/>
      <c r="AR18" s="125"/>
      <c r="AS18" s="125"/>
      <c r="AT18" s="125"/>
      <c r="AX18" s="127">
        <v>0.12</v>
      </c>
      <c r="AY18" s="127"/>
      <c r="AZ18" s="127"/>
    </row>
    <row r="19" spans="2:52" ht="12.75" customHeight="1" x14ac:dyDescent="0.15">
      <c r="B19" s="125" t="s">
        <v>107</v>
      </c>
      <c r="C19" s="125"/>
      <c r="D19" s="125"/>
      <c r="E19" s="125"/>
      <c r="F19" s="125"/>
      <c r="G19" s="125"/>
      <c r="H19" s="125"/>
      <c r="I19" s="125"/>
      <c r="J19" s="125"/>
      <c r="N19" s="127">
        <v>0.06</v>
      </c>
      <c r="O19" s="127"/>
      <c r="P19" s="127"/>
      <c r="R19" s="28"/>
      <c r="T19" s="125" t="s">
        <v>108</v>
      </c>
      <c r="U19" s="125"/>
      <c r="V19" s="125"/>
      <c r="W19" s="125"/>
      <c r="X19" s="125"/>
      <c r="Y19" s="125"/>
      <c r="Z19" s="125"/>
      <c r="AA19" s="125"/>
      <c r="AB19" s="125"/>
      <c r="AF19" s="126">
        <v>0.15</v>
      </c>
      <c r="AG19" s="126"/>
      <c r="AH19" s="126"/>
      <c r="AI19" s="53"/>
      <c r="AL19" s="125" t="s">
        <v>4</v>
      </c>
      <c r="AM19" s="125"/>
      <c r="AN19" s="125"/>
      <c r="AO19" s="125"/>
      <c r="AP19" s="125"/>
      <c r="AQ19" s="125"/>
      <c r="AR19" s="125"/>
      <c r="AS19" s="125"/>
      <c r="AT19" s="125"/>
      <c r="AX19" s="126">
        <v>0.19</v>
      </c>
      <c r="AY19" s="126"/>
      <c r="AZ19" s="126"/>
    </row>
    <row r="20" spans="2:52" ht="12.75" customHeight="1" x14ac:dyDescent="0.15">
      <c r="B20" s="125" t="s">
        <v>109</v>
      </c>
      <c r="C20" s="125"/>
      <c r="D20" s="125"/>
      <c r="E20" s="125"/>
      <c r="F20" s="125"/>
      <c r="G20" s="125"/>
      <c r="H20" s="125"/>
      <c r="I20" s="125"/>
      <c r="J20" s="125"/>
      <c r="N20" s="127">
        <v>0.1</v>
      </c>
      <c r="O20" s="127"/>
      <c r="P20" s="127"/>
      <c r="R20" s="28"/>
      <c r="T20" s="16"/>
      <c r="U20" s="16"/>
      <c r="V20" s="16"/>
      <c r="W20" s="16"/>
      <c r="X20" s="16"/>
      <c r="Y20" s="16"/>
      <c r="Z20" s="16"/>
      <c r="AA20" s="16"/>
      <c r="AB20" s="16"/>
      <c r="AE20" s="46"/>
      <c r="AF20" s="46"/>
      <c r="AG20" s="46"/>
      <c r="AH20" s="46"/>
      <c r="AI20" s="53"/>
      <c r="AL20" s="125" t="s">
        <v>110</v>
      </c>
      <c r="AM20" s="125"/>
      <c r="AN20" s="125"/>
      <c r="AO20" s="125"/>
      <c r="AP20" s="125"/>
      <c r="AQ20" s="125"/>
      <c r="AR20" s="125"/>
      <c r="AS20" s="125"/>
      <c r="AT20" s="125"/>
      <c r="AX20" s="126">
        <v>0.11</v>
      </c>
      <c r="AY20" s="126"/>
      <c r="AZ20" s="126"/>
    </row>
    <row r="21" spans="2:52" ht="12.75" customHeight="1" x14ac:dyDescent="0.15">
      <c r="B21" s="125" t="s">
        <v>111</v>
      </c>
      <c r="C21" s="125"/>
      <c r="D21" s="125"/>
      <c r="E21" s="125"/>
      <c r="F21" s="125"/>
      <c r="G21" s="125"/>
      <c r="H21" s="125"/>
      <c r="I21" s="125"/>
      <c r="J21" s="125"/>
      <c r="N21" s="127">
        <v>0.14000000000000001</v>
      </c>
      <c r="O21" s="127"/>
      <c r="P21" s="127"/>
      <c r="R21" s="28"/>
      <c r="S21" s="121" t="s">
        <v>112</v>
      </c>
      <c r="T21" s="121"/>
      <c r="U21" s="121"/>
      <c r="V21" s="121"/>
      <c r="W21" s="121"/>
      <c r="X21" s="121"/>
      <c r="Y21" s="121"/>
      <c r="Z21" s="121"/>
      <c r="AA21" s="121"/>
      <c r="AB21" s="121"/>
      <c r="AC21" s="43"/>
      <c r="AD21" s="43"/>
      <c r="AF21" s="128">
        <v>5.63</v>
      </c>
      <c r="AG21" s="128"/>
      <c r="AH21" s="128"/>
      <c r="AI21" s="53"/>
      <c r="AL21" s="125" t="s">
        <v>46</v>
      </c>
      <c r="AM21" s="125"/>
      <c r="AN21" s="125"/>
      <c r="AO21" s="125"/>
      <c r="AP21" s="125"/>
      <c r="AQ21" s="125"/>
      <c r="AR21" s="125"/>
      <c r="AS21" s="125"/>
      <c r="AT21" s="125"/>
      <c r="AX21" s="126">
        <v>0.11</v>
      </c>
      <c r="AY21" s="126"/>
      <c r="AZ21" s="126"/>
    </row>
    <row r="22" spans="2:52" ht="12.75" customHeight="1" x14ac:dyDescent="0.15">
      <c r="B22" s="125" t="s">
        <v>81</v>
      </c>
      <c r="C22" s="125"/>
      <c r="D22" s="125"/>
      <c r="E22" s="125"/>
      <c r="F22" s="125"/>
      <c r="G22" s="125"/>
      <c r="H22" s="125"/>
      <c r="I22" s="125"/>
      <c r="J22" s="125"/>
      <c r="N22" s="127">
        <v>0.05</v>
      </c>
      <c r="O22" s="127"/>
      <c r="P22" s="127"/>
      <c r="R22" s="28"/>
      <c r="T22" s="125" t="s">
        <v>113</v>
      </c>
      <c r="U22" s="125"/>
      <c r="V22" s="125"/>
      <c r="W22" s="125"/>
      <c r="X22" s="125"/>
      <c r="Y22" s="125"/>
      <c r="Z22" s="125"/>
      <c r="AA22" s="125"/>
      <c r="AB22" s="125"/>
      <c r="AF22" s="126">
        <v>0.11</v>
      </c>
      <c r="AG22" s="126"/>
      <c r="AH22" s="126"/>
      <c r="AI22" s="53"/>
      <c r="AL22" s="125" t="s">
        <v>114</v>
      </c>
      <c r="AM22" s="125"/>
      <c r="AN22" s="125"/>
      <c r="AO22" s="125"/>
      <c r="AP22" s="125"/>
      <c r="AQ22" s="125"/>
      <c r="AR22" s="125"/>
      <c r="AS22" s="125"/>
      <c r="AT22" s="125"/>
      <c r="AX22" s="126">
        <v>0.17</v>
      </c>
      <c r="AY22" s="126"/>
      <c r="AZ22" s="126"/>
    </row>
    <row r="23" spans="2:52" ht="12.75" customHeight="1" x14ac:dyDescent="0.15">
      <c r="B23" s="125" t="s">
        <v>115</v>
      </c>
      <c r="C23" s="125"/>
      <c r="D23" s="125"/>
      <c r="E23" s="125"/>
      <c r="F23" s="125"/>
      <c r="G23" s="125"/>
      <c r="H23" s="125"/>
      <c r="I23" s="125"/>
      <c r="J23" s="125"/>
      <c r="N23" s="127">
        <v>0.06</v>
      </c>
      <c r="O23" s="127"/>
      <c r="P23" s="127"/>
      <c r="R23" s="28"/>
      <c r="T23" s="125" t="s">
        <v>116</v>
      </c>
      <c r="U23" s="125"/>
      <c r="V23" s="125"/>
      <c r="W23" s="125"/>
      <c r="X23" s="125"/>
      <c r="Y23" s="125"/>
      <c r="Z23" s="125"/>
      <c r="AA23" s="125"/>
      <c r="AB23" s="125"/>
      <c r="AF23" s="126">
        <v>0.75</v>
      </c>
      <c r="AG23" s="126"/>
      <c r="AH23" s="126"/>
      <c r="AI23" s="53"/>
      <c r="AL23" s="125" t="s">
        <v>117</v>
      </c>
      <c r="AM23" s="125"/>
      <c r="AN23" s="125"/>
      <c r="AO23" s="125"/>
      <c r="AP23" s="125"/>
      <c r="AQ23" s="125"/>
      <c r="AR23" s="125"/>
      <c r="AS23" s="125"/>
      <c r="AT23" s="125"/>
      <c r="AX23" s="126">
        <v>2.4700000000000002</v>
      </c>
      <c r="AY23" s="126"/>
      <c r="AZ23" s="126"/>
    </row>
    <row r="24" spans="2:52" ht="12.75" customHeight="1" x14ac:dyDescent="0.15">
      <c r="B24" s="125" t="s">
        <v>119</v>
      </c>
      <c r="C24" s="125"/>
      <c r="D24" s="125"/>
      <c r="E24" s="125"/>
      <c r="F24" s="125"/>
      <c r="G24" s="125"/>
      <c r="H24" s="125"/>
      <c r="I24" s="125"/>
      <c r="J24" s="125"/>
      <c r="N24" s="127">
        <v>0.05</v>
      </c>
      <c r="O24" s="127"/>
      <c r="P24" s="127"/>
      <c r="R24" s="28"/>
      <c r="T24" s="125" t="s">
        <v>120</v>
      </c>
      <c r="U24" s="125"/>
      <c r="V24" s="125"/>
      <c r="W24" s="125"/>
      <c r="X24" s="125"/>
      <c r="Y24" s="125"/>
      <c r="Z24" s="125"/>
      <c r="AA24" s="125"/>
      <c r="AB24" s="125"/>
      <c r="AF24" s="126">
        <v>0.42</v>
      </c>
      <c r="AG24" s="126"/>
      <c r="AH24" s="126"/>
      <c r="AI24" s="53"/>
      <c r="AL24" s="125" t="s">
        <v>121</v>
      </c>
      <c r="AM24" s="125"/>
      <c r="AN24" s="125"/>
      <c r="AO24" s="125"/>
      <c r="AP24" s="125"/>
      <c r="AQ24" s="125"/>
      <c r="AR24" s="125"/>
      <c r="AS24" s="125"/>
      <c r="AT24" s="125"/>
      <c r="AX24" s="127">
        <v>0.05</v>
      </c>
      <c r="AY24" s="127"/>
      <c r="AZ24" s="127"/>
    </row>
    <row r="25" spans="2:52" ht="12.75" customHeight="1" x14ac:dyDescent="0.15">
      <c r="B25" s="125" t="s">
        <v>122</v>
      </c>
      <c r="C25" s="125"/>
      <c r="D25" s="125"/>
      <c r="E25" s="125"/>
      <c r="F25" s="125"/>
      <c r="G25" s="125"/>
      <c r="H25" s="125"/>
      <c r="I25" s="125"/>
      <c r="J25" s="125"/>
      <c r="N25" s="127">
        <v>0.06</v>
      </c>
      <c r="O25" s="127"/>
      <c r="P25" s="127"/>
      <c r="R25" s="28"/>
      <c r="T25" s="125" t="s">
        <v>124</v>
      </c>
      <c r="U25" s="125"/>
      <c r="V25" s="125"/>
      <c r="W25" s="125"/>
      <c r="X25" s="125"/>
      <c r="Y25" s="125"/>
      <c r="Z25" s="125"/>
      <c r="AA25" s="125"/>
      <c r="AB25" s="125"/>
      <c r="AF25" s="126">
        <v>0.44</v>
      </c>
      <c r="AG25" s="126"/>
      <c r="AH25" s="126"/>
      <c r="AI25" s="53"/>
      <c r="AL25" s="125" t="s">
        <v>92</v>
      </c>
      <c r="AM25" s="125"/>
      <c r="AN25" s="125"/>
      <c r="AO25" s="125"/>
      <c r="AP25" s="125"/>
      <c r="AQ25" s="125"/>
      <c r="AR25" s="125"/>
      <c r="AS25" s="125"/>
      <c r="AT25" s="125"/>
      <c r="AX25" s="126">
        <v>0.11</v>
      </c>
      <c r="AY25" s="126"/>
      <c r="AZ25" s="126"/>
    </row>
    <row r="26" spans="2:52" ht="12.75" customHeight="1" x14ac:dyDescent="0.15">
      <c r="B26" s="125" t="s">
        <v>9</v>
      </c>
      <c r="C26" s="125"/>
      <c r="D26" s="125"/>
      <c r="E26" s="125"/>
      <c r="F26" s="125"/>
      <c r="G26" s="125"/>
      <c r="H26" s="125"/>
      <c r="I26" s="125"/>
      <c r="J26" s="125"/>
      <c r="N26" s="127">
        <v>0.11</v>
      </c>
      <c r="O26" s="127"/>
      <c r="P26" s="127"/>
      <c r="R26" s="28"/>
      <c r="T26" s="125" t="s">
        <v>125</v>
      </c>
      <c r="U26" s="125"/>
      <c r="V26" s="125"/>
      <c r="W26" s="125"/>
      <c r="X26" s="125"/>
      <c r="Y26" s="125"/>
      <c r="Z26" s="125"/>
      <c r="AA26" s="125"/>
      <c r="AB26" s="125"/>
      <c r="AF26" s="126">
        <v>0.6</v>
      </c>
      <c r="AG26" s="126"/>
      <c r="AH26" s="126"/>
      <c r="AI26" s="53"/>
      <c r="AL26" s="125" t="s">
        <v>126</v>
      </c>
      <c r="AM26" s="125"/>
      <c r="AN26" s="125"/>
      <c r="AO26" s="125"/>
      <c r="AP26" s="125"/>
      <c r="AQ26" s="125"/>
      <c r="AR26" s="125"/>
      <c r="AS26" s="125"/>
      <c r="AT26" s="125"/>
      <c r="AX26" s="126">
        <v>0.17</v>
      </c>
      <c r="AY26" s="126"/>
      <c r="AZ26" s="126"/>
    </row>
    <row r="27" spans="2:52" ht="12.75" customHeight="1" x14ac:dyDescent="0.15">
      <c r="B27" s="125" t="s">
        <v>127</v>
      </c>
      <c r="C27" s="125"/>
      <c r="D27" s="125"/>
      <c r="E27" s="125"/>
      <c r="F27" s="125"/>
      <c r="G27" s="125"/>
      <c r="H27" s="125"/>
      <c r="I27" s="125"/>
      <c r="J27" s="125"/>
      <c r="N27" s="127">
        <v>0.04</v>
      </c>
      <c r="O27" s="127"/>
      <c r="P27" s="127"/>
      <c r="R27" s="28"/>
      <c r="T27" s="125" t="s">
        <v>128</v>
      </c>
      <c r="U27" s="125"/>
      <c r="V27" s="125"/>
      <c r="W27" s="125"/>
      <c r="X27" s="125"/>
      <c r="Y27" s="125"/>
      <c r="Z27" s="125"/>
      <c r="AA27" s="125"/>
      <c r="AB27" s="125"/>
      <c r="AF27" s="127">
        <v>2.75</v>
      </c>
      <c r="AG27" s="127"/>
      <c r="AH27" s="127"/>
      <c r="AI27" s="53"/>
      <c r="AL27" s="125" t="s">
        <v>130</v>
      </c>
      <c r="AM27" s="125"/>
      <c r="AN27" s="125"/>
      <c r="AO27" s="125"/>
      <c r="AP27" s="125"/>
      <c r="AQ27" s="125"/>
      <c r="AR27" s="125"/>
      <c r="AS27" s="125"/>
      <c r="AT27" s="125"/>
      <c r="AX27" s="127">
        <v>0.75</v>
      </c>
      <c r="AY27" s="127"/>
      <c r="AZ27" s="127"/>
    </row>
    <row r="28" spans="2:52" ht="12.75" customHeight="1" x14ac:dyDescent="0.15">
      <c r="B28" s="125" t="s">
        <v>131</v>
      </c>
      <c r="C28" s="125"/>
      <c r="D28" s="125"/>
      <c r="E28" s="125"/>
      <c r="F28" s="125"/>
      <c r="G28" s="125"/>
      <c r="H28" s="125"/>
      <c r="I28" s="125"/>
      <c r="J28" s="125"/>
      <c r="N28" s="127">
        <v>0.05</v>
      </c>
      <c r="O28" s="127"/>
      <c r="P28" s="127"/>
      <c r="R28" s="28"/>
      <c r="T28" s="125" t="s">
        <v>132</v>
      </c>
      <c r="U28" s="125"/>
      <c r="V28" s="125"/>
      <c r="W28" s="125"/>
      <c r="X28" s="125"/>
      <c r="Y28" s="125"/>
      <c r="Z28" s="125"/>
      <c r="AA28" s="125"/>
      <c r="AB28" s="125"/>
      <c r="AC28" s="16"/>
      <c r="AF28" s="127">
        <v>0.08</v>
      </c>
      <c r="AG28" s="127"/>
      <c r="AH28" s="127"/>
      <c r="AI28" s="53"/>
      <c r="AL28" s="125" t="s">
        <v>134</v>
      </c>
      <c r="AM28" s="125"/>
      <c r="AN28" s="125"/>
      <c r="AO28" s="125"/>
      <c r="AP28" s="125"/>
      <c r="AQ28" s="125"/>
      <c r="AR28" s="125"/>
      <c r="AS28" s="125"/>
      <c r="AT28" s="125"/>
      <c r="AX28" s="127">
        <v>0.67</v>
      </c>
      <c r="AY28" s="127"/>
      <c r="AZ28" s="127"/>
    </row>
    <row r="29" spans="2:52" ht="12.75" customHeight="1" x14ac:dyDescent="0.15">
      <c r="B29" s="125" t="s">
        <v>54</v>
      </c>
      <c r="C29" s="125"/>
      <c r="D29" s="125"/>
      <c r="E29" s="125"/>
      <c r="F29" s="125"/>
      <c r="G29" s="125"/>
      <c r="H29" s="125"/>
      <c r="I29" s="125"/>
      <c r="J29" s="125"/>
      <c r="N29" s="127">
        <v>7.0000000000000007E-2</v>
      </c>
      <c r="O29" s="127"/>
      <c r="P29" s="127"/>
      <c r="R29" s="28"/>
      <c r="T29" s="125" t="s">
        <v>136</v>
      </c>
      <c r="U29" s="125"/>
      <c r="V29" s="125"/>
      <c r="W29" s="125"/>
      <c r="X29" s="125"/>
      <c r="Y29" s="125"/>
      <c r="Z29" s="125"/>
      <c r="AA29" s="125"/>
      <c r="AB29" s="125"/>
      <c r="AF29" s="127">
        <v>0.13900000000000001</v>
      </c>
      <c r="AG29" s="127"/>
      <c r="AH29" s="127"/>
      <c r="AI29" s="53"/>
      <c r="AL29" s="125" t="s">
        <v>137</v>
      </c>
      <c r="AM29" s="125"/>
      <c r="AN29" s="125"/>
      <c r="AO29" s="125"/>
      <c r="AP29" s="125"/>
      <c r="AQ29" s="125"/>
      <c r="AR29" s="125"/>
      <c r="AS29" s="125"/>
      <c r="AT29" s="125"/>
      <c r="AX29" s="126">
        <v>0.1</v>
      </c>
      <c r="AY29" s="126"/>
      <c r="AZ29" s="126"/>
    </row>
    <row r="30" spans="2:52" ht="12.75" customHeight="1" x14ac:dyDescent="0.15">
      <c r="B30" s="125" t="s">
        <v>139</v>
      </c>
      <c r="C30" s="125"/>
      <c r="D30" s="125"/>
      <c r="E30" s="125"/>
      <c r="F30" s="125"/>
      <c r="G30" s="125"/>
      <c r="H30" s="125"/>
      <c r="I30" s="125"/>
      <c r="J30" s="125"/>
      <c r="N30" s="127">
        <v>7.0000000000000007E-2</v>
      </c>
      <c r="O30" s="127"/>
      <c r="P30" s="127"/>
      <c r="R30" s="28"/>
      <c r="T30" s="125" t="s">
        <v>140</v>
      </c>
      <c r="U30" s="125"/>
      <c r="V30" s="125"/>
      <c r="W30" s="125"/>
      <c r="X30" s="125"/>
      <c r="Y30" s="125"/>
      <c r="Z30" s="125"/>
      <c r="AA30" s="125"/>
      <c r="AB30" s="125"/>
      <c r="AF30" s="127">
        <v>0.08</v>
      </c>
      <c r="AG30" s="127"/>
      <c r="AH30" s="127"/>
      <c r="AI30" s="53"/>
      <c r="AL30" s="125" t="s">
        <v>141</v>
      </c>
      <c r="AM30" s="125"/>
      <c r="AN30" s="125"/>
      <c r="AO30" s="125"/>
      <c r="AP30" s="125"/>
      <c r="AQ30" s="125"/>
      <c r="AR30" s="125"/>
      <c r="AS30" s="125"/>
      <c r="AT30" s="125"/>
      <c r="AX30" s="126">
        <v>0.13</v>
      </c>
      <c r="AY30" s="126"/>
      <c r="AZ30" s="126"/>
    </row>
    <row r="31" spans="2:52" ht="12.75" customHeight="1" x14ac:dyDescent="0.15">
      <c r="B31" s="125" t="s">
        <v>64</v>
      </c>
      <c r="C31" s="125"/>
      <c r="D31" s="125"/>
      <c r="E31" s="125"/>
      <c r="F31" s="125"/>
      <c r="G31" s="125"/>
      <c r="H31" s="125"/>
      <c r="I31" s="125"/>
      <c r="J31" s="125"/>
      <c r="N31" s="127">
        <v>7.0000000000000007E-2</v>
      </c>
      <c r="O31" s="127"/>
      <c r="P31" s="127"/>
      <c r="R31" s="28"/>
      <c r="T31" s="125" t="s">
        <v>142</v>
      </c>
      <c r="U31" s="125"/>
      <c r="V31" s="125"/>
      <c r="W31" s="125"/>
      <c r="X31" s="125"/>
      <c r="Y31" s="125"/>
      <c r="Z31" s="125"/>
      <c r="AA31" s="125"/>
      <c r="AB31" s="125"/>
      <c r="AF31" s="127">
        <v>0.127</v>
      </c>
      <c r="AG31" s="127"/>
      <c r="AH31" s="127"/>
      <c r="AI31" s="53"/>
      <c r="AL31" s="125" t="s">
        <v>143</v>
      </c>
      <c r="AM31" s="125"/>
      <c r="AN31" s="125"/>
      <c r="AO31" s="125"/>
      <c r="AP31" s="125"/>
      <c r="AQ31" s="125"/>
      <c r="AR31" s="125"/>
      <c r="AS31" s="125"/>
      <c r="AT31" s="125"/>
      <c r="AW31" s="50"/>
      <c r="AX31" s="127">
        <v>0.08</v>
      </c>
      <c r="AY31" s="127"/>
      <c r="AZ31" s="127"/>
    </row>
    <row r="32" spans="2:52" ht="12.75" customHeight="1" x14ac:dyDescent="0.15">
      <c r="B32" s="125" t="s">
        <v>144</v>
      </c>
      <c r="C32" s="125"/>
      <c r="D32" s="125"/>
      <c r="E32" s="125"/>
      <c r="F32" s="125"/>
      <c r="G32" s="125"/>
      <c r="H32" s="125"/>
      <c r="I32" s="125"/>
      <c r="J32" s="125"/>
      <c r="N32" s="127">
        <v>0.08</v>
      </c>
      <c r="O32" s="127"/>
      <c r="P32" s="127"/>
      <c r="R32" s="28"/>
      <c r="T32" s="125" t="s">
        <v>145</v>
      </c>
      <c r="U32" s="125"/>
      <c r="V32" s="125"/>
      <c r="W32" s="125"/>
      <c r="X32" s="125"/>
      <c r="Y32" s="125"/>
      <c r="Z32" s="125"/>
      <c r="AA32" s="125"/>
      <c r="AB32" s="125"/>
      <c r="AF32" s="127">
        <v>0.06</v>
      </c>
      <c r="AG32" s="127"/>
      <c r="AH32" s="127"/>
      <c r="AI32" s="53"/>
      <c r="AL32" s="125" t="s">
        <v>146</v>
      </c>
      <c r="AM32" s="125"/>
      <c r="AN32" s="125"/>
      <c r="AO32" s="125"/>
      <c r="AP32" s="125"/>
      <c r="AQ32" s="125"/>
      <c r="AR32" s="125"/>
      <c r="AS32" s="125"/>
      <c r="AT32" s="125"/>
      <c r="AX32" s="126">
        <v>0.11</v>
      </c>
      <c r="AY32" s="126"/>
      <c r="AZ32" s="126"/>
    </row>
    <row r="33" spans="2:58" ht="12.75" customHeight="1" x14ac:dyDescent="0.15">
      <c r="B33" s="125" t="s">
        <v>147</v>
      </c>
      <c r="C33" s="125"/>
      <c r="D33" s="125"/>
      <c r="E33" s="125"/>
      <c r="F33" s="125"/>
      <c r="G33" s="125"/>
      <c r="H33" s="125"/>
      <c r="I33" s="125"/>
      <c r="J33" s="125"/>
      <c r="N33" s="127">
        <v>7.0000000000000007E-2</v>
      </c>
      <c r="O33" s="127"/>
      <c r="P33" s="127"/>
      <c r="R33" s="28"/>
      <c r="T33" s="125" t="s">
        <v>20</v>
      </c>
      <c r="U33" s="125"/>
      <c r="V33" s="125"/>
      <c r="W33" s="125"/>
      <c r="X33" s="125"/>
      <c r="Y33" s="125"/>
      <c r="Z33" s="125"/>
      <c r="AA33" s="125"/>
      <c r="AB33" s="125"/>
      <c r="AF33" s="127">
        <v>0.05</v>
      </c>
      <c r="AG33" s="127"/>
      <c r="AH33" s="127"/>
      <c r="AI33" s="53"/>
      <c r="AL33" s="125" t="s">
        <v>149</v>
      </c>
      <c r="AM33" s="125"/>
      <c r="AN33" s="125"/>
      <c r="AO33" s="125"/>
      <c r="AP33" s="125"/>
      <c r="AQ33" s="125"/>
      <c r="AR33" s="125"/>
      <c r="AS33" s="125"/>
      <c r="AT33" s="125"/>
      <c r="AX33" s="127">
        <v>7.0000000000000007E-2</v>
      </c>
      <c r="AY33" s="127"/>
      <c r="AZ33" s="127"/>
    </row>
    <row r="34" spans="2:58" ht="12.75" customHeight="1" x14ac:dyDescent="0.15">
      <c r="B34" s="125" t="s">
        <v>78</v>
      </c>
      <c r="C34" s="125"/>
      <c r="D34" s="125"/>
      <c r="E34" s="125"/>
      <c r="F34" s="125"/>
      <c r="G34" s="125"/>
      <c r="H34" s="125"/>
      <c r="I34" s="125"/>
      <c r="J34" s="125"/>
      <c r="N34" s="127">
        <v>0.06</v>
      </c>
      <c r="O34" s="127"/>
      <c r="P34" s="127"/>
      <c r="R34" s="28"/>
      <c r="T34" s="125" t="s">
        <v>150</v>
      </c>
      <c r="U34" s="125"/>
      <c r="V34" s="125"/>
      <c r="W34" s="125"/>
      <c r="X34" s="125"/>
      <c r="Y34" s="125"/>
      <c r="Z34" s="125"/>
      <c r="AA34" s="125"/>
      <c r="AB34" s="125"/>
      <c r="AF34" s="127">
        <v>2.1000000000000001E-2</v>
      </c>
      <c r="AG34" s="127"/>
      <c r="AH34" s="127"/>
      <c r="AI34" s="53"/>
      <c r="AL34" s="125" t="s">
        <v>151</v>
      </c>
      <c r="AM34" s="125"/>
      <c r="AN34" s="125"/>
      <c r="AO34" s="125"/>
      <c r="AP34" s="125"/>
      <c r="AQ34" s="125"/>
      <c r="AR34" s="125"/>
      <c r="AS34" s="125"/>
      <c r="AT34" s="125"/>
      <c r="AX34" s="127">
        <v>7.0000000000000007E-2</v>
      </c>
      <c r="AY34" s="127"/>
      <c r="AZ34" s="127"/>
    </row>
    <row r="35" spans="2:58" ht="12.75" customHeight="1" x14ac:dyDescent="0.15">
      <c r="B35" s="125" t="s">
        <v>152</v>
      </c>
      <c r="C35" s="125"/>
      <c r="D35" s="125"/>
      <c r="E35" s="125"/>
      <c r="F35" s="125"/>
      <c r="G35" s="125"/>
      <c r="H35" s="125"/>
      <c r="I35" s="125"/>
      <c r="J35" s="125"/>
      <c r="N35" s="127">
        <v>7.0000000000000007E-2</v>
      </c>
      <c r="O35" s="127"/>
      <c r="P35" s="127"/>
      <c r="R35" s="28"/>
      <c r="T35" s="16"/>
      <c r="U35" s="16"/>
      <c r="V35" s="16"/>
      <c r="W35" s="16"/>
      <c r="X35" s="16"/>
      <c r="Y35" s="16"/>
      <c r="Z35" s="16"/>
      <c r="AA35" s="16"/>
      <c r="AB35" s="16"/>
      <c r="AE35" s="50"/>
      <c r="AF35" s="50"/>
      <c r="AG35" s="50"/>
      <c r="AH35" s="50"/>
      <c r="AI35" s="53"/>
      <c r="AL35" s="125" t="s">
        <v>153</v>
      </c>
      <c r="AM35" s="125"/>
      <c r="AN35" s="125"/>
      <c r="AO35" s="125"/>
      <c r="AP35" s="125"/>
      <c r="AQ35" s="125"/>
      <c r="AR35" s="125"/>
      <c r="AS35" s="125"/>
      <c r="AT35" s="125"/>
      <c r="AX35" s="127">
        <v>7.0000000000000007E-2</v>
      </c>
      <c r="AY35" s="127"/>
      <c r="AZ35" s="127"/>
    </row>
    <row r="36" spans="2:58" ht="12.75" customHeight="1" x14ac:dyDescent="0.15">
      <c r="B36" s="125" t="s">
        <v>154</v>
      </c>
      <c r="C36" s="125"/>
      <c r="D36" s="125"/>
      <c r="E36" s="125"/>
      <c r="F36" s="125"/>
      <c r="G36" s="125"/>
      <c r="H36" s="125"/>
      <c r="I36" s="125"/>
      <c r="J36" s="125"/>
      <c r="N36" s="127">
        <v>0.08</v>
      </c>
      <c r="O36" s="127"/>
      <c r="P36" s="127"/>
      <c r="R36" s="28"/>
      <c r="S36" s="121" t="s">
        <v>85</v>
      </c>
      <c r="T36" s="121"/>
      <c r="U36" s="121"/>
      <c r="V36" s="121"/>
      <c r="W36" s="121"/>
      <c r="X36" s="121"/>
      <c r="Y36" s="121"/>
      <c r="Z36" s="121"/>
      <c r="AA36" s="121"/>
      <c r="AB36" s="121"/>
      <c r="AC36" s="43"/>
      <c r="AD36" s="43"/>
      <c r="AF36" s="124">
        <v>6.75</v>
      </c>
      <c r="AG36" s="124"/>
      <c r="AH36" s="124"/>
      <c r="AI36" s="53"/>
      <c r="AL36" s="125" t="s">
        <v>155</v>
      </c>
      <c r="AM36" s="125"/>
      <c r="AN36" s="125"/>
      <c r="AO36" s="125"/>
      <c r="AP36" s="125"/>
      <c r="AQ36" s="125"/>
      <c r="AR36" s="125"/>
      <c r="AS36" s="125"/>
      <c r="AT36" s="125"/>
      <c r="AX36" s="127">
        <v>0.98</v>
      </c>
      <c r="AY36" s="127"/>
      <c r="AZ36" s="127"/>
    </row>
    <row r="37" spans="2:58" ht="12.75" customHeight="1" x14ac:dyDescent="0.15">
      <c r="B37" s="125" t="s">
        <v>156</v>
      </c>
      <c r="C37" s="125"/>
      <c r="D37" s="125"/>
      <c r="E37" s="125"/>
      <c r="F37" s="125"/>
      <c r="G37" s="125"/>
      <c r="H37" s="125"/>
      <c r="I37" s="125"/>
      <c r="J37" s="125"/>
      <c r="N37" s="127">
        <v>0.09</v>
      </c>
      <c r="O37" s="127"/>
      <c r="P37" s="127"/>
      <c r="R37" s="28"/>
      <c r="T37" s="125" t="s">
        <v>157</v>
      </c>
      <c r="U37" s="125"/>
      <c r="V37" s="125"/>
      <c r="W37" s="125"/>
      <c r="X37" s="125"/>
      <c r="Y37" s="125"/>
      <c r="Z37" s="125"/>
      <c r="AA37" s="125"/>
      <c r="AB37" s="125"/>
      <c r="AF37" s="127">
        <v>3.02</v>
      </c>
      <c r="AG37" s="127"/>
      <c r="AH37" s="127"/>
      <c r="AI37" s="53"/>
      <c r="AL37" s="125" t="s">
        <v>104</v>
      </c>
      <c r="AM37" s="125"/>
      <c r="AN37" s="125"/>
      <c r="AO37" s="125"/>
      <c r="AP37" s="125"/>
      <c r="AQ37" s="125"/>
      <c r="AR37" s="125"/>
      <c r="AS37" s="125"/>
      <c r="AT37" s="125"/>
      <c r="AX37" s="126">
        <v>1.29</v>
      </c>
      <c r="AY37" s="126"/>
      <c r="AZ37" s="126"/>
    </row>
    <row r="38" spans="2:58" ht="12.75" customHeight="1" x14ac:dyDescent="0.15">
      <c r="B38" s="125" t="s">
        <v>159</v>
      </c>
      <c r="C38" s="125"/>
      <c r="D38" s="125"/>
      <c r="E38" s="125"/>
      <c r="F38" s="125"/>
      <c r="G38" s="125"/>
      <c r="H38" s="125"/>
      <c r="I38" s="125"/>
      <c r="J38" s="125"/>
      <c r="N38" s="127">
        <v>0.1</v>
      </c>
      <c r="O38" s="127"/>
      <c r="P38" s="127"/>
      <c r="R38" s="28"/>
      <c r="T38" s="125" t="s">
        <v>160</v>
      </c>
      <c r="U38" s="125"/>
      <c r="V38" s="125"/>
      <c r="W38" s="125"/>
      <c r="X38" s="125"/>
      <c r="Y38" s="125"/>
      <c r="Z38" s="125"/>
      <c r="AA38" s="125"/>
      <c r="AB38" s="125"/>
      <c r="AF38" s="127">
        <v>2.3199999999999998</v>
      </c>
      <c r="AG38" s="127"/>
      <c r="AH38" s="127"/>
      <c r="AI38" s="53"/>
      <c r="AL38" s="125" t="s">
        <v>72</v>
      </c>
      <c r="AM38" s="125"/>
      <c r="AN38" s="125"/>
      <c r="AO38" s="125"/>
      <c r="AP38" s="125"/>
      <c r="AQ38" s="125"/>
      <c r="AR38" s="125"/>
      <c r="AS38" s="125"/>
      <c r="AT38" s="125"/>
      <c r="AX38" s="126">
        <v>1.1000000000000001</v>
      </c>
      <c r="AY38" s="126"/>
      <c r="AZ38" s="126"/>
    </row>
    <row r="39" spans="2:58" ht="12.75" customHeight="1" x14ac:dyDescent="0.15">
      <c r="B39" s="125" t="s">
        <v>161</v>
      </c>
      <c r="C39" s="125"/>
      <c r="D39" s="125"/>
      <c r="E39" s="125"/>
      <c r="F39" s="125"/>
      <c r="G39" s="125"/>
      <c r="H39" s="125"/>
      <c r="I39" s="125"/>
      <c r="J39" s="125"/>
      <c r="N39" s="127">
        <v>0.13</v>
      </c>
      <c r="O39" s="127"/>
      <c r="P39" s="127"/>
      <c r="R39" s="28"/>
      <c r="T39" s="125" t="s">
        <v>162</v>
      </c>
      <c r="U39" s="125"/>
      <c r="V39" s="125"/>
      <c r="W39" s="125"/>
      <c r="X39" s="125"/>
      <c r="Y39" s="125"/>
      <c r="Z39" s="125"/>
      <c r="AA39" s="125"/>
      <c r="AB39" s="125"/>
      <c r="AF39" s="127">
        <v>0.1</v>
      </c>
      <c r="AG39" s="127"/>
      <c r="AH39" s="127"/>
      <c r="AI39" s="53"/>
      <c r="AL39" s="125" t="s">
        <v>163</v>
      </c>
      <c r="AM39" s="125"/>
      <c r="AN39" s="125"/>
      <c r="AO39" s="125"/>
      <c r="AP39" s="125"/>
      <c r="AQ39" s="125"/>
      <c r="AR39" s="125"/>
      <c r="AS39" s="125"/>
      <c r="AT39" s="125"/>
      <c r="AX39" s="127">
        <v>0.82</v>
      </c>
      <c r="AY39" s="127"/>
      <c r="AZ39" s="127"/>
    </row>
    <row r="40" spans="2:58" ht="12.75" customHeight="1" x14ac:dyDescent="0.15">
      <c r="B40" s="125" t="s">
        <v>164</v>
      </c>
      <c r="C40" s="125"/>
      <c r="D40" s="125"/>
      <c r="E40" s="125"/>
      <c r="F40" s="125"/>
      <c r="G40" s="125"/>
      <c r="H40" s="125"/>
      <c r="I40" s="125"/>
      <c r="J40" s="125"/>
      <c r="N40" s="127">
        <v>0.12</v>
      </c>
      <c r="O40" s="127"/>
      <c r="P40" s="127"/>
      <c r="R40" s="28"/>
      <c r="T40" s="125" t="s">
        <v>165</v>
      </c>
      <c r="U40" s="125"/>
      <c r="V40" s="125"/>
      <c r="W40" s="125"/>
      <c r="X40" s="125"/>
      <c r="Y40" s="125"/>
      <c r="Z40" s="125"/>
      <c r="AA40" s="125"/>
      <c r="AB40" s="125"/>
      <c r="AF40" s="127">
        <v>0.05</v>
      </c>
      <c r="AG40" s="127"/>
      <c r="AH40" s="127"/>
      <c r="AI40" s="53"/>
      <c r="AL40" s="125" t="s">
        <v>49</v>
      </c>
      <c r="AM40" s="125"/>
      <c r="AN40" s="125"/>
      <c r="AO40" s="125"/>
      <c r="AP40" s="125"/>
      <c r="AQ40" s="125"/>
      <c r="AR40" s="125"/>
      <c r="AS40" s="125"/>
      <c r="AT40" s="125"/>
      <c r="AX40" s="127">
        <v>0.73</v>
      </c>
      <c r="AY40" s="127"/>
      <c r="AZ40" s="127"/>
    </row>
    <row r="41" spans="2:58" ht="12.75" customHeight="1" x14ac:dyDescent="0.15">
      <c r="B41" s="125" t="s">
        <v>166</v>
      </c>
      <c r="C41" s="125"/>
      <c r="D41" s="125"/>
      <c r="E41" s="125"/>
      <c r="F41" s="125"/>
      <c r="G41" s="125"/>
      <c r="H41" s="125"/>
      <c r="I41" s="125"/>
      <c r="J41" s="125"/>
      <c r="N41" s="127">
        <v>0.09</v>
      </c>
      <c r="O41" s="127"/>
      <c r="P41" s="127"/>
      <c r="R41" s="28"/>
      <c r="T41" s="125" t="s">
        <v>168</v>
      </c>
      <c r="U41" s="125"/>
      <c r="V41" s="125"/>
      <c r="W41" s="125"/>
      <c r="X41" s="125"/>
      <c r="Y41" s="125"/>
      <c r="Z41" s="125"/>
      <c r="AA41" s="125"/>
      <c r="AB41" s="125"/>
      <c r="AF41" s="127">
        <v>0.13</v>
      </c>
      <c r="AG41" s="127"/>
      <c r="AH41" s="127"/>
      <c r="AI41" s="53"/>
      <c r="AL41" s="125" t="s">
        <v>169</v>
      </c>
      <c r="AM41" s="125"/>
      <c r="AN41" s="125"/>
      <c r="AO41" s="125"/>
      <c r="AP41" s="125"/>
      <c r="AQ41" s="125"/>
      <c r="AR41" s="125"/>
      <c r="AS41" s="125"/>
      <c r="AT41" s="125"/>
      <c r="AX41" s="127">
        <v>0.47</v>
      </c>
      <c r="AY41" s="127"/>
      <c r="AZ41" s="127"/>
    </row>
    <row r="42" spans="2:58" ht="12.75" customHeight="1" x14ac:dyDescent="0.15">
      <c r="B42" s="125" t="s">
        <v>170</v>
      </c>
      <c r="C42" s="125"/>
      <c r="D42" s="125"/>
      <c r="E42" s="125"/>
      <c r="F42" s="125"/>
      <c r="G42" s="125"/>
      <c r="H42" s="125"/>
      <c r="I42" s="125"/>
      <c r="J42" s="125"/>
      <c r="N42" s="127">
        <v>0.05</v>
      </c>
      <c r="O42" s="127"/>
      <c r="P42" s="127"/>
      <c r="R42" s="28"/>
      <c r="T42" s="125" t="s">
        <v>12</v>
      </c>
      <c r="U42" s="125"/>
      <c r="V42" s="125"/>
      <c r="W42" s="125"/>
      <c r="X42" s="125"/>
      <c r="Y42" s="125"/>
      <c r="Z42" s="125"/>
      <c r="AA42" s="125"/>
      <c r="AB42" s="125"/>
      <c r="AF42" s="127">
        <v>0.09</v>
      </c>
      <c r="AG42" s="127"/>
      <c r="AH42" s="127"/>
      <c r="AI42" s="53"/>
      <c r="AL42" s="125" t="s">
        <v>171</v>
      </c>
      <c r="AM42" s="125"/>
      <c r="AN42" s="125"/>
      <c r="AO42" s="125"/>
      <c r="AP42" s="125"/>
      <c r="AQ42" s="125"/>
      <c r="AR42" s="125"/>
      <c r="AS42" s="125"/>
      <c r="AT42" s="125"/>
      <c r="AX42" s="127">
        <v>2.88</v>
      </c>
      <c r="AY42" s="127"/>
      <c r="AZ42" s="127"/>
    </row>
    <row r="43" spans="2:58" ht="12.75" customHeight="1" x14ac:dyDescent="0.15">
      <c r="B43" s="125" t="s">
        <v>133</v>
      </c>
      <c r="C43" s="125"/>
      <c r="D43" s="125"/>
      <c r="E43" s="125"/>
      <c r="F43" s="125"/>
      <c r="G43" s="125"/>
      <c r="H43" s="125"/>
      <c r="I43" s="125"/>
      <c r="J43" s="125"/>
      <c r="K43" s="16"/>
      <c r="N43" s="126">
        <v>0.93</v>
      </c>
      <c r="O43" s="126"/>
      <c r="P43" s="126"/>
      <c r="R43" s="28"/>
      <c r="T43" s="125" t="s">
        <v>172</v>
      </c>
      <c r="U43" s="125"/>
      <c r="V43" s="125"/>
      <c r="W43" s="125"/>
      <c r="X43" s="125"/>
      <c r="Y43" s="125"/>
      <c r="Z43" s="125"/>
      <c r="AA43" s="125"/>
      <c r="AB43" s="125"/>
      <c r="AF43" s="127">
        <v>0.1</v>
      </c>
      <c r="AG43" s="127"/>
      <c r="AH43" s="127"/>
      <c r="AI43" s="53"/>
    </row>
    <row r="44" spans="2:58" ht="12.75" customHeight="1" x14ac:dyDescent="0.15">
      <c r="B44" s="125" t="s">
        <v>138</v>
      </c>
      <c r="C44" s="125"/>
      <c r="D44" s="125"/>
      <c r="E44" s="125"/>
      <c r="F44" s="125"/>
      <c r="G44" s="125"/>
      <c r="H44" s="125"/>
      <c r="I44" s="125"/>
      <c r="J44" s="125"/>
      <c r="N44" s="126">
        <v>0.01</v>
      </c>
      <c r="O44" s="126"/>
      <c r="P44" s="126"/>
      <c r="R44" s="28"/>
      <c r="T44" s="125" t="s">
        <v>173</v>
      </c>
      <c r="U44" s="125"/>
      <c r="V44" s="125"/>
      <c r="W44" s="125"/>
      <c r="X44" s="125"/>
      <c r="Y44" s="125"/>
      <c r="Z44" s="125"/>
      <c r="AA44" s="125"/>
      <c r="AB44" s="125"/>
      <c r="AF44" s="127">
        <v>0.1</v>
      </c>
      <c r="AG44" s="127"/>
      <c r="AH44" s="127"/>
      <c r="AI44" s="53"/>
      <c r="AK44" s="121" t="s">
        <v>135</v>
      </c>
      <c r="AL44" s="121"/>
      <c r="AM44" s="121"/>
      <c r="AN44" s="121"/>
      <c r="AO44" s="121"/>
      <c r="AP44" s="121"/>
      <c r="AQ44" s="121"/>
      <c r="AR44" s="121"/>
      <c r="AS44" s="121"/>
      <c r="AT44" s="121"/>
      <c r="AW44" s="122">
        <v>16.559999999999999</v>
      </c>
      <c r="AX44" s="122"/>
      <c r="AY44" s="122"/>
      <c r="AZ44" s="122"/>
    </row>
    <row r="45" spans="2:58" ht="12.75" customHeight="1" x14ac:dyDescent="0.15">
      <c r="B45" s="125" t="s">
        <v>48</v>
      </c>
      <c r="C45" s="125"/>
      <c r="D45" s="125"/>
      <c r="E45" s="125"/>
      <c r="F45" s="125"/>
      <c r="G45" s="125"/>
      <c r="H45" s="125"/>
      <c r="I45" s="125"/>
      <c r="J45" s="125"/>
      <c r="N45" s="126">
        <v>0.04</v>
      </c>
      <c r="O45" s="126"/>
      <c r="P45" s="126"/>
      <c r="R45" s="28"/>
      <c r="T45" s="125" t="s">
        <v>175</v>
      </c>
      <c r="U45" s="125"/>
      <c r="V45" s="125"/>
      <c r="W45" s="125"/>
      <c r="X45" s="125"/>
      <c r="Y45" s="125"/>
      <c r="Z45" s="125"/>
      <c r="AA45" s="125"/>
      <c r="AB45" s="125"/>
      <c r="AF45" s="127">
        <v>0.16</v>
      </c>
      <c r="AG45" s="127"/>
      <c r="AH45" s="127"/>
      <c r="AI45" s="53"/>
      <c r="AL45" s="125" t="s">
        <v>176</v>
      </c>
      <c r="AM45" s="125"/>
      <c r="AN45" s="125"/>
      <c r="AO45" s="125"/>
      <c r="AP45" s="125"/>
      <c r="AQ45" s="125"/>
      <c r="AR45" s="125"/>
      <c r="AS45" s="125"/>
      <c r="AT45" s="125"/>
      <c r="AX45" s="127">
        <v>5.58</v>
      </c>
      <c r="AY45" s="127"/>
      <c r="AZ45" s="127"/>
    </row>
    <row r="46" spans="2:58" ht="12.75" customHeight="1" x14ac:dyDescent="0.15">
      <c r="B46" s="125" t="s">
        <v>177</v>
      </c>
      <c r="C46" s="125"/>
      <c r="D46" s="125"/>
      <c r="E46" s="125"/>
      <c r="F46" s="125"/>
      <c r="G46" s="125"/>
      <c r="H46" s="125"/>
      <c r="I46" s="125"/>
      <c r="J46" s="125"/>
      <c r="N46" s="126">
        <v>0.15</v>
      </c>
      <c r="O46" s="126"/>
      <c r="P46" s="126"/>
      <c r="R46" s="28"/>
      <c r="T46" s="125" t="s">
        <v>178</v>
      </c>
      <c r="U46" s="125"/>
      <c r="V46" s="125"/>
      <c r="W46" s="125"/>
      <c r="X46" s="125"/>
      <c r="Y46" s="125"/>
      <c r="Z46" s="125"/>
      <c r="AA46" s="125"/>
      <c r="AB46" s="125"/>
      <c r="AF46" s="127">
        <v>0.11</v>
      </c>
      <c r="AG46" s="127"/>
      <c r="AH46" s="127"/>
      <c r="AI46" s="53"/>
      <c r="AL46" s="125" t="s">
        <v>129</v>
      </c>
      <c r="AM46" s="125"/>
      <c r="AN46" s="125"/>
      <c r="AO46" s="125"/>
      <c r="AP46" s="125"/>
      <c r="AQ46" s="125"/>
      <c r="AR46" s="125"/>
      <c r="AS46" s="125"/>
      <c r="AT46" s="125"/>
      <c r="AX46" s="127">
        <v>3.68</v>
      </c>
      <c r="AY46" s="127"/>
      <c r="AZ46" s="127"/>
    </row>
    <row r="47" spans="2:58" ht="12.75" customHeight="1" x14ac:dyDescent="0.15">
      <c r="B47" s="125" t="s">
        <v>179</v>
      </c>
      <c r="C47" s="125"/>
      <c r="D47" s="125"/>
      <c r="E47" s="125"/>
      <c r="F47" s="125"/>
      <c r="G47" s="125"/>
      <c r="H47" s="125"/>
      <c r="I47" s="125"/>
      <c r="J47" s="125"/>
      <c r="N47" s="126">
        <v>0.11</v>
      </c>
      <c r="O47" s="126"/>
      <c r="P47" s="126"/>
      <c r="R47" s="28"/>
      <c r="T47" s="125" t="s">
        <v>75</v>
      </c>
      <c r="U47" s="125"/>
      <c r="V47" s="125"/>
      <c r="W47" s="125"/>
      <c r="X47" s="125"/>
      <c r="Y47" s="125"/>
      <c r="Z47" s="125"/>
      <c r="AA47" s="125"/>
      <c r="AB47" s="125"/>
      <c r="AF47" s="127">
        <v>0.15</v>
      </c>
      <c r="AG47" s="127"/>
      <c r="AH47" s="127"/>
      <c r="AI47" s="53"/>
      <c r="AL47" s="125" t="s">
        <v>180</v>
      </c>
      <c r="AM47" s="125"/>
      <c r="AN47" s="125"/>
      <c r="AO47" s="125"/>
      <c r="AP47" s="125"/>
      <c r="AQ47" s="125"/>
      <c r="AR47" s="125"/>
      <c r="AS47" s="125"/>
      <c r="AT47" s="125"/>
      <c r="AX47" s="127">
        <v>1.49</v>
      </c>
      <c r="AY47" s="127"/>
      <c r="AZ47" s="127"/>
      <c r="BF47" s="56"/>
    </row>
    <row r="48" spans="2:58" ht="12.75" customHeight="1" x14ac:dyDescent="0.15">
      <c r="B48" s="125" t="s">
        <v>118</v>
      </c>
      <c r="C48" s="125"/>
      <c r="D48" s="125"/>
      <c r="E48" s="125"/>
      <c r="F48" s="125"/>
      <c r="G48" s="125"/>
      <c r="H48" s="125"/>
      <c r="I48" s="125"/>
      <c r="J48" s="125"/>
      <c r="N48" s="126">
        <v>0.09</v>
      </c>
      <c r="O48" s="126"/>
      <c r="P48" s="126"/>
      <c r="R48" s="28"/>
      <c r="T48" s="125" t="s">
        <v>181</v>
      </c>
      <c r="U48" s="125"/>
      <c r="V48" s="125"/>
      <c r="W48" s="125"/>
      <c r="X48" s="125"/>
      <c r="Y48" s="125"/>
      <c r="Z48" s="125"/>
      <c r="AA48" s="125"/>
      <c r="AB48" s="125"/>
      <c r="AF48" s="127">
        <v>0.14000000000000001</v>
      </c>
      <c r="AG48" s="127"/>
      <c r="AH48" s="127"/>
      <c r="AI48" s="53"/>
      <c r="AL48" s="125" t="s">
        <v>148</v>
      </c>
      <c r="AM48" s="125"/>
      <c r="AN48" s="125"/>
      <c r="AO48" s="125"/>
      <c r="AP48" s="125"/>
      <c r="AQ48" s="125"/>
      <c r="AR48" s="125"/>
      <c r="AS48" s="125"/>
      <c r="AT48" s="125"/>
      <c r="AX48" s="127">
        <v>0.78</v>
      </c>
      <c r="AY48" s="127"/>
      <c r="AZ48" s="127"/>
      <c r="BF48" s="56"/>
    </row>
    <row r="49" spans="1:58" ht="12.75" customHeight="1" x14ac:dyDescent="0.15">
      <c r="B49" s="125" t="s">
        <v>182</v>
      </c>
      <c r="C49" s="125"/>
      <c r="D49" s="125"/>
      <c r="E49" s="125"/>
      <c r="F49" s="125"/>
      <c r="G49" s="125"/>
      <c r="H49" s="125"/>
      <c r="I49" s="125"/>
      <c r="J49" s="125"/>
      <c r="N49" s="126">
        <v>0.11</v>
      </c>
      <c r="O49" s="126"/>
      <c r="P49" s="126"/>
      <c r="R49" s="28"/>
      <c r="T49" s="125" t="s">
        <v>86</v>
      </c>
      <c r="U49" s="125"/>
      <c r="V49" s="125"/>
      <c r="W49" s="125"/>
      <c r="X49" s="125"/>
      <c r="Y49" s="125"/>
      <c r="Z49" s="125"/>
      <c r="AA49" s="125"/>
      <c r="AB49" s="125"/>
      <c r="AF49" s="127">
        <v>0.28000000000000003</v>
      </c>
      <c r="AG49" s="127"/>
      <c r="AH49" s="127"/>
      <c r="AI49" s="53"/>
      <c r="AL49" s="125" t="s">
        <v>183</v>
      </c>
      <c r="AM49" s="125"/>
      <c r="AN49" s="125"/>
      <c r="AO49" s="125"/>
      <c r="AP49" s="125"/>
      <c r="AQ49" s="125"/>
      <c r="AR49" s="125"/>
      <c r="AS49" s="125"/>
      <c r="AT49" s="125"/>
      <c r="AX49" s="127">
        <v>0.2</v>
      </c>
      <c r="AY49" s="127"/>
      <c r="AZ49" s="127"/>
      <c r="BF49" s="56"/>
    </row>
    <row r="50" spans="1:58" ht="12.75" customHeight="1" x14ac:dyDescent="0.15">
      <c r="B50" s="125" t="s">
        <v>184</v>
      </c>
      <c r="C50" s="125"/>
      <c r="D50" s="125"/>
      <c r="E50" s="125"/>
      <c r="F50" s="125"/>
      <c r="G50" s="125"/>
      <c r="H50" s="125"/>
      <c r="I50" s="125"/>
      <c r="J50" s="125"/>
      <c r="N50" s="126">
        <v>0.12</v>
      </c>
      <c r="O50" s="126"/>
      <c r="P50" s="126"/>
      <c r="R50" s="28"/>
      <c r="T50" s="16"/>
      <c r="U50" s="16"/>
      <c r="V50" s="16"/>
      <c r="W50" s="16"/>
      <c r="X50" s="16"/>
      <c r="Y50" s="16"/>
      <c r="Z50" s="16"/>
      <c r="AA50" s="16"/>
      <c r="AB50" s="16"/>
      <c r="AF50" s="51"/>
      <c r="AG50" s="51"/>
      <c r="AH50" s="51"/>
      <c r="AI50" s="53"/>
      <c r="AL50" s="125" t="s">
        <v>185</v>
      </c>
      <c r="AM50" s="125"/>
      <c r="AN50" s="125"/>
      <c r="AO50" s="125"/>
      <c r="AP50" s="125"/>
      <c r="AQ50" s="125"/>
      <c r="AR50" s="125"/>
      <c r="AS50" s="125"/>
      <c r="AT50" s="125"/>
      <c r="AX50" s="127">
        <v>1.5699999999999998</v>
      </c>
      <c r="AY50" s="127"/>
      <c r="AZ50" s="127"/>
      <c r="BF50" s="56"/>
    </row>
    <row r="51" spans="1:58" ht="12.75" customHeight="1" x14ac:dyDescent="0.15">
      <c r="B51" s="16"/>
      <c r="C51" s="16"/>
      <c r="D51" s="16"/>
      <c r="E51" s="16"/>
      <c r="F51" s="16"/>
      <c r="G51" s="16"/>
      <c r="H51" s="16"/>
      <c r="I51" s="16"/>
      <c r="J51" s="16"/>
      <c r="N51" s="48"/>
      <c r="O51" s="48"/>
      <c r="P51" s="48"/>
      <c r="R51" s="28"/>
      <c r="S51" s="121" t="s">
        <v>123</v>
      </c>
      <c r="T51" s="121"/>
      <c r="U51" s="121"/>
      <c r="V51" s="121"/>
      <c r="W51" s="121"/>
      <c r="X51" s="121"/>
      <c r="Y51" s="121"/>
      <c r="Z51" s="121"/>
      <c r="AA51" s="121"/>
      <c r="AB51" s="121"/>
      <c r="AC51" s="43"/>
      <c r="AD51" s="43"/>
      <c r="AF51" s="124">
        <v>6.91</v>
      </c>
      <c r="AG51" s="124"/>
      <c r="AH51" s="124"/>
      <c r="AI51" s="53"/>
      <c r="AL51" s="125" t="s">
        <v>186</v>
      </c>
      <c r="AM51" s="125"/>
      <c r="AN51" s="125"/>
      <c r="AO51" s="125"/>
      <c r="AP51" s="125"/>
      <c r="AQ51" s="125"/>
      <c r="AR51" s="125"/>
      <c r="AS51" s="125"/>
      <c r="AT51" s="125"/>
      <c r="AX51" s="127">
        <v>0.92</v>
      </c>
      <c r="AY51" s="127"/>
      <c r="AZ51" s="127"/>
      <c r="BF51" s="56"/>
    </row>
    <row r="52" spans="1:58" ht="12.75" customHeight="1" x14ac:dyDescent="0.15">
      <c r="A52" s="121" t="s">
        <v>187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43"/>
      <c r="L52" s="43"/>
      <c r="N52" s="128">
        <v>6.33</v>
      </c>
      <c r="O52" s="128"/>
      <c r="P52" s="128"/>
      <c r="R52" s="28"/>
      <c r="T52" s="125" t="s">
        <v>61</v>
      </c>
      <c r="U52" s="125"/>
      <c r="V52" s="125"/>
      <c r="W52" s="125"/>
      <c r="X52" s="125"/>
      <c r="Y52" s="125"/>
      <c r="Z52" s="125"/>
      <c r="AA52" s="125"/>
      <c r="AB52" s="125"/>
      <c r="AF52" s="127">
        <v>3.16</v>
      </c>
      <c r="AG52" s="127"/>
      <c r="AH52" s="127"/>
      <c r="AI52" s="53"/>
      <c r="AL52" s="125" t="s">
        <v>188</v>
      </c>
      <c r="AM52" s="125"/>
      <c r="AN52" s="125"/>
      <c r="AO52" s="125"/>
      <c r="AP52" s="125"/>
      <c r="AQ52" s="125"/>
      <c r="AR52" s="125"/>
      <c r="AS52" s="125"/>
      <c r="AT52" s="125"/>
      <c r="AX52" s="127">
        <v>1.1000000000000001</v>
      </c>
      <c r="AY52" s="127"/>
      <c r="AZ52" s="127"/>
      <c r="BF52" s="56"/>
    </row>
    <row r="53" spans="1:58" ht="12.75" customHeight="1" x14ac:dyDescent="0.15">
      <c r="B53" s="125" t="s">
        <v>32</v>
      </c>
      <c r="C53" s="125"/>
      <c r="D53" s="125"/>
      <c r="E53" s="125"/>
      <c r="F53" s="125"/>
      <c r="G53" s="125"/>
      <c r="H53" s="125"/>
      <c r="I53" s="125"/>
      <c r="J53" s="125"/>
      <c r="N53" s="126">
        <v>2.4300000000000002</v>
      </c>
      <c r="O53" s="126"/>
      <c r="P53" s="126"/>
      <c r="R53" s="28"/>
      <c r="T53" s="125" t="s">
        <v>11</v>
      </c>
      <c r="U53" s="125"/>
      <c r="V53" s="125"/>
      <c r="W53" s="125"/>
      <c r="X53" s="125"/>
      <c r="Y53" s="125"/>
      <c r="Z53" s="125"/>
      <c r="AA53" s="125"/>
      <c r="AB53" s="125"/>
      <c r="AF53" s="127">
        <v>2.65</v>
      </c>
      <c r="AG53" s="127"/>
      <c r="AH53" s="127"/>
      <c r="AI53" s="53"/>
      <c r="AL53" s="125" t="s">
        <v>189</v>
      </c>
      <c r="AM53" s="125"/>
      <c r="AN53" s="125"/>
      <c r="AO53" s="125"/>
      <c r="AP53" s="125"/>
      <c r="AQ53" s="125"/>
      <c r="AR53" s="125"/>
      <c r="AS53" s="125"/>
      <c r="AT53" s="125"/>
      <c r="AX53" s="127">
        <v>1.24</v>
      </c>
      <c r="AY53" s="127"/>
      <c r="AZ53" s="127"/>
      <c r="BF53" s="56"/>
    </row>
    <row r="54" spans="1:58" ht="12.75" customHeight="1" x14ac:dyDescent="0.15">
      <c r="B54" s="125" t="s">
        <v>190</v>
      </c>
      <c r="C54" s="125"/>
      <c r="D54" s="125"/>
      <c r="E54" s="125"/>
      <c r="F54" s="125"/>
      <c r="G54" s="125"/>
      <c r="H54" s="125"/>
      <c r="I54" s="125"/>
      <c r="J54" s="125"/>
      <c r="N54" s="126">
        <v>0.1</v>
      </c>
      <c r="O54" s="126"/>
      <c r="P54" s="126"/>
      <c r="R54" s="28"/>
      <c r="T54" s="125" t="s">
        <v>167</v>
      </c>
      <c r="U54" s="125"/>
      <c r="V54" s="125"/>
      <c r="W54" s="125"/>
      <c r="X54" s="125"/>
      <c r="Y54" s="125"/>
      <c r="Z54" s="125"/>
      <c r="AA54" s="125"/>
      <c r="AB54" s="125"/>
      <c r="AF54" s="127">
        <v>1.1000000000000001</v>
      </c>
      <c r="AG54" s="127"/>
      <c r="AH54" s="127"/>
      <c r="AI54" s="53"/>
      <c r="AL54" s="16"/>
      <c r="AM54" s="16"/>
      <c r="AN54" s="16"/>
      <c r="AO54" s="16"/>
      <c r="AP54" s="16"/>
      <c r="AQ54" s="16"/>
      <c r="AR54" s="16"/>
      <c r="AS54" s="16"/>
      <c r="AT54" s="16"/>
      <c r="AX54" s="48"/>
      <c r="AY54" s="48"/>
      <c r="AZ54" s="48"/>
      <c r="BF54" s="56"/>
    </row>
    <row r="55" spans="1:58" x14ac:dyDescent="0.15">
      <c r="B55" s="125" t="s">
        <v>158</v>
      </c>
      <c r="C55" s="125"/>
      <c r="D55" s="125"/>
      <c r="E55" s="125"/>
      <c r="F55" s="125"/>
      <c r="G55" s="125"/>
      <c r="H55" s="125"/>
      <c r="I55" s="125"/>
      <c r="J55" s="125"/>
      <c r="N55" s="126">
        <v>0.19</v>
      </c>
      <c r="O55" s="126"/>
      <c r="P55" s="126"/>
      <c r="R55" s="28"/>
      <c r="T55" s="16"/>
      <c r="U55" s="16"/>
      <c r="V55" s="16"/>
      <c r="W55" s="16"/>
      <c r="X55" s="16"/>
      <c r="Y55" s="16"/>
      <c r="Z55" s="16"/>
      <c r="AA55" s="16"/>
      <c r="AB55" s="16"/>
      <c r="AF55" s="50"/>
      <c r="AG55" s="50"/>
      <c r="AH55" s="50"/>
      <c r="AI55" s="53"/>
      <c r="AL55" s="16"/>
      <c r="AM55" s="16"/>
      <c r="AN55" s="16"/>
      <c r="AO55" s="16"/>
      <c r="AP55" s="16"/>
      <c r="AQ55" s="16"/>
      <c r="AR55" s="16"/>
      <c r="AS55" s="16"/>
      <c r="AT55" s="16"/>
      <c r="AX55" s="48"/>
      <c r="AY55" s="48"/>
      <c r="AZ55" s="48"/>
      <c r="BF55" s="56"/>
    </row>
    <row r="56" spans="1:58" ht="12.75" customHeight="1" x14ac:dyDescent="0.15">
      <c r="B56" s="125" t="s">
        <v>191</v>
      </c>
      <c r="C56" s="125"/>
      <c r="D56" s="125"/>
      <c r="E56" s="125"/>
      <c r="F56" s="125"/>
      <c r="G56" s="125"/>
      <c r="H56" s="125"/>
      <c r="I56" s="125"/>
      <c r="J56" s="125"/>
      <c r="N56" s="126">
        <v>0.28000000000000003</v>
      </c>
      <c r="O56" s="126"/>
      <c r="P56" s="126"/>
      <c r="R56" s="28"/>
      <c r="S56" s="121" t="s">
        <v>192</v>
      </c>
      <c r="T56" s="121"/>
      <c r="U56" s="121"/>
      <c r="V56" s="121"/>
      <c r="W56" s="121"/>
      <c r="X56" s="121"/>
      <c r="Y56" s="121"/>
      <c r="Z56" s="121"/>
      <c r="AA56" s="121"/>
      <c r="AB56" s="121"/>
      <c r="AC56" s="43"/>
      <c r="AD56" s="43"/>
      <c r="AF56" s="124">
        <v>5.39</v>
      </c>
      <c r="AG56" s="124"/>
      <c r="AH56" s="124"/>
      <c r="AI56" s="53"/>
      <c r="AL56" s="16"/>
      <c r="AM56" s="16"/>
      <c r="AN56" s="16"/>
      <c r="AO56" s="16"/>
      <c r="AP56" s="16"/>
      <c r="AQ56" s="16"/>
      <c r="AR56" s="16"/>
      <c r="AS56" s="16"/>
      <c r="AT56" s="16"/>
      <c r="AX56" s="48"/>
      <c r="AY56" s="48"/>
      <c r="AZ56" s="48"/>
    </row>
    <row r="57" spans="1:58" ht="12.75" customHeight="1" x14ac:dyDescent="0.15">
      <c r="B57" s="125" t="s">
        <v>193</v>
      </c>
      <c r="C57" s="125"/>
      <c r="D57" s="125"/>
      <c r="E57" s="125"/>
      <c r="F57" s="125"/>
      <c r="G57" s="125"/>
      <c r="H57" s="125"/>
      <c r="I57" s="125"/>
      <c r="J57" s="125"/>
      <c r="N57" s="126">
        <v>0.15</v>
      </c>
      <c r="O57" s="126"/>
      <c r="P57" s="126"/>
      <c r="R57" s="28"/>
      <c r="T57" s="125" t="s">
        <v>93</v>
      </c>
      <c r="U57" s="125"/>
      <c r="V57" s="125"/>
      <c r="W57" s="125"/>
      <c r="X57" s="125"/>
      <c r="Y57" s="125"/>
      <c r="Z57" s="125"/>
      <c r="AA57" s="125"/>
      <c r="AB57" s="125"/>
      <c r="AF57" s="127">
        <v>1.71</v>
      </c>
      <c r="AG57" s="127"/>
      <c r="AH57" s="127"/>
      <c r="AI57" s="53"/>
      <c r="AL57" s="16"/>
      <c r="AM57" s="16"/>
      <c r="AN57" s="16"/>
      <c r="AO57" s="16"/>
      <c r="AP57" s="16"/>
      <c r="AQ57" s="16"/>
      <c r="AR57" s="16"/>
      <c r="AS57" s="16"/>
      <c r="AT57" s="16"/>
      <c r="AX57" s="48"/>
      <c r="AY57" s="48"/>
      <c r="AZ57" s="48"/>
    </row>
    <row r="58" spans="1:58" ht="12.75" customHeight="1" x14ac:dyDescent="0.15">
      <c r="B58" s="125" t="s">
        <v>194</v>
      </c>
      <c r="C58" s="125"/>
      <c r="D58" s="125"/>
      <c r="E58" s="125"/>
      <c r="F58" s="125"/>
      <c r="G58" s="125"/>
      <c r="H58" s="125"/>
      <c r="I58" s="125"/>
      <c r="J58" s="125"/>
      <c r="N58" s="126">
        <v>0.64</v>
      </c>
      <c r="O58" s="126"/>
      <c r="P58" s="126"/>
      <c r="R58" s="28"/>
      <c r="T58" s="125" t="s">
        <v>195</v>
      </c>
      <c r="U58" s="125"/>
      <c r="V58" s="125"/>
      <c r="W58" s="125"/>
      <c r="X58" s="125"/>
      <c r="Y58" s="125"/>
      <c r="Z58" s="125"/>
      <c r="AA58" s="125"/>
      <c r="AB58" s="125"/>
      <c r="AF58" s="127">
        <v>1.18</v>
      </c>
      <c r="AG58" s="127"/>
      <c r="AH58" s="127"/>
      <c r="AI58" s="53"/>
      <c r="AL58" s="16"/>
      <c r="AM58" s="16"/>
      <c r="AN58" s="16"/>
      <c r="AO58" s="16"/>
      <c r="AP58" s="16"/>
      <c r="AQ58" s="16"/>
      <c r="AR58" s="16"/>
      <c r="AS58" s="16"/>
      <c r="AT58" s="16"/>
      <c r="AX58" s="48"/>
      <c r="AY58" s="48"/>
      <c r="AZ58" s="48"/>
    </row>
    <row r="59" spans="1:58" ht="12.75" customHeight="1" x14ac:dyDescent="0.15">
      <c r="B59" s="125" t="s">
        <v>174</v>
      </c>
      <c r="C59" s="125"/>
      <c r="D59" s="125"/>
      <c r="E59" s="125"/>
      <c r="F59" s="125"/>
      <c r="G59" s="125"/>
      <c r="H59" s="125"/>
      <c r="I59" s="125"/>
      <c r="J59" s="125"/>
      <c r="N59" s="126">
        <v>0.88</v>
      </c>
      <c r="O59" s="126"/>
      <c r="P59" s="126"/>
      <c r="R59" s="28"/>
      <c r="T59" s="125" t="s">
        <v>196</v>
      </c>
      <c r="U59" s="125"/>
      <c r="V59" s="125"/>
      <c r="W59" s="125"/>
      <c r="X59" s="125"/>
      <c r="Y59" s="125"/>
      <c r="Z59" s="125"/>
      <c r="AA59" s="125"/>
      <c r="AB59" s="125"/>
      <c r="AF59" s="127">
        <v>2.04</v>
      </c>
      <c r="AG59" s="127"/>
      <c r="AH59" s="127"/>
      <c r="AI59" s="53"/>
      <c r="AL59" s="16"/>
      <c r="AM59" s="16"/>
      <c r="AN59" s="16"/>
      <c r="AO59" s="16"/>
      <c r="AP59" s="16"/>
      <c r="AQ59" s="16"/>
      <c r="AR59" s="16"/>
      <c r="AS59" s="16"/>
      <c r="AT59" s="16"/>
      <c r="AX59" s="48"/>
      <c r="AY59" s="48"/>
      <c r="AZ59" s="48"/>
    </row>
    <row r="60" spans="1:58" ht="12.75" customHeight="1" x14ac:dyDescent="0.15">
      <c r="B60" s="125" t="s">
        <v>197</v>
      </c>
      <c r="C60" s="125"/>
      <c r="D60" s="125"/>
      <c r="E60" s="125"/>
      <c r="F60" s="125"/>
      <c r="G60" s="125"/>
      <c r="H60" s="125"/>
      <c r="I60" s="125"/>
      <c r="J60" s="125"/>
      <c r="N60" s="126">
        <v>0.46</v>
      </c>
      <c r="O60" s="126"/>
      <c r="P60" s="126"/>
      <c r="R60" s="28"/>
      <c r="T60" s="125" t="s">
        <v>17</v>
      </c>
      <c r="U60" s="125"/>
      <c r="V60" s="125"/>
      <c r="W60" s="125"/>
      <c r="X60" s="125"/>
      <c r="Y60" s="125"/>
      <c r="Z60" s="125"/>
      <c r="AA60" s="125"/>
      <c r="AB60" s="125"/>
      <c r="AF60" s="127">
        <v>0.46</v>
      </c>
      <c r="AG60" s="127"/>
      <c r="AH60" s="127"/>
      <c r="AI60" s="53"/>
      <c r="AL60" s="16"/>
      <c r="AM60" s="16"/>
      <c r="AN60" s="16"/>
      <c r="AO60" s="16"/>
      <c r="AP60" s="16"/>
      <c r="AQ60" s="16"/>
      <c r="AR60" s="16"/>
      <c r="AS60" s="16"/>
      <c r="AT60" s="16"/>
      <c r="AX60" s="48"/>
      <c r="AY60" s="48"/>
      <c r="AZ60" s="48"/>
    </row>
    <row r="61" spans="1:58" ht="6" customHeight="1" x14ac:dyDescent="0.15">
      <c r="B61" s="16"/>
      <c r="C61" s="16"/>
      <c r="D61" s="16"/>
      <c r="E61" s="16"/>
      <c r="F61" s="16"/>
      <c r="G61" s="16"/>
      <c r="H61" s="16"/>
      <c r="I61" s="16"/>
      <c r="J61" s="16"/>
      <c r="N61" s="47"/>
      <c r="O61" s="47"/>
      <c r="P61" s="47"/>
      <c r="R61" s="25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54"/>
    </row>
    <row r="62" spans="1:58" ht="4.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</row>
    <row r="63" spans="1:58" ht="13.5" customHeight="1" x14ac:dyDescent="0.15">
      <c r="B63" s="16"/>
      <c r="C63" s="16"/>
      <c r="D63" s="16"/>
      <c r="E63" s="16"/>
      <c r="F63" s="16"/>
      <c r="G63" s="16"/>
      <c r="H63" s="16"/>
      <c r="I63" s="16"/>
      <c r="J63" s="16"/>
      <c r="M63" s="46"/>
      <c r="N63" s="46"/>
      <c r="O63" s="46"/>
      <c r="P63" s="4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W63" s="46"/>
      <c r="AX63" s="46"/>
      <c r="AY63" s="46"/>
      <c r="AZ63" s="46"/>
    </row>
    <row r="64" spans="1:58" ht="12.75" customHeight="1" x14ac:dyDescent="0.15">
      <c r="B64" s="16"/>
      <c r="C64" s="16"/>
      <c r="D64" s="16"/>
      <c r="E64" s="16"/>
      <c r="F64" s="16"/>
      <c r="G64" s="16"/>
      <c r="H64" s="16"/>
      <c r="I64" s="16"/>
      <c r="J64" s="16"/>
      <c r="M64" s="46"/>
      <c r="N64" s="46"/>
      <c r="O64" s="46"/>
      <c r="P64" s="46"/>
      <c r="AL64" s="16"/>
      <c r="AM64" s="16"/>
      <c r="AN64" s="16"/>
      <c r="AO64" s="16"/>
      <c r="AP64" s="16"/>
      <c r="AQ64" s="16"/>
      <c r="AR64" s="16"/>
      <c r="AS64" s="16"/>
      <c r="AT64" s="16"/>
      <c r="AW64" s="46"/>
      <c r="AX64" s="46"/>
      <c r="AY64" s="46"/>
      <c r="AZ64" s="46"/>
    </row>
    <row r="65" spans="2:52" ht="12.75" customHeight="1" x14ac:dyDescent="0.15">
      <c r="B65" s="16"/>
      <c r="C65" s="16"/>
      <c r="D65" s="16"/>
      <c r="E65" s="16"/>
      <c r="F65" s="16"/>
      <c r="G65" s="16"/>
      <c r="H65" s="16"/>
      <c r="I65" s="16"/>
      <c r="J65" s="16"/>
      <c r="M65" s="46"/>
      <c r="N65" s="46"/>
      <c r="O65" s="46"/>
      <c r="P65" s="46"/>
      <c r="AL65" s="16"/>
      <c r="AM65" s="16"/>
      <c r="AN65" s="16"/>
      <c r="AO65" s="16"/>
      <c r="AP65" s="16"/>
      <c r="AQ65" s="16"/>
      <c r="AR65" s="16"/>
      <c r="AS65" s="16"/>
      <c r="AT65" s="16"/>
      <c r="AW65" s="46"/>
      <c r="AX65" s="46"/>
      <c r="AY65" s="46"/>
      <c r="AZ65" s="46"/>
    </row>
    <row r="66" spans="2:52" ht="12.75" customHeight="1" x14ac:dyDescent="0.15">
      <c r="B66" s="16"/>
      <c r="C66" s="16"/>
      <c r="D66" s="16"/>
      <c r="E66" s="16"/>
      <c r="F66" s="16"/>
      <c r="G66" s="16"/>
      <c r="H66" s="16"/>
      <c r="I66" s="16"/>
      <c r="J66" s="16"/>
      <c r="M66" s="46"/>
      <c r="N66" s="46"/>
      <c r="O66" s="46"/>
      <c r="P66" s="46"/>
      <c r="AL66" s="16"/>
      <c r="AM66" s="16"/>
      <c r="AN66" s="16"/>
      <c r="AO66" s="16"/>
      <c r="AP66" s="16"/>
      <c r="AQ66" s="16"/>
      <c r="AR66" s="16"/>
      <c r="AS66" s="16"/>
      <c r="AT66" s="16"/>
      <c r="AW66" s="46"/>
      <c r="AX66" s="46"/>
      <c r="AY66" s="46"/>
      <c r="AZ66" s="46"/>
    </row>
    <row r="67" spans="2:52" ht="12.75" customHeight="1" x14ac:dyDescent="0.15">
      <c r="B67" s="16"/>
      <c r="C67" s="16"/>
      <c r="D67" s="16"/>
      <c r="E67" s="16"/>
      <c r="F67" s="16"/>
      <c r="G67" s="16"/>
      <c r="H67" s="16"/>
      <c r="I67" s="16"/>
      <c r="J67" s="16"/>
      <c r="M67" s="46"/>
      <c r="N67" s="46"/>
      <c r="O67" s="46"/>
      <c r="P67" s="46"/>
      <c r="AL67" s="16"/>
      <c r="AM67" s="16"/>
      <c r="AN67" s="16"/>
      <c r="AO67" s="16"/>
      <c r="AP67" s="16"/>
      <c r="AQ67" s="16"/>
      <c r="AR67" s="16"/>
      <c r="AS67" s="16"/>
      <c r="AT67" s="16"/>
      <c r="AW67" s="49"/>
      <c r="AX67" s="49"/>
      <c r="AY67" s="49"/>
      <c r="AZ67" s="49"/>
    </row>
    <row r="68" spans="2:52" ht="12.75" customHeight="1" x14ac:dyDescent="0.15">
      <c r="B68" s="16"/>
      <c r="C68" s="16"/>
      <c r="D68" s="16"/>
      <c r="E68" s="16"/>
      <c r="F68" s="16"/>
      <c r="G68" s="16"/>
      <c r="H68" s="16"/>
      <c r="I68" s="16"/>
      <c r="J68" s="16"/>
      <c r="M68" s="46"/>
      <c r="N68" s="46"/>
      <c r="O68" s="46"/>
      <c r="P68" s="4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W68" s="46"/>
      <c r="AX68" s="46"/>
      <c r="AY68" s="46"/>
      <c r="AZ68" s="46"/>
    </row>
    <row r="69" spans="2:52" ht="12.75" customHeight="1" x14ac:dyDescent="0.15">
      <c r="B69" s="16"/>
      <c r="C69" s="16"/>
      <c r="D69" s="16"/>
      <c r="E69" s="16"/>
      <c r="F69" s="16"/>
      <c r="G69" s="16"/>
      <c r="H69" s="16"/>
      <c r="I69" s="16"/>
      <c r="J69" s="16"/>
      <c r="M69" s="46"/>
      <c r="N69" s="46"/>
      <c r="O69" s="46"/>
      <c r="P69" s="46"/>
      <c r="AL69" s="16"/>
      <c r="AM69" s="16"/>
      <c r="AN69" s="16"/>
      <c r="AO69" s="16"/>
      <c r="AP69" s="16"/>
      <c r="AQ69" s="16"/>
      <c r="AR69" s="16"/>
      <c r="AS69" s="16"/>
      <c r="AT69" s="16"/>
      <c r="AW69" s="46"/>
      <c r="AX69" s="46"/>
      <c r="AY69" s="46"/>
      <c r="AZ69" s="46"/>
    </row>
    <row r="70" spans="2:52" ht="12.75" customHeight="1" x14ac:dyDescent="0.15">
      <c r="B70" s="16"/>
      <c r="C70" s="16"/>
      <c r="D70" s="16"/>
      <c r="E70" s="16"/>
      <c r="F70" s="16"/>
      <c r="G70" s="16"/>
      <c r="H70" s="16"/>
      <c r="I70" s="16"/>
      <c r="J70" s="16"/>
      <c r="M70" s="46"/>
      <c r="N70" s="46"/>
      <c r="O70" s="46"/>
      <c r="P70" s="46"/>
      <c r="AL70" s="16"/>
      <c r="AM70" s="16"/>
      <c r="AN70" s="16"/>
      <c r="AO70" s="16"/>
      <c r="AP70" s="16"/>
      <c r="AQ70" s="16"/>
      <c r="AR70" s="16"/>
      <c r="AS70" s="16"/>
      <c r="AT70" s="16"/>
      <c r="AW70" s="46"/>
      <c r="AX70" s="46"/>
      <c r="AY70" s="46"/>
      <c r="AZ70" s="46"/>
    </row>
    <row r="71" spans="2:52" ht="12.75" customHeight="1" x14ac:dyDescent="0.15"/>
  </sheetData>
  <mergeCells count="297">
    <mergeCell ref="B58:J58"/>
    <mergeCell ref="N58:P58"/>
    <mergeCell ref="T58:AB58"/>
    <mergeCell ref="AF58:AH58"/>
    <mergeCell ref="B59:J59"/>
    <mergeCell ref="N59:P59"/>
    <mergeCell ref="T59:AB59"/>
    <mergeCell ref="AF59:AH59"/>
    <mergeCell ref="B60:J60"/>
    <mergeCell ref="N60:P60"/>
    <mergeCell ref="T60:AB60"/>
    <mergeCell ref="AF60:AH60"/>
    <mergeCell ref="B55:J55"/>
    <mergeCell ref="N55:P55"/>
    <mergeCell ref="B56:J56"/>
    <mergeCell ref="N56:P56"/>
    <mergeCell ref="S56:AB56"/>
    <mergeCell ref="AF56:AH56"/>
    <mergeCell ref="B57:J57"/>
    <mergeCell ref="N57:P57"/>
    <mergeCell ref="T57:AB57"/>
    <mergeCell ref="AF57:AH57"/>
    <mergeCell ref="B53:J53"/>
    <mergeCell ref="N53:P53"/>
    <mergeCell ref="T53:AB53"/>
    <mergeCell ref="AF53:AH53"/>
    <mergeCell ref="AL53:AT53"/>
    <mergeCell ref="AX53:AZ53"/>
    <mergeCell ref="B54:J54"/>
    <mergeCell ref="N54:P54"/>
    <mergeCell ref="T54:AB54"/>
    <mergeCell ref="AF54:AH54"/>
    <mergeCell ref="B50:J50"/>
    <mergeCell ref="N50:P50"/>
    <mergeCell ref="AL50:AT50"/>
    <mergeCell ref="AX50:AZ50"/>
    <mergeCell ref="S51:AB51"/>
    <mergeCell ref="AF51:AH51"/>
    <mergeCell ref="AL51:AT51"/>
    <mergeCell ref="AX51:AZ51"/>
    <mergeCell ref="A52:J52"/>
    <mergeCell ref="N52:P52"/>
    <mergeCell ref="T52:AB52"/>
    <mergeCell ref="AF52:AH52"/>
    <mergeCell ref="AL52:AT52"/>
    <mergeCell ref="AX52:AZ52"/>
    <mergeCell ref="B48:J48"/>
    <mergeCell ref="N48:P48"/>
    <mergeCell ref="T48:AB48"/>
    <mergeCell ref="AF48:AH48"/>
    <mergeCell ref="AL48:AT48"/>
    <mergeCell ref="AX48:AZ48"/>
    <mergeCell ref="B49:J49"/>
    <mergeCell ref="N49:P49"/>
    <mergeCell ref="T49:AB49"/>
    <mergeCell ref="AF49:AH49"/>
    <mergeCell ref="AL49:AT49"/>
    <mergeCell ref="AX49:AZ49"/>
    <mergeCell ref="B46:J46"/>
    <mergeCell ref="N46:P46"/>
    <mergeCell ref="T46:AB46"/>
    <mergeCell ref="AF46:AH46"/>
    <mergeCell ref="AL46:AT46"/>
    <mergeCell ref="AX46:AZ46"/>
    <mergeCell ref="B47:J47"/>
    <mergeCell ref="N47:P47"/>
    <mergeCell ref="T47:AB47"/>
    <mergeCell ref="AF47:AH47"/>
    <mergeCell ref="AL47:AT47"/>
    <mergeCell ref="AX47:AZ47"/>
    <mergeCell ref="B44:J44"/>
    <mergeCell ref="N44:P44"/>
    <mergeCell ref="T44:AB44"/>
    <mergeCell ref="AF44:AH44"/>
    <mergeCell ref="AK44:AT44"/>
    <mergeCell ref="AW44:AZ44"/>
    <mergeCell ref="B45:J45"/>
    <mergeCell ref="N45:P45"/>
    <mergeCell ref="T45:AB45"/>
    <mergeCell ref="AF45:AH45"/>
    <mergeCell ref="AL45:AT45"/>
    <mergeCell ref="AX45:AZ45"/>
    <mergeCell ref="B42:J42"/>
    <mergeCell ref="N42:P42"/>
    <mergeCell ref="T42:AB42"/>
    <mergeCell ref="AF42:AH42"/>
    <mergeCell ref="AL42:AT42"/>
    <mergeCell ref="AX42:AZ42"/>
    <mergeCell ref="B43:J43"/>
    <mergeCell ref="N43:P43"/>
    <mergeCell ref="T43:AB43"/>
    <mergeCell ref="AF43:AH43"/>
    <mergeCell ref="B40:J40"/>
    <mergeCell ref="N40:P40"/>
    <mergeCell ref="T40:AB40"/>
    <mergeCell ref="AF40:AH40"/>
    <mergeCell ref="AL40:AT40"/>
    <mergeCell ref="AX40:AZ40"/>
    <mergeCell ref="B41:J41"/>
    <mergeCell ref="N41:P41"/>
    <mergeCell ref="T41:AB41"/>
    <mergeCell ref="AF41:AH41"/>
    <mergeCell ref="AL41:AT41"/>
    <mergeCell ref="AX41:AZ41"/>
    <mergeCell ref="B38:J38"/>
    <mergeCell ref="N38:P38"/>
    <mergeCell ref="T38:AB38"/>
    <mergeCell ref="AF38:AH38"/>
    <mergeCell ref="AL38:AT38"/>
    <mergeCell ref="AX38:AZ38"/>
    <mergeCell ref="B39:J39"/>
    <mergeCell ref="N39:P39"/>
    <mergeCell ref="T39:AB39"/>
    <mergeCell ref="AF39:AH39"/>
    <mergeCell ref="AL39:AT39"/>
    <mergeCell ref="AX39:AZ39"/>
    <mergeCell ref="B36:J36"/>
    <mergeCell ref="N36:P36"/>
    <mergeCell ref="S36:AB36"/>
    <mergeCell ref="AF36:AH36"/>
    <mergeCell ref="AL36:AT36"/>
    <mergeCell ref="AX36:AZ36"/>
    <mergeCell ref="B37:J37"/>
    <mergeCell ref="N37:P37"/>
    <mergeCell ref="T37:AB37"/>
    <mergeCell ref="AF37:AH37"/>
    <mergeCell ref="AL37:AT37"/>
    <mergeCell ref="AX37:AZ37"/>
    <mergeCell ref="B34:J34"/>
    <mergeCell ref="N34:P34"/>
    <mergeCell ref="T34:AB34"/>
    <mergeCell ref="AF34:AH34"/>
    <mergeCell ref="AL34:AT34"/>
    <mergeCell ref="AX34:AZ34"/>
    <mergeCell ref="B35:J35"/>
    <mergeCell ref="N35:P35"/>
    <mergeCell ref="AL35:AT35"/>
    <mergeCell ref="AX35:AZ35"/>
    <mergeCell ref="B32:J32"/>
    <mergeCell ref="N32:P32"/>
    <mergeCell ref="T32:AB32"/>
    <mergeCell ref="AF32:AH32"/>
    <mergeCell ref="AL32:AT32"/>
    <mergeCell ref="AX32:AZ32"/>
    <mergeCell ref="B33:J33"/>
    <mergeCell ref="N33:P33"/>
    <mergeCell ref="T33:AB33"/>
    <mergeCell ref="AF33:AH33"/>
    <mergeCell ref="AL33:AT33"/>
    <mergeCell ref="AX33:AZ33"/>
    <mergeCell ref="B30:J30"/>
    <mergeCell ref="N30:P30"/>
    <mergeCell ref="T30:AB30"/>
    <mergeCell ref="AF30:AH30"/>
    <mergeCell ref="AL30:AT30"/>
    <mergeCell ref="AX30:AZ30"/>
    <mergeCell ref="B31:J31"/>
    <mergeCell ref="N31:P31"/>
    <mergeCell ref="T31:AB31"/>
    <mergeCell ref="AF31:AH31"/>
    <mergeCell ref="AL31:AT31"/>
    <mergeCell ref="AX31:AZ31"/>
    <mergeCell ref="B28:J28"/>
    <mergeCell ref="N28:P28"/>
    <mergeCell ref="T28:AB28"/>
    <mergeCell ref="AF28:AH28"/>
    <mergeCell ref="AL28:AT28"/>
    <mergeCell ref="AX28:AZ28"/>
    <mergeCell ref="B29:J29"/>
    <mergeCell ref="N29:P29"/>
    <mergeCell ref="T29:AB29"/>
    <mergeCell ref="AF29:AH29"/>
    <mergeCell ref="AL29:AT29"/>
    <mergeCell ref="AX29:AZ29"/>
    <mergeCell ref="B26:J26"/>
    <mergeCell ref="N26:P26"/>
    <mergeCell ref="T26:AB26"/>
    <mergeCell ref="AF26:AH26"/>
    <mergeCell ref="AL26:AT26"/>
    <mergeCell ref="AX26:AZ26"/>
    <mergeCell ref="B27:J27"/>
    <mergeCell ref="N27:P27"/>
    <mergeCell ref="T27:AB27"/>
    <mergeCell ref="AF27:AH27"/>
    <mergeCell ref="AL27:AT27"/>
    <mergeCell ref="AX27:AZ27"/>
    <mergeCell ref="B24:J24"/>
    <mergeCell ref="N24:P24"/>
    <mergeCell ref="T24:AB24"/>
    <mergeCell ref="AF24:AH24"/>
    <mergeCell ref="AL24:AT24"/>
    <mergeCell ref="AX24:AZ24"/>
    <mergeCell ref="B25:J25"/>
    <mergeCell ref="N25:P25"/>
    <mergeCell ref="T25:AB25"/>
    <mergeCell ref="AF25:AH25"/>
    <mergeCell ref="AL25:AT25"/>
    <mergeCell ref="AX25:AZ25"/>
    <mergeCell ref="B22:J22"/>
    <mergeCell ref="N22:P22"/>
    <mergeCell ref="T22:AB22"/>
    <mergeCell ref="AF22:AH22"/>
    <mergeCell ref="AL22:AT22"/>
    <mergeCell ref="AX22:AZ22"/>
    <mergeCell ref="B23:J23"/>
    <mergeCell ref="N23:P23"/>
    <mergeCell ref="T23:AB23"/>
    <mergeCell ref="AF23:AH23"/>
    <mergeCell ref="AL23:AT23"/>
    <mergeCell ref="AX23:AZ23"/>
    <mergeCell ref="B20:J20"/>
    <mergeCell ref="N20:P20"/>
    <mergeCell ref="AL20:AT20"/>
    <mergeCell ref="AX20:AZ20"/>
    <mergeCell ref="B21:J21"/>
    <mergeCell ref="N21:P21"/>
    <mergeCell ref="S21:AB21"/>
    <mergeCell ref="AF21:AH21"/>
    <mergeCell ref="AL21:AT21"/>
    <mergeCell ref="AX21:AZ21"/>
    <mergeCell ref="B18:J18"/>
    <mergeCell ref="N18:P18"/>
    <mergeCell ref="T18:AB18"/>
    <mergeCell ref="AF18:AH18"/>
    <mergeCell ref="AL18:AT18"/>
    <mergeCell ref="AX18:AZ18"/>
    <mergeCell ref="B19:J19"/>
    <mergeCell ref="N19:P19"/>
    <mergeCell ref="T19:AB19"/>
    <mergeCell ref="AF19:AH19"/>
    <mergeCell ref="AL19:AT19"/>
    <mergeCell ref="AX19:AZ19"/>
    <mergeCell ref="B16:J16"/>
    <mergeCell ref="N16:P16"/>
    <mergeCell ref="T16:AB16"/>
    <mergeCell ref="AF16:AH16"/>
    <mergeCell ref="AL16:AT16"/>
    <mergeCell ref="AX16:AZ16"/>
    <mergeCell ref="B17:J17"/>
    <mergeCell ref="N17:P17"/>
    <mergeCell ref="T17:AB17"/>
    <mergeCell ref="AF17:AH17"/>
    <mergeCell ref="AL17:AT17"/>
    <mergeCell ref="AX17:AZ17"/>
    <mergeCell ref="B14:J14"/>
    <mergeCell ref="N14:P14"/>
    <mergeCell ref="AL14:AT14"/>
    <mergeCell ref="AX14:AZ14"/>
    <mergeCell ref="B15:J15"/>
    <mergeCell ref="N15:P15"/>
    <mergeCell ref="S15:AB15"/>
    <mergeCell ref="AF15:AH15"/>
    <mergeCell ref="AL15:AT15"/>
    <mergeCell ref="AX15:AZ15"/>
    <mergeCell ref="B12:J12"/>
    <mergeCell ref="N12:P12"/>
    <mergeCell ref="T12:AB12"/>
    <mergeCell ref="AF12:AH12"/>
    <mergeCell ref="AL12:AT12"/>
    <mergeCell ref="AX12:AZ12"/>
    <mergeCell ref="B13:J13"/>
    <mergeCell ref="N13:P13"/>
    <mergeCell ref="T13:AB13"/>
    <mergeCell ref="AF13:AH13"/>
    <mergeCell ref="AL13:AT13"/>
    <mergeCell ref="AX13:AZ13"/>
    <mergeCell ref="B10:J10"/>
    <mergeCell ref="N10:P10"/>
    <mergeCell ref="T10:AB10"/>
    <mergeCell ref="AF10:AH10"/>
    <mergeCell ref="AL10:AT10"/>
    <mergeCell ref="AX10:AZ10"/>
    <mergeCell ref="B11:J11"/>
    <mergeCell ref="N11:P11"/>
    <mergeCell ref="T11:AB11"/>
    <mergeCell ref="AF11:AH11"/>
    <mergeCell ref="AL11:AT11"/>
    <mergeCell ref="AX11:AZ11"/>
    <mergeCell ref="A8:J8"/>
    <mergeCell ref="M8:P8"/>
    <mergeCell ref="AK8:AT8"/>
    <mergeCell ref="AW8:AZ8"/>
    <mergeCell ref="A9:J9"/>
    <mergeCell ref="N9:P9"/>
    <mergeCell ref="T9:AB9"/>
    <mergeCell ref="AF9:AH9"/>
    <mergeCell ref="AL9:AT9"/>
    <mergeCell ref="AX9:AZ9"/>
    <mergeCell ref="AP2:BA2"/>
    <mergeCell ref="A4:K4"/>
    <mergeCell ref="L4:Q4"/>
    <mergeCell ref="R4:AC4"/>
    <mergeCell ref="AD4:AI4"/>
    <mergeCell ref="AJ4:AU4"/>
    <mergeCell ref="AV4:BA4"/>
    <mergeCell ref="A6:J6"/>
    <mergeCell ref="M6:P6"/>
  </mergeCells>
  <phoneticPr fontId="19"/>
  <pageMargins left="0.78740157480314965" right="0.78740157480314965" top="0.78740157480314965" bottom="0.98425196850393704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</vt:lpstr>
      <vt:lpstr>2</vt:lpstr>
      <vt:lpstr>3</vt:lpstr>
      <vt:lpstr>4</vt:lpstr>
      <vt:lpstr>'1'!Print_Area</vt:lpstr>
      <vt:lpstr>'2'!Print_Area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2022-12-20T08:52:51Z</cp:lastPrinted>
  <dcterms:created xsi:type="dcterms:W3CDTF">2001-06-18T04:52:54Z</dcterms:created>
  <dcterms:modified xsi:type="dcterms:W3CDTF">2025-12-16T07:06:19Z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2024-09-13T01:34:37Z</vt:filetime>
  </property>
</Properties>
</file>