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9C53134C-F800-44F0-BFBA-9A17E1A0939A}" xr6:coauthVersionLast="47" xr6:coauthVersionMax="47" xr10:uidLastSave="{00000000-0000-0000-0000-000000000000}"/>
  <bookViews>
    <workbookView xWindow="0" yWindow="0" windowWidth="14400" windowHeight="15480" xr2:uid="{00000000-000D-0000-FFFF-FFFF00000000}"/>
  </bookViews>
  <sheets>
    <sheet name="7" sheetId="11" r:id="rId1"/>
    <sheet name="62" sheetId="1" r:id="rId2"/>
    <sheet name="63" sheetId="4" r:id="rId3"/>
    <sheet name="64,65" sheetId="5" r:id="rId4"/>
    <sheet name="66" sheetId="12" r:id="rId5"/>
    <sheet name="67" sheetId="7" r:id="rId6"/>
    <sheet name="68" sheetId="8" r:id="rId7"/>
    <sheet name="69,70,71" sheetId="14" r:id="rId8"/>
    <sheet name="72" sheetId="15" r:id="rId9"/>
  </sheets>
  <definedNames>
    <definedName name="_xlnm.Print_Area" localSheetId="2">'63'!$A$1:$BB$38</definedName>
    <definedName name="_xlnm.Print_Area" localSheetId="3">'64,65'!$A$1:$DC$53</definedName>
    <definedName name="_xlnm.Print_Area" localSheetId="6">'68'!$A$1:$BB$39</definedName>
    <definedName name="_xlnm.Print_Area" localSheetId="0">'7'!$A$1:$Y$27</definedName>
    <definedName name="_xlnm.Print_Area" localSheetId="8">'72'!$A$1:$I$59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4" i="1" l="1"/>
  <c r="AQ23" i="1"/>
  <c r="AQ22" i="1"/>
  <c r="AQ21" i="1"/>
  <c r="AQ20" i="1"/>
  <c r="AQ19" i="1"/>
  <c r="AQ18" i="1"/>
  <c r="AQ17" i="1"/>
  <c r="AQ16" i="1"/>
  <c r="AQ15" i="1"/>
  <c r="AQ14" i="1"/>
  <c r="AQ13" i="1"/>
  <c r="AQ10" i="1"/>
  <c r="AQ9" i="1"/>
  <c r="AQ6" i="14" l="1"/>
  <c r="O6" i="14"/>
  <c r="O5" i="14" s="1"/>
  <c r="J29" i="5"/>
</calcChain>
</file>

<file path=xl/sharedStrings.xml><?xml version="1.0" encoding="utf-8"?>
<sst xmlns="http://schemas.openxmlformats.org/spreadsheetml/2006/main" count="1133" uniqueCount="628">
  <si>
    <t>吹上地区</t>
    <rPh sb="0" eb="2">
      <t>フキアゲ</t>
    </rPh>
    <rPh sb="2" eb="4">
      <t>チク</t>
    </rPh>
    <phoneticPr fontId="19"/>
  </si>
  <si>
    <t>学　校</t>
    <rPh sb="0" eb="1">
      <t>ガク</t>
    </rPh>
    <rPh sb="2" eb="3">
      <t>コウ</t>
    </rPh>
    <phoneticPr fontId="19"/>
  </si>
  <si>
    <t>区分</t>
    <rPh sb="0" eb="2">
      <t>クブン</t>
    </rPh>
    <phoneticPr fontId="19"/>
  </si>
  <si>
    <t>準住居地域</t>
    <rPh sb="0" eb="1">
      <t>ジュン</t>
    </rPh>
    <rPh sb="1" eb="3">
      <t>ジュウキョ</t>
    </rPh>
    <rPh sb="3" eb="5">
      <t>チイキ</t>
    </rPh>
    <phoneticPr fontId="19"/>
  </si>
  <si>
    <t>平成24. 4. 1</t>
    <rPh sb="0" eb="2">
      <t>ヘイセイ</t>
    </rPh>
    <phoneticPr fontId="19"/>
  </si>
  <si>
    <t>7　住宅・建設</t>
    <rPh sb="2" eb="4">
      <t>ジュウタク</t>
    </rPh>
    <rPh sb="5" eb="7">
      <t>ケンセツ</t>
    </rPh>
    <phoneticPr fontId="19"/>
  </si>
  <si>
    <t>広田団地　（１号棟）</t>
  </si>
  <si>
    <t>県道</t>
    <rPh sb="0" eb="2">
      <t>ケンドウ</t>
    </rPh>
    <phoneticPr fontId="19"/>
  </si>
  <si>
    <t>吹上本町３丁目公園</t>
    <rPh sb="0" eb="2">
      <t>フキアゲ</t>
    </rPh>
    <rPh sb="2" eb="4">
      <t>ホンチョウ</t>
    </rPh>
    <rPh sb="5" eb="7">
      <t>チョウメ</t>
    </rPh>
    <rPh sb="7" eb="9">
      <t>コウエン</t>
    </rPh>
    <phoneticPr fontId="19"/>
  </si>
  <si>
    <t>市街化区域等指定区域</t>
    <rPh sb="0" eb="3">
      <t>シガイカ</t>
    </rPh>
    <rPh sb="3" eb="5">
      <t>クイキ</t>
    </rPh>
    <rPh sb="5" eb="6">
      <t>トウ</t>
    </rPh>
    <rPh sb="6" eb="8">
      <t>シテイ</t>
    </rPh>
    <rPh sb="8" eb="10">
      <t>クイキ</t>
    </rPh>
    <phoneticPr fontId="19"/>
  </si>
  <si>
    <t>吹上第3処理分区</t>
  </si>
  <si>
    <t>小松団地　　　　　（5号棟）</t>
    <rPh sb="0" eb="2">
      <t>コマツ</t>
    </rPh>
    <rPh sb="2" eb="4">
      <t>ダンチ</t>
    </rPh>
    <rPh sb="11" eb="13">
      <t>ゴウトウ</t>
    </rPh>
    <phoneticPr fontId="19"/>
  </si>
  <si>
    <t>田間宮地区</t>
    <rPh sb="0" eb="2">
      <t>タマ</t>
    </rPh>
    <rPh sb="2" eb="3">
      <t>ミヤ</t>
    </rPh>
    <rPh sb="4" eb="5">
      <t>ク</t>
    </rPh>
    <phoneticPr fontId="19"/>
  </si>
  <si>
    <t>都　市　計　画　区　域</t>
    <rPh sb="0" eb="3">
      <t>トシ</t>
    </rPh>
    <rPh sb="4" eb="7">
      <t>ケイカク</t>
    </rPh>
    <rPh sb="8" eb="11">
      <t>クイキ</t>
    </rPh>
    <phoneticPr fontId="19"/>
  </si>
  <si>
    <t>平成20. 9. 8</t>
    <rPh sb="0" eb="2">
      <t>ヘイセイ</t>
    </rPh>
    <phoneticPr fontId="19"/>
  </si>
  <si>
    <t>2)</t>
  </si>
  <si>
    <t>下忍第一公園</t>
    <rPh sb="0" eb="2">
      <t>シモオシ</t>
    </rPh>
    <rPh sb="2" eb="3">
      <t>ダイ</t>
    </rPh>
    <rPh sb="3" eb="4">
      <t>１</t>
    </rPh>
    <rPh sb="4" eb="6">
      <t>コウエン</t>
    </rPh>
    <phoneticPr fontId="19"/>
  </si>
  <si>
    <t>総数</t>
    <rPh sb="0" eb="2">
      <t>ソウスウ</t>
    </rPh>
    <phoneticPr fontId="19"/>
  </si>
  <si>
    <t>1.　都市計画用途地域別面積</t>
    <rPh sb="3" eb="5">
      <t>トシ</t>
    </rPh>
    <rPh sb="5" eb="7">
      <t>ケイカク</t>
    </rPh>
    <rPh sb="7" eb="9">
      <t>ヨウト</t>
    </rPh>
    <rPh sb="9" eb="11">
      <t>チイキ</t>
    </rPh>
    <rPh sb="11" eb="12">
      <t>ベツ</t>
    </rPh>
    <rPh sb="12" eb="14">
      <t>メンセキ</t>
    </rPh>
    <phoneticPr fontId="19"/>
  </si>
  <si>
    <t>全世帯比(%)</t>
    <rPh sb="0" eb="1">
      <t>ゼン</t>
    </rPh>
    <rPh sb="1" eb="3">
      <t>セタイ</t>
    </rPh>
    <rPh sb="3" eb="4">
      <t>ヒ</t>
    </rPh>
    <phoneticPr fontId="19"/>
  </si>
  <si>
    <t>松原二丁目3-55</t>
    <rPh sb="0" eb="2">
      <t>マツバラ</t>
    </rPh>
    <rPh sb="2" eb="3">
      <t>２</t>
    </rPh>
    <rPh sb="3" eb="5">
      <t>チョウメ</t>
    </rPh>
    <phoneticPr fontId="19"/>
  </si>
  <si>
    <t>花の里緑道</t>
    <rPh sb="0" eb="1">
      <t>ハナ</t>
    </rPh>
    <rPh sb="2" eb="3">
      <t>サト</t>
    </rPh>
    <rPh sb="3" eb="4">
      <t>ミドリ</t>
    </rPh>
    <rPh sb="4" eb="5">
      <t>ミチ</t>
    </rPh>
    <phoneticPr fontId="19"/>
  </si>
  <si>
    <t>鴻巣地区</t>
    <rPh sb="0" eb="2">
      <t>コウノス</t>
    </rPh>
    <rPh sb="2" eb="4">
      <t>チク</t>
    </rPh>
    <phoneticPr fontId="19"/>
  </si>
  <si>
    <t>構　　成　　比(%)</t>
    <rPh sb="0" eb="7">
      <t>コウセイヒ</t>
    </rPh>
    <phoneticPr fontId="19"/>
  </si>
  <si>
    <t>市道</t>
    <rPh sb="0" eb="2">
      <t>シドウ</t>
    </rPh>
    <phoneticPr fontId="19"/>
  </si>
  <si>
    <t>なかよし公園</t>
  </si>
  <si>
    <t>松原地区</t>
    <rPh sb="0" eb="2">
      <t>マツバラ</t>
    </rPh>
    <rPh sb="2" eb="4">
      <t>チク</t>
    </rPh>
    <phoneticPr fontId="19"/>
  </si>
  <si>
    <t>面　　　　　積（ha）</t>
    <rPh sb="0" eb="7">
      <t>メンセキ</t>
    </rPh>
    <phoneticPr fontId="19"/>
  </si>
  <si>
    <t>吹上町</t>
    <rPh sb="0" eb="2">
      <t>フキア</t>
    </rPh>
    <rPh sb="2" eb="3">
      <t>マチ</t>
    </rPh>
    <phoneticPr fontId="19"/>
  </si>
  <si>
    <t>資料：道路課</t>
    <rPh sb="0" eb="2">
      <t>シリョウ</t>
    </rPh>
    <rPh sb="3" eb="5">
      <t>ドウロ</t>
    </rPh>
    <rPh sb="5" eb="6">
      <t>カ</t>
    </rPh>
    <phoneticPr fontId="19"/>
  </si>
  <si>
    <t>管理戸数</t>
    <rPh sb="0" eb="2">
      <t>カンリ</t>
    </rPh>
    <rPh sb="2" eb="4">
      <t>コスウ</t>
    </rPh>
    <phoneticPr fontId="19"/>
  </si>
  <si>
    <t>すみれ公園</t>
  </si>
  <si>
    <t>都緑</t>
  </si>
  <si>
    <t>建設年度</t>
    <rPh sb="0" eb="2">
      <t>ケンセツ</t>
    </rPh>
    <rPh sb="2" eb="4">
      <t>ネンド</t>
    </rPh>
    <phoneticPr fontId="19"/>
  </si>
  <si>
    <t>国道</t>
    <rPh sb="0" eb="2">
      <t>コクドウ</t>
    </rPh>
    <phoneticPr fontId="19"/>
  </si>
  <si>
    <t>地　区　数</t>
    <rPh sb="0" eb="1">
      <t>チ</t>
    </rPh>
    <rPh sb="2" eb="3">
      <t>ク</t>
    </rPh>
    <rPh sb="4" eb="5">
      <t>スウ</t>
    </rPh>
    <phoneticPr fontId="19"/>
  </si>
  <si>
    <t>宮登公園</t>
    <rPh sb="0" eb="1">
      <t>ミヤ</t>
    </rPh>
    <rPh sb="1" eb="2">
      <t>ノボ</t>
    </rPh>
    <rPh sb="2" eb="4">
      <t>コウエン</t>
    </rPh>
    <phoneticPr fontId="19"/>
  </si>
  <si>
    <t>市街化区域</t>
    <rPh sb="0" eb="3">
      <t>シガイカ</t>
    </rPh>
    <rPh sb="3" eb="5">
      <t>クイキ</t>
    </rPh>
    <phoneticPr fontId="19"/>
  </si>
  <si>
    <t>注）平成15年川里町については調査不実施。</t>
    <rPh sb="0" eb="1">
      <t>チュウ</t>
    </rPh>
    <rPh sb="2" eb="4">
      <t>ヘイセイ</t>
    </rPh>
    <rPh sb="6" eb="7">
      <t>ネン</t>
    </rPh>
    <rPh sb="7" eb="8">
      <t>カワ</t>
    </rPh>
    <rPh sb="8" eb="9">
      <t>サト</t>
    </rPh>
    <rPh sb="9" eb="10">
      <t>マチ</t>
    </rPh>
    <rPh sb="15" eb="17">
      <t>チョウサ</t>
    </rPh>
    <rPh sb="17" eb="18">
      <t>フ</t>
    </rPh>
    <rPh sb="18" eb="20">
      <t>ジッシ</t>
    </rPh>
    <phoneticPr fontId="19"/>
  </si>
  <si>
    <t>準工業地域</t>
    <rPh sb="0" eb="1">
      <t>ジュン</t>
    </rPh>
    <rPh sb="1" eb="5">
      <t>コウギョウチイキ</t>
    </rPh>
    <phoneticPr fontId="19"/>
  </si>
  <si>
    <t>各年4月1日現在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19"/>
  </si>
  <si>
    <t>馬室地区</t>
    <rPh sb="0" eb="1">
      <t>マ</t>
    </rPh>
    <rPh sb="1" eb="2">
      <t>ムロ</t>
    </rPh>
    <rPh sb="3" eb="4">
      <t>ク</t>
    </rPh>
    <phoneticPr fontId="19"/>
  </si>
  <si>
    <t>総　　数</t>
    <rPh sb="0" eb="1">
      <t>ソウ</t>
    </rPh>
    <rPh sb="3" eb="4">
      <t>スウ</t>
    </rPh>
    <phoneticPr fontId="19"/>
  </si>
  <si>
    <t>市街化調整区域</t>
    <rPh sb="0" eb="3">
      <t>シガイカ</t>
    </rPh>
    <rPh sb="3" eb="5">
      <t>チョウセイ</t>
    </rPh>
    <rPh sb="5" eb="7">
      <t>クイキ</t>
    </rPh>
    <phoneticPr fontId="19"/>
  </si>
  <si>
    <t>平成14年 9月13日</t>
    <rPh sb="0" eb="2">
      <t>ヘイセイ</t>
    </rPh>
    <rPh sb="4" eb="5">
      <t>ネン</t>
    </rPh>
    <rPh sb="7" eb="8">
      <t>ガツ</t>
    </rPh>
    <phoneticPr fontId="19"/>
  </si>
  <si>
    <t>下谷1334</t>
    <rPh sb="0" eb="2">
      <t>シモヤ</t>
    </rPh>
    <phoneticPr fontId="19"/>
  </si>
  <si>
    <t>松原二丁目3-48</t>
    <rPh sb="0" eb="2">
      <t>マツバラ</t>
    </rPh>
    <rPh sb="2" eb="3">
      <t>２</t>
    </rPh>
    <rPh sb="3" eb="5">
      <t>チョウメ</t>
    </rPh>
    <phoneticPr fontId="19"/>
  </si>
  <si>
    <t>第一種低層住居専用地域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9"/>
  </si>
  <si>
    <t>平成 6.11.10</t>
  </si>
  <si>
    <t>用途地域</t>
    <rPh sb="0" eb="2">
      <t>ヨウト</t>
    </rPh>
    <rPh sb="2" eb="4">
      <t>チイキ</t>
    </rPh>
    <phoneticPr fontId="19"/>
  </si>
  <si>
    <t>平成 6</t>
    <rPh sb="0" eb="2">
      <t>ヘイセイ</t>
    </rPh>
    <phoneticPr fontId="19"/>
  </si>
  <si>
    <t>構　　　　　　造</t>
    <rPh sb="0" eb="1">
      <t>カマエ</t>
    </rPh>
    <rPh sb="7" eb="8">
      <t>ヅクリ</t>
    </rPh>
    <phoneticPr fontId="19"/>
  </si>
  <si>
    <t>一時現在者 の み</t>
    <rPh sb="0" eb="2">
      <t>イチジ</t>
    </rPh>
    <rPh sb="2" eb="4">
      <t>ゲンザイ</t>
    </rPh>
    <rPh sb="4" eb="5">
      <t>シャ</t>
    </rPh>
    <phoneticPr fontId="19"/>
  </si>
  <si>
    <t>第二種低層住居専用地域</t>
    <rPh sb="0" eb="1">
      <t>ダイ</t>
    </rPh>
    <rPh sb="1" eb="2">
      <t>２</t>
    </rPh>
    <rPh sb="2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9"/>
  </si>
  <si>
    <t>1)</t>
  </si>
  <si>
    <t>第一種中高層住居専用地域</t>
    <rPh sb="0" eb="1">
      <t>ダイ</t>
    </rPh>
    <rPh sb="1" eb="3">
      <t>イッシュ</t>
    </rPh>
    <rPh sb="3" eb="5">
      <t>チュウコウ</t>
    </rPh>
    <rPh sb="5" eb="6">
      <t>テイソウ</t>
    </rPh>
    <rPh sb="6" eb="8">
      <t>ジュウキョ</t>
    </rPh>
    <rPh sb="8" eb="10">
      <t>センヨウ</t>
    </rPh>
    <rPh sb="10" eb="12">
      <t>チイキ</t>
    </rPh>
    <phoneticPr fontId="19"/>
  </si>
  <si>
    <t>箕田地区</t>
    <rPh sb="0" eb="2">
      <t>ミダ</t>
    </rPh>
    <rPh sb="3" eb="4">
      <t>ク</t>
    </rPh>
    <phoneticPr fontId="19"/>
  </si>
  <si>
    <t>元荒川第13処理分区</t>
  </si>
  <si>
    <t>人形団地　　（１号棟）</t>
    <rPh sb="0" eb="2">
      <t>ニンギョウ</t>
    </rPh>
    <rPh sb="2" eb="4">
      <t>ダンチ</t>
    </rPh>
    <phoneticPr fontId="19"/>
  </si>
  <si>
    <t>赤見台緑地1</t>
  </si>
  <si>
    <t>第二種中高層住居専用地域</t>
    <rPh sb="0" eb="1">
      <t>ダイ</t>
    </rPh>
    <rPh sb="1" eb="2">
      <t>２</t>
    </rPh>
    <rPh sb="2" eb="3">
      <t>イッシュ</t>
    </rPh>
    <rPh sb="3" eb="5">
      <t>チュウコウ</t>
    </rPh>
    <rPh sb="5" eb="6">
      <t>テイソウ</t>
    </rPh>
    <rPh sb="6" eb="8">
      <t>ジュウキョ</t>
    </rPh>
    <rPh sb="8" eb="10">
      <t>センヨウ</t>
    </rPh>
    <rPh sb="10" eb="12">
      <t>チイキ</t>
    </rPh>
    <phoneticPr fontId="19"/>
  </si>
  <si>
    <t>昭和46年 ～ 55年</t>
    <rPh sb="0" eb="2">
      <t>ショウワ</t>
    </rPh>
    <rPh sb="4" eb="5">
      <t>ネン</t>
    </rPh>
    <rPh sb="10" eb="11">
      <t>ネン</t>
    </rPh>
    <phoneticPr fontId="19"/>
  </si>
  <si>
    <t>近隣商業地域</t>
    <rPh sb="0" eb="2">
      <t>キンリン</t>
    </rPh>
    <rPh sb="2" eb="4">
      <t>ショウギョウ</t>
    </rPh>
    <rPh sb="4" eb="6">
      <t>チイキ</t>
    </rPh>
    <phoneticPr fontId="19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</si>
  <si>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19"/>
  </si>
  <si>
    <t>加美３丁目公園</t>
    <rPh sb="0" eb="2">
      <t>カミ</t>
    </rPh>
    <rPh sb="3" eb="5">
      <t>チョウメ</t>
    </rPh>
    <rPh sb="5" eb="7">
      <t>コウエン</t>
    </rPh>
    <phoneticPr fontId="19"/>
  </si>
  <si>
    <t>その他</t>
    <rPh sb="0" eb="3">
      <t>ソノタ</t>
    </rPh>
    <phoneticPr fontId="19"/>
  </si>
  <si>
    <t>愛の町第二公園</t>
    <rPh sb="0" eb="1">
      <t>アイ</t>
    </rPh>
    <rPh sb="2" eb="3">
      <t>マチ</t>
    </rPh>
    <rPh sb="3" eb="4">
      <t>ダイ</t>
    </rPh>
    <rPh sb="4" eb="5">
      <t>ニ</t>
    </rPh>
    <rPh sb="5" eb="7">
      <t>コウエン</t>
    </rPh>
    <phoneticPr fontId="19"/>
  </si>
  <si>
    <t>舗　装　率(%)</t>
    <rPh sb="0" eb="3">
      <t>ホソウ</t>
    </rPh>
    <rPh sb="4" eb="5">
      <t>リツ</t>
    </rPh>
    <phoneticPr fontId="19"/>
  </si>
  <si>
    <t>人形町団地　　　（3号棟）</t>
    <rPh sb="0" eb="3">
      <t>ニンギョウチョウ</t>
    </rPh>
    <rPh sb="3" eb="5">
      <t>ダンチ</t>
    </rPh>
    <rPh sb="10" eb="12">
      <t>ゴウトウ</t>
    </rPh>
    <phoneticPr fontId="19"/>
  </si>
  <si>
    <t>3DK</t>
  </si>
  <si>
    <t>昭和41</t>
    <rPh sb="0" eb="2">
      <t>ショウワ</t>
    </rPh>
    <phoneticPr fontId="19"/>
  </si>
  <si>
    <t>氷川町1号公園</t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</si>
  <si>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19"/>
  </si>
  <si>
    <t>鴻ノ台公園</t>
    <rPh sb="0" eb="1">
      <t>オオトリ</t>
    </rPh>
    <rPh sb="2" eb="3">
      <t>ダイ</t>
    </rPh>
    <rPh sb="3" eb="5">
      <t>コウエン</t>
    </rPh>
    <phoneticPr fontId="19"/>
  </si>
  <si>
    <t>資料：下水道課</t>
    <rPh sb="3" eb="6">
      <t>ゲスイドウ</t>
    </rPh>
    <rPh sb="6" eb="7">
      <t>カ</t>
    </rPh>
    <phoneticPr fontId="19"/>
  </si>
  <si>
    <t>第二種住居地域</t>
    <rPh sb="0" eb="1">
      <t>ダイ</t>
    </rPh>
    <rPh sb="1" eb="2">
      <t>２</t>
    </rPh>
    <rPh sb="2" eb="3">
      <t>イッシュ</t>
    </rPh>
    <rPh sb="3" eb="5">
      <t>ジュウキョ</t>
    </rPh>
    <rPh sb="5" eb="7">
      <t>チイキ</t>
    </rPh>
    <phoneticPr fontId="19"/>
  </si>
  <si>
    <t>大間4丁目公園</t>
    <rPh sb="0" eb="2">
      <t>オオマ</t>
    </rPh>
    <rPh sb="3" eb="5">
      <t>チョウメ</t>
    </rPh>
    <rPh sb="5" eb="7">
      <t>コウエン</t>
    </rPh>
    <phoneticPr fontId="19"/>
  </si>
  <si>
    <t>商業地域</t>
    <rPh sb="0" eb="2">
      <t>ショウギョウ</t>
    </rPh>
    <rPh sb="2" eb="4">
      <t>チイキ</t>
    </rPh>
    <phoneticPr fontId="19"/>
  </si>
  <si>
    <t>-</t>
  </si>
  <si>
    <t>工業地域</t>
    <rPh sb="0" eb="2">
      <t>コウギョウ</t>
    </rPh>
    <rPh sb="2" eb="4">
      <t>チイキ</t>
    </rPh>
    <phoneticPr fontId="19"/>
  </si>
  <si>
    <t>2級</t>
  </si>
  <si>
    <t>合　　計</t>
    <rPh sb="0" eb="1">
      <t>ゴウ</t>
    </rPh>
    <rPh sb="3" eb="4">
      <t>ケイ</t>
    </rPh>
    <phoneticPr fontId="19"/>
  </si>
  <si>
    <t>工業専用地域</t>
    <rPh sb="0" eb="2">
      <t>コウギョウ</t>
    </rPh>
    <rPh sb="2" eb="4">
      <t>センヨウ</t>
    </rPh>
    <rPh sb="4" eb="6">
      <t>チイキ</t>
    </rPh>
    <phoneticPr fontId="19"/>
  </si>
  <si>
    <t>専 用 住 宅</t>
    <rPh sb="0" eb="1">
      <t>アツム</t>
    </rPh>
    <rPh sb="2" eb="3">
      <t>ヨウ</t>
    </rPh>
    <rPh sb="4" eb="5">
      <t>ジュウ</t>
    </rPh>
    <rPh sb="6" eb="7">
      <t>タク</t>
    </rPh>
    <phoneticPr fontId="19"/>
  </si>
  <si>
    <t>平成11</t>
    <rPh sb="0" eb="2">
      <t>ヘイセイ</t>
    </rPh>
    <phoneticPr fontId="19"/>
  </si>
  <si>
    <t>2.　都市計画生産緑地地区指定状況</t>
    <rPh sb="3" eb="5">
      <t>トシ</t>
    </rPh>
    <rPh sb="5" eb="7">
      <t>ケイカク</t>
    </rPh>
    <rPh sb="7" eb="9">
      <t>セイサン</t>
    </rPh>
    <rPh sb="9" eb="11">
      <t>リョクチ</t>
    </rPh>
    <rPh sb="11" eb="13">
      <t>チク</t>
    </rPh>
    <rPh sb="13" eb="15">
      <t>シテイ</t>
    </rPh>
    <rPh sb="15" eb="17">
      <t>ジョウキョウ</t>
    </rPh>
    <phoneticPr fontId="19"/>
  </si>
  <si>
    <t>区    分</t>
    <rPh sb="0" eb="1">
      <t>ク</t>
    </rPh>
    <rPh sb="5" eb="6">
      <t>ブン</t>
    </rPh>
    <phoneticPr fontId="19"/>
  </si>
  <si>
    <t>大間2丁目５号公園</t>
    <rPh sb="0" eb="2">
      <t>オオマ</t>
    </rPh>
    <rPh sb="3" eb="5">
      <t>チョウメ</t>
    </rPh>
    <rPh sb="6" eb="7">
      <t>ゴウ</t>
    </rPh>
    <rPh sb="7" eb="9">
      <t>コウエン</t>
    </rPh>
    <phoneticPr fontId="19"/>
  </si>
  <si>
    <t>注 1) 平成4年12月7日告示、2) 平成22年9月21日告示、3) 平成23年1月21日告示</t>
    <rPh sb="0" eb="1">
      <t>チュウ</t>
    </rPh>
    <rPh sb="5" eb="7">
      <t>ヘイセイ</t>
    </rPh>
    <rPh sb="8" eb="9">
      <t>ネン</t>
    </rPh>
    <rPh sb="11" eb="12">
      <t>ガツ</t>
    </rPh>
    <rPh sb="13" eb="14">
      <t>ヒ</t>
    </rPh>
    <rPh sb="14" eb="16">
      <t>コクジ</t>
    </rPh>
    <rPh sb="20" eb="22">
      <t>ヘイセイ</t>
    </rPh>
    <rPh sb="24" eb="25">
      <t>ネン</t>
    </rPh>
    <rPh sb="26" eb="27">
      <t>ガツ</t>
    </rPh>
    <rPh sb="29" eb="30">
      <t>ニチ</t>
    </rPh>
    <rPh sb="30" eb="32">
      <t>コクジ</t>
    </rPh>
    <rPh sb="36" eb="38">
      <t>ヘイセイ</t>
    </rPh>
    <rPh sb="40" eb="41">
      <t>ネン</t>
    </rPh>
    <rPh sb="42" eb="43">
      <t>ガツ</t>
    </rPh>
    <rPh sb="45" eb="46">
      <t>ニチ</t>
    </rPh>
    <rPh sb="46" eb="48">
      <t>コクジ</t>
    </rPh>
    <phoneticPr fontId="19"/>
  </si>
  <si>
    <t xml:space="preserve"> 面　積（ha）</t>
    <rPh sb="1" eb="2">
      <t>メン</t>
    </rPh>
    <rPh sb="3" eb="4">
      <t>セキ</t>
    </rPh>
    <phoneticPr fontId="19"/>
  </si>
  <si>
    <t>面積(ha)</t>
    <rPh sb="0" eb="2">
      <t>メンセキ</t>
    </rPh>
    <phoneticPr fontId="19"/>
  </si>
  <si>
    <t>調査年</t>
  </si>
  <si>
    <t>川里地区</t>
    <rPh sb="0" eb="2">
      <t>カワサト</t>
    </rPh>
    <rPh sb="2" eb="4">
      <t>チク</t>
    </rPh>
    <phoneticPr fontId="19"/>
  </si>
  <si>
    <t>登戸367-45</t>
  </si>
  <si>
    <t>資料：下水道課</t>
    <rPh sb="3" eb="6">
      <t>ゲスイドウ</t>
    </rPh>
    <phoneticPr fontId="19"/>
  </si>
  <si>
    <t>新宿団地</t>
    <rPh sb="0" eb="2">
      <t>シンジュク</t>
    </rPh>
    <rPh sb="2" eb="4">
      <t>ダンチ</t>
    </rPh>
    <phoneticPr fontId="19"/>
  </si>
  <si>
    <t>D/B (%)</t>
  </si>
  <si>
    <t>本町せせらぎ公園</t>
  </si>
  <si>
    <t>改 良 率(%)</t>
    <rPh sb="0" eb="3">
      <t>カイリョウ</t>
    </rPh>
    <rPh sb="4" eb="5">
      <t>リツ</t>
    </rPh>
    <phoneticPr fontId="19"/>
  </si>
  <si>
    <t>3.　道路整備状況</t>
    <rPh sb="3" eb="5">
      <t>ドウロ</t>
    </rPh>
    <rPh sb="5" eb="7">
      <t>セイビ</t>
    </rPh>
    <rPh sb="7" eb="9">
      <t>ジョウキョウ</t>
    </rPh>
    <phoneticPr fontId="19"/>
  </si>
  <si>
    <t>12.　県営住宅の状況</t>
    <rPh sb="4" eb="5">
      <t>ケン</t>
    </rPh>
    <rPh sb="5" eb="6">
      <t>エイ</t>
    </rPh>
    <rPh sb="6" eb="8">
      <t>ジュウタク</t>
    </rPh>
    <rPh sb="9" eb="11">
      <t>ジョウキョウ</t>
    </rPh>
    <phoneticPr fontId="19"/>
  </si>
  <si>
    <t>実 延 長（km）</t>
    <rPh sb="0" eb="1">
      <t>ジツ</t>
    </rPh>
    <rPh sb="2" eb="5">
      <t>エンチョウ</t>
    </rPh>
    <phoneticPr fontId="19"/>
  </si>
  <si>
    <t>さくら橋緑地2号</t>
    <rPh sb="3" eb="4">
      <t>ハシ</t>
    </rPh>
    <rPh sb="4" eb="5">
      <t>ミドリ</t>
    </rPh>
    <rPh sb="5" eb="6">
      <t>チ</t>
    </rPh>
    <rPh sb="7" eb="8">
      <t>ゴウ</t>
    </rPh>
    <phoneticPr fontId="19"/>
  </si>
  <si>
    <t>路線数</t>
    <rPh sb="0" eb="2">
      <t>ロセン</t>
    </rPh>
    <rPh sb="2" eb="3">
      <t>スウ</t>
    </rPh>
    <phoneticPr fontId="19"/>
  </si>
  <si>
    <t>実　延　長（km）</t>
    <rPh sb="0" eb="1">
      <t>ジツ</t>
    </rPh>
    <rPh sb="2" eb="5">
      <t>エンチョウ</t>
    </rPh>
    <phoneticPr fontId="19"/>
  </si>
  <si>
    <t xml:space="preserve"> 施行中(土地区画整理）</t>
    <rPh sb="1" eb="3">
      <t>セコウ</t>
    </rPh>
    <rPh sb="3" eb="4">
      <t>セコウチュウ</t>
    </rPh>
    <rPh sb="5" eb="7">
      <t>トチ</t>
    </rPh>
    <rPh sb="7" eb="9">
      <t>クカク</t>
    </rPh>
    <rPh sb="9" eb="11">
      <t>セイリ</t>
    </rPh>
    <phoneticPr fontId="19"/>
  </si>
  <si>
    <t>舗 装 延 長（km）</t>
    <rPh sb="0" eb="3">
      <t>ホソウ</t>
    </rPh>
    <rPh sb="4" eb="7">
      <t>エンチョウ</t>
    </rPh>
    <phoneticPr fontId="19"/>
  </si>
  <si>
    <t>1級</t>
    <rPh sb="1" eb="2">
      <t>キュウ</t>
    </rPh>
    <phoneticPr fontId="19"/>
  </si>
  <si>
    <t>昭和56年 1月20日</t>
    <rPh sb="0" eb="2">
      <t>ショウワ</t>
    </rPh>
    <rPh sb="4" eb="5">
      <t>ネン</t>
    </rPh>
    <rPh sb="7" eb="8">
      <t>ガツ</t>
    </rPh>
    <phoneticPr fontId="19"/>
  </si>
  <si>
    <t>箕田･赤見台</t>
    <rPh sb="0" eb="2">
      <t>ミダ</t>
    </rPh>
    <rPh sb="3" eb="6">
      <t>アカミダイ</t>
    </rPh>
    <phoneticPr fontId="19"/>
  </si>
  <si>
    <t>4.　市道状況</t>
    <rPh sb="3" eb="5">
      <t>シドウ</t>
    </rPh>
    <rPh sb="5" eb="7">
      <t>ジョウキョウ</t>
    </rPh>
    <phoneticPr fontId="19"/>
  </si>
  <si>
    <t xml:space="preserve"> 年</t>
    <rPh sb="1" eb="2">
      <t>トシ</t>
    </rPh>
    <phoneticPr fontId="19"/>
  </si>
  <si>
    <t>世帯数 D</t>
    <rPh sb="0" eb="3">
      <t>セタイスウ</t>
    </rPh>
    <phoneticPr fontId="19"/>
  </si>
  <si>
    <t>平成17. 1.28</t>
  </si>
  <si>
    <t>改良済延長（km）</t>
    <rPh sb="0" eb="2">
      <t>カイリョウ</t>
    </rPh>
    <rPh sb="2" eb="3">
      <t>ズ</t>
    </rPh>
    <rPh sb="3" eb="5">
      <t>エンチョウ</t>
    </rPh>
    <phoneticPr fontId="19"/>
  </si>
  <si>
    <t>舗装済延長（km）</t>
    <rPh sb="0" eb="2">
      <t>ホソウ</t>
    </rPh>
    <rPh sb="2" eb="3">
      <t>ズ</t>
    </rPh>
    <rPh sb="3" eb="5">
      <t>エンチョウ</t>
    </rPh>
    <phoneticPr fontId="19"/>
  </si>
  <si>
    <t>平成20. 5.30</t>
    <rPh sb="0" eb="2">
      <t>ヘイセイ</t>
    </rPh>
    <phoneticPr fontId="19"/>
  </si>
  <si>
    <t>舗 装 率(%)</t>
    <rPh sb="0" eb="3">
      <t>ホソウ</t>
    </rPh>
    <rPh sb="4" eb="5">
      <t>リツ</t>
    </rPh>
    <phoneticPr fontId="19"/>
  </si>
  <si>
    <t xml:space="preserve"> 施行中(市街地再開発)</t>
    <rPh sb="1" eb="3">
      <t>セコウ</t>
    </rPh>
    <rPh sb="3" eb="4">
      <t>セコウチュウ</t>
    </rPh>
    <rPh sb="5" eb="8">
      <t>シガイチ</t>
    </rPh>
    <rPh sb="8" eb="11">
      <t>サイカイハツ</t>
    </rPh>
    <phoneticPr fontId="19"/>
  </si>
  <si>
    <t>沼田公園</t>
  </si>
  <si>
    <t>箕田団地　（４号棟）</t>
    <rPh sb="0" eb="2">
      <t>ミダ</t>
    </rPh>
    <rPh sb="2" eb="4">
      <t>ダンチ</t>
    </rPh>
    <rPh sb="7" eb="9">
      <t>ゴウトウ</t>
    </rPh>
    <phoneticPr fontId="19"/>
  </si>
  <si>
    <t>平成 9. 5. 1</t>
  </si>
  <si>
    <t>鴻巣宿鞠子公園</t>
    <rPh sb="2" eb="3">
      <t>ジュク</t>
    </rPh>
    <rPh sb="3" eb="4">
      <t>マリ</t>
    </rPh>
    <rPh sb="4" eb="5">
      <t>コ</t>
    </rPh>
    <rPh sb="5" eb="7">
      <t>コウエン</t>
    </rPh>
    <phoneticPr fontId="19"/>
  </si>
  <si>
    <t>平成</t>
    <rPh sb="0" eb="2">
      <t>ヘイセイ</t>
    </rPh>
    <phoneticPr fontId="19"/>
  </si>
  <si>
    <t>令和</t>
    <rPh sb="0" eb="2">
      <t>レイワ</t>
    </rPh>
    <phoneticPr fontId="19"/>
  </si>
  <si>
    <t>八幡田公園</t>
  </si>
  <si>
    <t>資料：道路課</t>
  </si>
  <si>
    <t xml:space="preserve">          資料：建築住宅課</t>
    <rPh sb="10" eb="12">
      <t>シリョウ</t>
    </rPh>
    <rPh sb="13" eb="15">
      <t>ケンチクカ</t>
    </rPh>
    <rPh sb="15" eb="17">
      <t>ジュウタク</t>
    </rPh>
    <rPh sb="17" eb="18">
      <t>カ</t>
    </rPh>
    <phoneticPr fontId="19"/>
  </si>
  <si>
    <t>5.　土地区画整理・市街地再開発状況</t>
    <rPh sb="3" eb="5">
      <t>トチ</t>
    </rPh>
    <rPh sb="5" eb="7">
      <t>クカク</t>
    </rPh>
    <rPh sb="7" eb="9">
      <t>セイリ</t>
    </rPh>
    <rPh sb="10" eb="13">
      <t>シガイチ</t>
    </rPh>
    <rPh sb="13" eb="16">
      <t>サイカイハツ</t>
    </rPh>
    <rPh sb="16" eb="18">
      <t>ジョウキョウ</t>
    </rPh>
    <phoneticPr fontId="19"/>
  </si>
  <si>
    <t>昭和34</t>
    <rPh sb="0" eb="2">
      <t>ショウワ</t>
    </rPh>
    <phoneticPr fontId="19"/>
  </si>
  <si>
    <t>平成29. 7.14</t>
    <rPh sb="0" eb="2">
      <t>ヘイセイ</t>
    </rPh>
    <phoneticPr fontId="19"/>
  </si>
  <si>
    <t>地区名</t>
    <rPh sb="0" eb="3">
      <t>チクメイ</t>
    </rPh>
    <phoneticPr fontId="19"/>
  </si>
  <si>
    <t>認可年月日</t>
    <rPh sb="0" eb="2">
      <t>ニンカ</t>
    </rPh>
    <rPh sb="2" eb="5">
      <t>ネンガッピ</t>
    </rPh>
    <phoneticPr fontId="19"/>
  </si>
  <si>
    <t>平成23. 2.10</t>
    <rPh sb="0" eb="2">
      <t>ヘイセイ</t>
    </rPh>
    <phoneticPr fontId="19"/>
  </si>
  <si>
    <t>昭和53年 3月 4日</t>
    <rPh sb="0" eb="2">
      <t>ショウワ</t>
    </rPh>
    <rPh sb="4" eb="5">
      <t>ネン</t>
    </rPh>
    <rPh sb="7" eb="8">
      <t>ガツ</t>
    </rPh>
    <phoneticPr fontId="19"/>
  </si>
  <si>
    <t>事業年度</t>
    <rPh sb="0" eb="2">
      <t>ジギョウ</t>
    </rPh>
    <rPh sb="2" eb="4">
      <t>ネンド</t>
    </rPh>
    <phoneticPr fontId="19"/>
  </si>
  <si>
    <t>施行主体</t>
    <rPh sb="0" eb="2">
      <t>シコウ</t>
    </rPh>
    <rPh sb="2" eb="4">
      <t>シュタイ</t>
    </rPh>
    <phoneticPr fontId="19"/>
  </si>
  <si>
    <t>昭和49年～昭和58年</t>
    <rPh sb="0" eb="2">
      <t>ショウワ</t>
    </rPh>
    <rPh sb="4" eb="5">
      <t>ネン</t>
    </rPh>
    <rPh sb="6" eb="8">
      <t>ショウワ</t>
    </rPh>
    <phoneticPr fontId="19"/>
  </si>
  <si>
    <t>備考</t>
    <rPh sb="0" eb="2">
      <t>ビコウ</t>
    </rPh>
    <phoneticPr fontId="19"/>
  </si>
  <si>
    <t>東裏</t>
    <rPh sb="0" eb="2">
      <t>ヒガシウラ</t>
    </rPh>
    <phoneticPr fontId="19"/>
  </si>
  <si>
    <t>下谷団地</t>
    <rPh sb="0" eb="2">
      <t>シモヤ</t>
    </rPh>
    <rPh sb="2" eb="4">
      <t>ダンチ</t>
    </rPh>
    <phoneticPr fontId="19"/>
  </si>
  <si>
    <t>平成 9. 5.12</t>
  </si>
  <si>
    <t>小松団地　　　　　（4号棟）</t>
    <rPh sb="0" eb="2">
      <t>コマツ</t>
    </rPh>
    <rPh sb="2" eb="4">
      <t>ダンチ</t>
    </rPh>
    <rPh sb="11" eb="13">
      <t>ゴウトウ</t>
    </rPh>
    <phoneticPr fontId="19"/>
  </si>
  <si>
    <t>昭和35年 2月26日</t>
    <rPh sb="0" eb="2">
      <t>ショウワ</t>
    </rPh>
    <rPh sb="4" eb="5">
      <t>ネン</t>
    </rPh>
    <rPh sb="7" eb="8">
      <t>ガツ</t>
    </rPh>
    <rPh sb="10" eb="11">
      <t>ヒ</t>
    </rPh>
    <phoneticPr fontId="19"/>
  </si>
  <si>
    <t>神明２丁目公園</t>
    <rPh sb="0" eb="2">
      <t>シンメイ</t>
    </rPh>
    <rPh sb="3" eb="5">
      <t>チョウメ</t>
    </rPh>
    <rPh sb="5" eb="7">
      <t>コウエン</t>
    </rPh>
    <phoneticPr fontId="19"/>
  </si>
  <si>
    <t>稲荷町1号公園</t>
  </si>
  <si>
    <t>昭和34年～昭和43年</t>
    <rPh sb="0" eb="2">
      <t>ショウワ</t>
    </rPh>
    <rPh sb="4" eb="5">
      <t>ネン</t>
    </rPh>
    <rPh sb="6" eb="8">
      <t>ショウワ</t>
    </rPh>
    <rPh sb="10" eb="11">
      <t>ネン</t>
    </rPh>
    <phoneticPr fontId="19"/>
  </si>
  <si>
    <t>注）一時転用は除く</t>
    <rPh sb="0" eb="1">
      <t>チュウ</t>
    </rPh>
    <rPh sb="2" eb="4">
      <t>イチジ</t>
    </rPh>
    <rPh sb="4" eb="6">
      <t>テンヨウ</t>
    </rPh>
    <rPh sb="7" eb="8">
      <t>ノゾ</t>
    </rPh>
    <phoneticPr fontId="19"/>
  </si>
  <si>
    <t>市</t>
    <rPh sb="0" eb="1">
      <t>シ</t>
    </rPh>
    <phoneticPr fontId="19"/>
  </si>
  <si>
    <t xml:space="preserve"> 完 了（土地区画整理）</t>
    <rPh sb="1" eb="2">
      <t>カン</t>
    </rPh>
    <rPh sb="3" eb="4">
      <t>リョウ</t>
    </rPh>
    <rPh sb="5" eb="7">
      <t>トチ</t>
    </rPh>
    <rPh sb="7" eb="9">
      <t>クカク</t>
    </rPh>
    <rPh sb="9" eb="11">
      <t>セイリ</t>
    </rPh>
    <phoneticPr fontId="19"/>
  </si>
  <si>
    <t>同居世帯あ　　り</t>
    <rPh sb="0" eb="2">
      <t>ドウキョ</t>
    </rPh>
    <rPh sb="2" eb="4">
      <t>セタイ</t>
    </rPh>
    <phoneticPr fontId="19"/>
  </si>
  <si>
    <t>大間</t>
    <rPh sb="0" eb="2">
      <t>オオマ</t>
    </rPh>
    <phoneticPr fontId="19"/>
  </si>
  <si>
    <t>八幡田団地　（２号棟）</t>
  </si>
  <si>
    <t>昭和40年 5月 4日</t>
    <rPh sb="0" eb="2">
      <t>ショウワ</t>
    </rPh>
    <rPh sb="4" eb="5">
      <t>ネン</t>
    </rPh>
    <rPh sb="7" eb="8">
      <t>ガツ</t>
    </rPh>
    <phoneticPr fontId="19"/>
  </si>
  <si>
    <t>昭和40年～昭和42年</t>
    <rPh sb="0" eb="2">
      <t>ショウワ</t>
    </rPh>
    <rPh sb="4" eb="5">
      <t>ネン</t>
    </rPh>
    <rPh sb="6" eb="8">
      <t>ショウワ</t>
    </rPh>
    <phoneticPr fontId="19"/>
  </si>
  <si>
    <t>登戸団地　　　　（2号棟）</t>
    <rPh sb="0" eb="2">
      <t>ノボリト</t>
    </rPh>
    <rPh sb="2" eb="4">
      <t>ダンチ</t>
    </rPh>
    <rPh sb="10" eb="12">
      <t>ゴウトウ</t>
    </rPh>
    <phoneticPr fontId="19"/>
  </si>
  <si>
    <t>組 合</t>
    <rPh sb="0" eb="1">
      <t>クミ</t>
    </rPh>
    <rPh sb="2" eb="3">
      <t>ゴウ</t>
    </rPh>
    <phoneticPr fontId="19"/>
  </si>
  <si>
    <t>北新宿</t>
  </si>
  <si>
    <t>神明1丁目２号公園</t>
    <rPh sb="0" eb="2">
      <t>シンメイ</t>
    </rPh>
    <rPh sb="3" eb="5">
      <t>チョウメ</t>
    </rPh>
    <rPh sb="6" eb="7">
      <t>ゴウ</t>
    </rPh>
    <rPh sb="7" eb="9">
      <t>コウエン</t>
    </rPh>
    <phoneticPr fontId="19"/>
  </si>
  <si>
    <t>竹林公園</t>
  </si>
  <si>
    <t>昭和46年 9月 4日</t>
  </si>
  <si>
    <t>昭和46年～昭和51年</t>
  </si>
  <si>
    <t>神明1丁目公園</t>
  </si>
  <si>
    <t xml:space="preserve"> 完 了（土地区画整理）</t>
  </si>
  <si>
    <t>稲荷腰</t>
    <rPh sb="0" eb="2">
      <t>イナリ</t>
    </rPh>
    <rPh sb="2" eb="3">
      <t>ゴシ</t>
    </rPh>
    <phoneticPr fontId="19"/>
  </si>
  <si>
    <t>昭和52年 9月 2日</t>
    <rPh sb="0" eb="2">
      <t>ショウワ</t>
    </rPh>
    <rPh sb="4" eb="5">
      <t>ネン</t>
    </rPh>
    <rPh sb="7" eb="8">
      <t>ガツ</t>
    </rPh>
    <phoneticPr fontId="19"/>
  </si>
  <si>
    <t>令和7年3月31日現在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9"/>
  </si>
  <si>
    <t>昭和52年～昭和56年</t>
    <rPh sb="0" eb="2">
      <t>ショウワ</t>
    </rPh>
    <rPh sb="4" eb="5">
      <t>ネン</t>
    </rPh>
    <rPh sb="6" eb="8">
      <t>ショウワ</t>
    </rPh>
    <phoneticPr fontId="19"/>
  </si>
  <si>
    <t>滝馬室</t>
    <rPh sb="0" eb="3">
      <t>タキマムロ</t>
    </rPh>
    <phoneticPr fontId="19"/>
  </si>
  <si>
    <t>昭和50年 1月21日</t>
    <rPh sb="0" eb="2">
      <t>ショウワ</t>
    </rPh>
    <rPh sb="4" eb="5">
      <t>ネン</t>
    </rPh>
    <rPh sb="7" eb="8">
      <t>ガツ</t>
    </rPh>
    <phoneticPr fontId="19"/>
  </si>
  <si>
    <t>沼田2号公園</t>
    <rPh sb="3" eb="4">
      <t>ゴウ</t>
    </rPh>
    <phoneticPr fontId="19"/>
  </si>
  <si>
    <t>公 団</t>
    <rPh sb="0" eb="1">
      <t>コウ</t>
    </rPh>
    <rPh sb="2" eb="3">
      <t>ダン</t>
    </rPh>
    <phoneticPr fontId="19"/>
  </si>
  <si>
    <t>昭和56</t>
    <rPh sb="0" eb="2">
      <t>ショウワ</t>
    </rPh>
    <phoneticPr fontId="19"/>
  </si>
  <si>
    <t>生出塚4号公園</t>
  </si>
  <si>
    <t>大間･内谷</t>
    <rPh sb="0" eb="2">
      <t>オオマ</t>
    </rPh>
    <rPh sb="3" eb="5">
      <t>ウチヤ</t>
    </rPh>
    <phoneticPr fontId="19"/>
  </si>
  <si>
    <t>吹上第1処理分区</t>
  </si>
  <si>
    <t>昭和55年～昭和58年</t>
    <rPh sb="0" eb="2">
      <t>ショウワ</t>
    </rPh>
    <rPh sb="4" eb="5">
      <t>ネン</t>
    </rPh>
    <rPh sb="6" eb="8">
      <t>ショウワ</t>
    </rPh>
    <phoneticPr fontId="19"/>
  </si>
  <si>
    <t>昭和52年～平成 8年</t>
    <rPh sb="0" eb="2">
      <t>ショウワ</t>
    </rPh>
    <rPh sb="4" eb="5">
      <t>ネン</t>
    </rPh>
    <rPh sb="6" eb="8">
      <t>ヘイセイ</t>
    </rPh>
    <phoneticPr fontId="19"/>
  </si>
  <si>
    <t>平成21. 9. 1</t>
    <rPh sb="0" eb="2">
      <t>ヘイセイ</t>
    </rPh>
    <phoneticPr fontId="19"/>
  </si>
  <si>
    <t>開設面積（㎡）</t>
    <rPh sb="0" eb="2">
      <t>カイセツ</t>
    </rPh>
    <rPh sb="2" eb="4">
      <t>メンセキ</t>
    </rPh>
    <phoneticPr fontId="19"/>
  </si>
  <si>
    <t>三ツ木</t>
    <rPh sb="0" eb="3">
      <t>ミツギ</t>
    </rPh>
    <phoneticPr fontId="19"/>
  </si>
  <si>
    <t>平成 5年 4月 6日</t>
    <rPh sb="0" eb="2">
      <t>ヘイセイ</t>
    </rPh>
    <rPh sb="4" eb="5">
      <t>ネン</t>
    </rPh>
    <rPh sb="7" eb="8">
      <t>ガツ</t>
    </rPh>
    <rPh sb="10" eb="11">
      <t>ヒ</t>
    </rPh>
    <phoneticPr fontId="19"/>
  </si>
  <si>
    <t>袋第２公園</t>
    <rPh sb="0" eb="1">
      <t>フクロ</t>
    </rPh>
    <rPh sb="1" eb="2">
      <t>ダイ</t>
    </rPh>
    <rPh sb="3" eb="5">
      <t>コウエン</t>
    </rPh>
    <phoneticPr fontId="19"/>
  </si>
  <si>
    <t>平成 5年～平成24年</t>
    <rPh sb="0" eb="2">
      <t>ヘイセイ</t>
    </rPh>
    <rPh sb="4" eb="5">
      <t>ネン</t>
    </rPh>
    <rPh sb="6" eb="8">
      <t>ヘイセイ</t>
    </rPh>
    <phoneticPr fontId="19"/>
  </si>
  <si>
    <t xml:space="preserve"> 完 了（土地区画整理）</t>
    <rPh sb="1" eb="2">
      <t>カン</t>
    </rPh>
    <rPh sb="3" eb="4">
      <t>リョウ</t>
    </rPh>
    <phoneticPr fontId="19"/>
  </si>
  <si>
    <t>広田中央</t>
    <rPh sb="0" eb="2">
      <t>ヒロタ</t>
    </rPh>
    <rPh sb="2" eb="4">
      <t>チュウオウ</t>
    </rPh>
    <phoneticPr fontId="19"/>
  </si>
  <si>
    <t>平成 9年12月 1日</t>
    <rPh sb="0" eb="2">
      <t>ヘイセイ</t>
    </rPh>
    <rPh sb="4" eb="5">
      <t>ネン</t>
    </rPh>
    <rPh sb="7" eb="8">
      <t>ガツ</t>
    </rPh>
    <phoneticPr fontId="19"/>
  </si>
  <si>
    <t>平成 9年～令和 7年</t>
    <rPh sb="0" eb="2">
      <t>ヘイセイ</t>
    </rPh>
    <rPh sb="4" eb="5">
      <t>ネン</t>
    </rPh>
    <rPh sb="6" eb="8">
      <t>レイワ</t>
    </rPh>
    <phoneticPr fontId="19"/>
  </si>
  <si>
    <t>箕田水上公園</t>
    <rPh sb="0" eb="2">
      <t>ミダ</t>
    </rPh>
    <rPh sb="2" eb="6">
      <t>スイジョウコウエン</t>
    </rPh>
    <phoneticPr fontId="19"/>
  </si>
  <si>
    <t>原馬室・滝馬室</t>
    <rPh sb="0" eb="3">
      <t>ハラマムロ</t>
    </rPh>
    <rPh sb="4" eb="7">
      <t>タキマムロ</t>
    </rPh>
    <phoneticPr fontId="19"/>
  </si>
  <si>
    <t>平成14年～平成27年</t>
    <rPh sb="0" eb="2">
      <t>ヘイセイ</t>
    </rPh>
    <rPh sb="4" eb="5">
      <t>ネン</t>
    </rPh>
    <rPh sb="6" eb="8">
      <t>ヘイセイ</t>
    </rPh>
    <phoneticPr fontId="19"/>
  </si>
  <si>
    <t>9.　公共下水道計画</t>
    <rPh sb="3" eb="5">
      <t>コウキョウ</t>
    </rPh>
    <rPh sb="5" eb="8">
      <t>ゲスイドウ</t>
    </rPh>
    <rPh sb="8" eb="10">
      <t>ケイカク</t>
    </rPh>
    <phoneticPr fontId="19"/>
  </si>
  <si>
    <t>16.　都市公園状況</t>
    <rPh sb="4" eb="6">
      <t>トシ</t>
    </rPh>
    <rPh sb="6" eb="8">
      <t>コウエン</t>
    </rPh>
    <rPh sb="8" eb="10">
      <t>ジョウキョウ</t>
    </rPh>
    <phoneticPr fontId="19"/>
  </si>
  <si>
    <t>鴻巣駅東口A地区</t>
    <rPh sb="0" eb="3">
      <t>コウノスエキ</t>
    </rPh>
    <rPh sb="3" eb="5">
      <t>ヒガシグチ</t>
    </rPh>
    <rPh sb="6" eb="8">
      <t>チク</t>
    </rPh>
    <phoneticPr fontId="19"/>
  </si>
  <si>
    <t>大間2丁目４号公園</t>
    <rPh sb="0" eb="2">
      <t>オオマ</t>
    </rPh>
    <rPh sb="3" eb="5">
      <t>チョウメ</t>
    </rPh>
    <rPh sb="6" eb="7">
      <t>ゴウ</t>
    </rPh>
    <rPh sb="7" eb="9">
      <t>コウエン</t>
    </rPh>
    <phoneticPr fontId="19"/>
  </si>
  <si>
    <t>すずかけ公園</t>
  </si>
  <si>
    <t>平成15年 4月15日</t>
    <rPh sb="0" eb="2">
      <t>ヘイセイ</t>
    </rPh>
    <rPh sb="4" eb="5">
      <t>ネン</t>
    </rPh>
    <rPh sb="7" eb="8">
      <t>ガツ</t>
    </rPh>
    <phoneticPr fontId="19"/>
  </si>
  <si>
    <t>宮地公園</t>
    <rPh sb="0" eb="2">
      <t>ミヤジ</t>
    </rPh>
    <rPh sb="2" eb="4">
      <t>コウエン</t>
    </rPh>
    <phoneticPr fontId="19"/>
  </si>
  <si>
    <t>平成15年～平成24年</t>
    <rPh sb="0" eb="2">
      <t>ヘイセイ</t>
    </rPh>
    <rPh sb="4" eb="5">
      <t>ネン</t>
    </rPh>
    <rPh sb="6" eb="8">
      <t>ヘイセイ</t>
    </rPh>
    <rPh sb="10" eb="11">
      <t>ネン</t>
    </rPh>
    <phoneticPr fontId="19"/>
  </si>
  <si>
    <t>平成13年 ～ 22年</t>
    <rPh sb="0" eb="2">
      <t>ヘイセイ</t>
    </rPh>
    <rPh sb="4" eb="5">
      <t>ネン</t>
    </rPh>
    <rPh sb="10" eb="11">
      <t>ネン</t>
    </rPh>
    <phoneticPr fontId="19"/>
  </si>
  <si>
    <t xml:space="preserve"> 完 了（市街地再開発）</t>
    <rPh sb="1" eb="2">
      <t>カン</t>
    </rPh>
    <rPh sb="3" eb="4">
      <t>リョウ</t>
    </rPh>
    <rPh sb="5" eb="8">
      <t>シガイチ</t>
    </rPh>
    <rPh sb="8" eb="11">
      <t>サイカイハツ</t>
    </rPh>
    <phoneticPr fontId="19"/>
  </si>
  <si>
    <t>北鴻巣駅西口</t>
    <rPh sb="0" eb="3">
      <t>キタコウノス</t>
    </rPh>
    <rPh sb="3" eb="4">
      <t>エキ</t>
    </rPh>
    <rPh sb="4" eb="6">
      <t>ニシグチ</t>
    </rPh>
    <phoneticPr fontId="19"/>
  </si>
  <si>
    <t>宮前15-1</t>
    <rPh sb="0" eb="2">
      <t>ミヤマエ</t>
    </rPh>
    <phoneticPr fontId="19"/>
  </si>
  <si>
    <t>三町免児童公園</t>
  </si>
  <si>
    <t>歴史</t>
  </si>
  <si>
    <t>総　数</t>
    <rPh sb="0" eb="1">
      <t>フサ</t>
    </rPh>
    <rPh sb="2" eb="3">
      <t>カズ</t>
    </rPh>
    <phoneticPr fontId="19"/>
  </si>
  <si>
    <t xml:space="preserve">  工場 </t>
    <rPh sb="2" eb="4">
      <t>コウジョウ</t>
    </rPh>
    <phoneticPr fontId="19"/>
  </si>
  <si>
    <t>平成 3. 5. 1</t>
  </si>
  <si>
    <t>北新宿第二</t>
    <rPh sb="0" eb="3">
      <t>キタシンジュク</t>
    </rPh>
    <rPh sb="3" eb="4">
      <t>ダイ</t>
    </rPh>
    <rPh sb="4" eb="5">
      <t>ニ</t>
    </rPh>
    <phoneticPr fontId="19"/>
  </si>
  <si>
    <t>中央緑地</t>
  </si>
  <si>
    <t>合　　　　　計</t>
    <rPh sb="0" eb="1">
      <t>ゴウ</t>
    </rPh>
    <rPh sb="6" eb="7">
      <t>ケイ</t>
    </rPh>
    <phoneticPr fontId="19"/>
  </si>
  <si>
    <t>中耐火3F</t>
    <rPh sb="0" eb="1">
      <t>チュウ</t>
    </rPh>
    <rPh sb="1" eb="3">
      <t>タイカ</t>
    </rPh>
    <phoneticPr fontId="19"/>
  </si>
  <si>
    <t>平成 7年 8月23日</t>
    <rPh sb="0" eb="2">
      <t>ヘイセイ</t>
    </rPh>
    <rPh sb="4" eb="5">
      <t>ネン</t>
    </rPh>
    <rPh sb="7" eb="8">
      <t>ガツ</t>
    </rPh>
    <phoneticPr fontId="19"/>
  </si>
  <si>
    <t>松原二丁目4-3</t>
    <rPh sb="0" eb="2">
      <t>マツバラ</t>
    </rPh>
    <rPh sb="2" eb="3">
      <t>２</t>
    </rPh>
    <rPh sb="3" eb="5">
      <t>チョウメ</t>
    </rPh>
    <phoneticPr fontId="19"/>
  </si>
  <si>
    <t xml:space="preserve"> 施行中(土地区画整理)</t>
    <rPh sb="1" eb="3">
      <t>セコウ</t>
    </rPh>
    <rPh sb="3" eb="4">
      <t>セコウチュウ</t>
    </rPh>
    <rPh sb="5" eb="7">
      <t>トチ</t>
    </rPh>
    <rPh sb="7" eb="9">
      <t>クカク</t>
    </rPh>
    <rPh sb="9" eb="11">
      <t>セイリ</t>
    </rPh>
    <phoneticPr fontId="19"/>
  </si>
  <si>
    <t>都緑</t>
    <rPh sb="0" eb="1">
      <t>ト</t>
    </rPh>
    <rPh sb="1" eb="2">
      <t>ミドリ</t>
    </rPh>
    <phoneticPr fontId="19"/>
  </si>
  <si>
    <t>平成17年12月 9日</t>
    <rPh sb="0" eb="2">
      <t>ヘイセイ</t>
    </rPh>
    <rPh sb="4" eb="5">
      <t>ネン</t>
    </rPh>
    <rPh sb="7" eb="8">
      <t>ガツ</t>
    </rPh>
    <phoneticPr fontId="19"/>
  </si>
  <si>
    <t>鉄骨造</t>
    <rPh sb="0" eb="2">
      <t>テッコツ</t>
    </rPh>
    <rPh sb="2" eb="3">
      <t>ゾウ</t>
    </rPh>
    <phoneticPr fontId="19"/>
  </si>
  <si>
    <t>平成17年～平成23年</t>
    <rPh sb="0" eb="2">
      <t>ヘイセイ</t>
    </rPh>
    <rPh sb="4" eb="5">
      <t>ネン</t>
    </rPh>
    <rPh sb="6" eb="8">
      <t>ヘイセイ</t>
    </rPh>
    <phoneticPr fontId="19"/>
  </si>
  <si>
    <t>資料：住宅・土地統計調査</t>
    <rPh sb="3" eb="5">
      <t>ジュウタク</t>
    </rPh>
    <rPh sb="6" eb="8">
      <t>トチ</t>
    </rPh>
    <rPh sb="8" eb="10">
      <t>トウケイ</t>
    </rPh>
    <rPh sb="10" eb="12">
      <t>チョウサ</t>
    </rPh>
    <phoneticPr fontId="19"/>
  </si>
  <si>
    <t>建築中</t>
    <rPh sb="0" eb="3">
      <t>ケンチクチュウ</t>
    </rPh>
    <phoneticPr fontId="19"/>
  </si>
  <si>
    <t>糠田運動場</t>
  </si>
  <si>
    <t>鴻巣駅東口
駅通り地区</t>
    <rPh sb="0" eb="3">
      <t>コウノスエキ</t>
    </rPh>
    <rPh sb="3" eb="5">
      <t>ヒガシグチ</t>
    </rPh>
    <rPh sb="6" eb="7">
      <t>エキ</t>
    </rPh>
    <rPh sb="7" eb="8">
      <t>トオ</t>
    </rPh>
    <phoneticPr fontId="19"/>
  </si>
  <si>
    <t>広田中央3号公園</t>
    <rPh sb="0" eb="4">
      <t>ヒロタチュウオウ</t>
    </rPh>
    <rPh sb="5" eb="8">
      <t>ゴウコウエン</t>
    </rPh>
    <phoneticPr fontId="19"/>
  </si>
  <si>
    <t>平成28年 3月 1日</t>
    <rPh sb="0" eb="2">
      <t>ヘイセイ</t>
    </rPh>
    <rPh sb="4" eb="5">
      <t>ネン</t>
    </rPh>
    <rPh sb="7" eb="8">
      <t>ガツ</t>
    </rPh>
    <phoneticPr fontId="19"/>
  </si>
  <si>
    <t>東裏1号公園</t>
  </si>
  <si>
    <t>平成27年～令和 5年</t>
    <rPh sb="0" eb="2">
      <t>ヘイセイ</t>
    </rPh>
    <rPh sb="4" eb="5">
      <t>ネン</t>
    </rPh>
    <rPh sb="6" eb="8">
      <t>レイワ</t>
    </rPh>
    <phoneticPr fontId="19"/>
  </si>
  <si>
    <t>総  数</t>
    <rPh sb="0" eb="1">
      <t>フサ</t>
    </rPh>
    <rPh sb="3" eb="4">
      <t>カズ</t>
    </rPh>
    <phoneticPr fontId="19"/>
  </si>
  <si>
    <t>資料：市街地整備課</t>
    <rPh sb="3" eb="6">
      <t>シガイチ</t>
    </rPh>
    <rPh sb="6" eb="8">
      <t>セイビ</t>
    </rPh>
    <phoneticPr fontId="19"/>
  </si>
  <si>
    <t>6.　開発指導要綱に係わる開発事業の状況</t>
    <rPh sb="3" eb="5">
      <t>カイハツ</t>
    </rPh>
    <rPh sb="5" eb="7">
      <t>シドウ</t>
    </rPh>
    <rPh sb="7" eb="9">
      <t>ヨウコウ</t>
    </rPh>
    <rPh sb="10" eb="11">
      <t>カカ</t>
    </rPh>
    <rPh sb="13" eb="15">
      <t>カイハツ</t>
    </rPh>
    <rPh sb="15" eb="17">
      <t>ジギョウ</t>
    </rPh>
    <phoneticPr fontId="19"/>
  </si>
  <si>
    <t>専用住宅</t>
    <rPh sb="0" eb="2">
      <t>センヨウ</t>
    </rPh>
    <rPh sb="2" eb="4">
      <t>ジュウタク</t>
    </rPh>
    <phoneticPr fontId="19"/>
  </si>
  <si>
    <t>天神3丁目1号公園</t>
  </si>
  <si>
    <t>面 積</t>
    <rPh sb="0" eb="1">
      <t>メン</t>
    </rPh>
    <rPh sb="2" eb="3">
      <t>セキ</t>
    </rPh>
    <phoneticPr fontId="19"/>
  </si>
  <si>
    <t xml:space="preserve"> 近隣 </t>
  </si>
  <si>
    <t>面積単位／㎡</t>
    <rPh sb="0" eb="2">
      <t>メンセキ</t>
    </rPh>
    <rPh sb="2" eb="4">
      <t>タンイ</t>
    </rPh>
    <phoneticPr fontId="19"/>
  </si>
  <si>
    <t>年度</t>
    <rPh sb="0" eb="2">
      <t>ネンド</t>
    </rPh>
    <phoneticPr fontId="19"/>
  </si>
  <si>
    <t>大間2丁目３号公園</t>
    <rPh sb="0" eb="2">
      <t>オオマ</t>
    </rPh>
    <rPh sb="3" eb="5">
      <t>チョウメ</t>
    </rPh>
    <rPh sb="6" eb="7">
      <t>ゴウ</t>
    </rPh>
    <rPh sb="7" eb="9">
      <t>コウエン</t>
    </rPh>
    <phoneticPr fontId="19"/>
  </si>
  <si>
    <t>5戸以上の共同住宅</t>
    <rPh sb="1" eb="2">
      <t>コ</t>
    </rPh>
    <rPh sb="2" eb="4">
      <t>イジョウ</t>
    </rPh>
    <rPh sb="5" eb="7">
      <t>キョウドウ</t>
    </rPh>
    <rPh sb="7" eb="9">
      <t>ジュウタク</t>
    </rPh>
    <phoneticPr fontId="19"/>
  </si>
  <si>
    <t>平成14. 2. 1</t>
  </si>
  <si>
    <t>事務所・店舗等</t>
    <rPh sb="0" eb="2">
      <t>ジム</t>
    </rPh>
    <rPh sb="2" eb="3">
      <t>ショ</t>
    </rPh>
    <rPh sb="4" eb="6">
      <t>テンポ</t>
    </rPh>
    <rPh sb="6" eb="7">
      <t>トウ</t>
    </rPh>
    <phoneticPr fontId="19"/>
  </si>
  <si>
    <t>公 共 施 設</t>
    <rPh sb="0" eb="1">
      <t>コウ</t>
    </rPh>
    <rPh sb="2" eb="3">
      <t>トモ</t>
    </rPh>
    <rPh sb="4" eb="5">
      <t>シ</t>
    </rPh>
    <rPh sb="6" eb="7">
      <t>セツ</t>
    </rPh>
    <phoneticPr fontId="19"/>
  </si>
  <si>
    <t>そ　の　他</t>
    <rPh sb="4" eb="5">
      <t>ホカ</t>
    </rPh>
    <phoneticPr fontId="19"/>
  </si>
  <si>
    <t>申請件数</t>
    <rPh sb="0" eb="2">
      <t>シンセイ</t>
    </rPh>
    <rPh sb="2" eb="4">
      <t>ケンスウ</t>
    </rPh>
    <phoneticPr fontId="19"/>
  </si>
  <si>
    <t>昭和63</t>
    <rPh sb="0" eb="2">
      <t>ショウワ</t>
    </rPh>
    <phoneticPr fontId="19"/>
  </si>
  <si>
    <t>計画戸数</t>
    <rPh sb="0" eb="2">
      <t>ケイカク</t>
    </rPh>
    <rPh sb="2" eb="4">
      <t>コスウ</t>
    </rPh>
    <phoneticPr fontId="19"/>
  </si>
  <si>
    <t>敷地面積</t>
    <rPh sb="0" eb="2">
      <t>シキチ</t>
    </rPh>
    <rPh sb="2" eb="4">
      <t>メンセキ</t>
    </rPh>
    <phoneticPr fontId="19"/>
  </si>
  <si>
    <t xml:space="preserve"> 敷地面積</t>
    <rPh sb="1" eb="3">
      <t>シキチ</t>
    </rPh>
    <rPh sb="3" eb="5">
      <t>メンセキ</t>
    </rPh>
    <phoneticPr fontId="19"/>
  </si>
  <si>
    <t>処理面積</t>
    <rPh sb="0" eb="2">
      <t>ショリ</t>
    </rPh>
    <rPh sb="2" eb="4">
      <t>メンセキ</t>
    </rPh>
    <phoneticPr fontId="19"/>
  </si>
  <si>
    <t>元</t>
  </si>
  <si>
    <t>人形1丁目緑地1号</t>
  </si>
  <si>
    <t>資料：建築住宅課</t>
    <rPh sb="3" eb="5">
      <t>ケンチク</t>
    </rPh>
    <rPh sb="5" eb="7">
      <t>ジュウタク</t>
    </rPh>
    <phoneticPr fontId="19"/>
  </si>
  <si>
    <t>昭和33</t>
    <rPh sb="0" eb="2">
      <t>ショウワ</t>
    </rPh>
    <phoneticPr fontId="19"/>
  </si>
  <si>
    <t>7.　建築確認申請受付件数</t>
    <rPh sb="3" eb="5">
      <t>ケンチク</t>
    </rPh>
    <rPh sb="5" eb="7">
      <t>カクニン</t>
    </rPh>
    <rPh sb="7" eb="9">
      <t>シンセイ</t>
    </rPh>
    <rPh sb="9" eb="11">
      <t>ウケツケ</t>
    </rPh>
    <rPh sb="11" eb="13">
      <t>ケンスウ</t>
    </rPh>
    <phoneticPr fontId="19"/>
  </si>
  <si>
    <t>木造</t>
    <rPh sb="0" eb="2">
      <t>モクゾウ</t>
    </rPh>
    <phoneticPr fontId="19"/>
  </si>
  <si>
    <t>箕田団地　（３号棟）</t>
    <rPh sb="0" eb="2">
      <t>ミダ</t>
    </rPh>
    <rPh sb="2" eb="4">
      <t>ダンチ</t>
    </rPh>
    <rPh sb="7" eb="9">
      <t>ゴウトウ</t>
    </rPh>
    <phoneticPr fontId="19"/>
  </si>
  <si>
    <t>近隣</t>
  </si>
  <si>
    <t>併用住宅</t>
    <rPh sb="0" eb="2">
      <t>ヘイヨウ</t>
    </rPh>
    <rPh sb="2" eb="4">
      <t>ジュウタク</t>
    </rPh>
    <phoneticPr fontId="19"/>
  </si>
  <si>
    <t>松原団地　　　（2号棟）</t>
    <rPh sb="0" eb="2">
      <t>マツバラ</t>
    </rPh>
    <rPh sb="2" eb="4">
      <t>ダンチ</t>
    </rPh>
    <rPh sb="9" eb="11">
      <t>ゴウトウ</t>
    </rPh>
    <phoneticPr fontId="19"/>
  </si>
  <si>
    <t>登戸ささら公園</t>
    <rPh sb="0" eb="2">
      <t>ノボリト</t>
    </rPh>
    <rPh sb="5" eb="7">
      <t>コウエン</t>
    </rPh>
    <phoneticPr fontId="19"/>
  </si>
  <si>
    <t>共同住宅</t>
    <rPh sb="0" eb="2">
      <t>キョウドウ</t>
    </rPh>
    <rPh sb="2" eb="4">
      <t>ジュウタク</t>
    </rPh>
    <phoneticPr fontId="19"/>
  </si>
  <si>
    <t xml:space="preserve">  事務所 </t>
    <rPh sb="2" eb="3">
      <t>コト</t>
    </rPh>
    <rPh sb="3" eb="4">
      <t>ツトム</t>
    </rPh>
    <rPh sb="4" eb="5">
      <t>ショ</t>
    </rPh>
    <phoneticPr fontId="19"/>
  </si>
  <si>
    <t>処理区域名</t>
    <rPh sb="0" eb="2">
      <t>ショリ</t>
    </rPh>
    <rPh sb="2" eb="4">
      <t>クイキ</t>
    </rPh>
    <rPh sb="4" eb="5">
      <t>メイ</t>
    </rPh>
    <phoneticPr fontId="19"/>
  </si>
  <si>
    <t>平成15. 7.18</t>
  </si>
  <si>
    <t>排水面積　　（ha）</t>
    <rPh sb="0" eb="2">
      <t>ハイスイ</t>
    </rPh>
    <rPh sb="2" eb="4">
      <t>メンセキ</t>
    </rPh>
    <phoneticPr fontId="19"/>
  </si>
  <si>
    <t>計画人口　　（人）</t>
    <rPh sb="0" eb="2">
      <t>ケイカク</t>
    </rPh>
    <rPh sb="2" eb="4">
      <t>ジンコウ</t>
    </rPh>
    <rPh sb="7" eb="8">
      <t>ヒト</t>
    </rPh>
    <phoneticPr fontId="19"/>
  </si>
  <si>
    <t>昭和58</t>
    <rPh sb="0" eb="2">
      <t>ショウワ</t>
    </rPh>
    <phoneticPr fontId="19"/>
  </si>
  <si>
    <t>･作業場</t>
    <rPh sb="1" eb="3">
      <t>サギョウ</t>
    </rPh>
    <rPh sb="3" eb="4">
      <t>ジョウ</t>
    </rPh>
    <phoneticPr fontId="19"/>
  </si>
  <si>
    <t>･店舗</t>
  </si>
  <si>
    <t>名称</t>
    <rPh sb="0" eb="2">
      <t>メイショウ</t>
    </rPh>
    <phoneticPr fontId="19"/>
  </si>
  <si>
    <t>合　　　計</t>
  </si>
  <si>
    <t>元荒川第18処理分区</t>
  </si>
  <si>
    <t>老人福祉センター公園</t>
    <rPh sb="0" eb="2">
      <t>ロウジン</t>
    </rPh>
    <rPh sb="2" eb="4">
      <t>フクシ</t>
    </rPh>
    <rPh sb="8" eb="10">
      <t>コウエン</t>
    </rPh>
    <phoneticPr fontId="19"/>
  </si>
  <si>
    <t>下忍緑地</t>
    <rPh sb="0" eb="1">
      <t>シタ</t>
    </rPh>
    <rPh sb="1" eb="2">
      <t>オシ</t>
    </rPh>
    <rPh sb="2" eb="4">
      <t>リョクチ</t>
    </rPh>
    <phoneticPr fontId="19"/>
  </si>
  <si>
    <t>資料：建築住宅課</t>
    <rPh sb="3" eb="5">
      <t>ケンチク</t>
    </rPh>
    <rPh sb="5" eb="7">
      <t>ジュウタク</t>
    </rPh>
    <rPh sb="7" eb="8">
      <t>カ</t>
    </rPh>
    <phoneticPr fontId="19"/>
  </si>
  <si>
    <t>昭和44</t>
    <rPh sb="0" eb="2">
      <t>ショウワ</t>
    </rPh>
    <phoneticPr fontId="19"/>
  </si>
  <si>
    <t>川里第1処理分区</t>
  </si>
  <si>
    <t>吹上第4処理分区</t>
  </si>
  <si>
    <t>本町五丁目児童公園</t>
  </si>
  <si>
    <t>吹上第5処理分区</t>
  </si>
  <si>
    <t>令和元.10. 1</t>
    <rPh sb="0" eb="2">
      <t>レイワ</t>
    </rPh>
    <phoneticPr fontId="19"/>
  </si>
  <si>
    <t>東町公園</t>
  </si>
  <si>
    <t>さくら橋緑地1号</t>
    <rPh sb="3" eb="4">
      <t>ハシ</t>
    </rPh>
    <rPh sb="4" eb="5">
      <t>ミドリ</t>
    </rPh>
    <rPh sb="5" eb="6">
      <t>チ</t>
    </rPh>
    <rPh sb="7" eb="8">
      <t>ゴウ</t>
    </rPh>
    <phoneticPr fontId="19"/>
  </si>
  <si>
    <t>元荒川第15処理分区</t>
  </si>
  <si>
    <t>登戸367</t>
    <rPh sb="0" eb="2">
      <t>ノボリト</t>
    </rPh>
    <phoneticPr fontId="19"/>
  </si>
  <si>
    <t>北原公園</t>
    <rPh sb="0" eb="2">
      <t>キタハラ</t>
    </rPh>
    <rPh sb="2" eb="4">
      <t>コウエン</t>
    </rPh>
    <phoneticPr fontId="19"/>
  </si>
  <si>
    <t>工業団地緑地</t>
    <rPh sb="0" eb="2">
      <t>コウギョウ</t>
    </rPh>
    <rPh sb="2" eb="4">
      <t>ダンチ</t>
    </rPh>
    <rPh sb="4" eb="5">
      <t>ミドリ</t>
    </rPh>
    <rPh sb="5" eb="6">
      <t>チ</t>
    </rPh>
    <phoneticPr fontId="19"/>
  </si>
  <si>
    <t>元荒川第16処理分区</t>
  </si>
  <si>
    <t>中耐火4F</t>
    <rPh sb="0" eb="1">
      <t>チュウ</t>
    </rPh>
    <rPh sb="1" eb="3">
      <t>タイカ</t>
    </rPh>
    <phoneticPr fontId="19"/>
  </si>
  <si>
    <t>10.　公共下水道（汚水）の普及状況</t>
    <rPh sb="4" eb="6">
      <t>コウキョウ</t>
    </rPh>
    <rPh sb="6" eb="9">
      <t>ゲスイドウ</t>
    </rPh>
    <rPh sb="10" eb="12">
      <t>オスイ</t>
    </rPh>
    <rPh sb="14" eb="16">
      <t>フキュウ</t>
    </rPh>
    <phoneticPr fontId="19"/>
  </si>
  <si>
    <t>地産2号公園</t>
  </si>
  <si>
    <t>都市計画未決定公園計</t>
    <rPh sb="0" eb="2">
      <t>トシ</t>
    </rPh>
    <rPh sb="2" eb="4">
      <t>ケイカク</t>
    </rPh>
    <rPh sb="4" eb="7">
      <t>ミケッテイ</t>
    </rPh>
    <rPh sb="7" eb="9">
      <t>コウエン</t>
    </rPh>
    <rPh sb="9" eb="10">
      <t>ゴウケイ</t>
    </rPh>
    <phoneticPr fontId="19"/>
  </si>
  <si>
    <t>8.　農地転用状況</t>
    <rPh sb="3" eb="5">
      <t>ノウチ</t>
    </rPh>
    <rPh sb="5" eb="7">
      <t>テンヨウ</t>
    </rPh>
    <phoneticPr fontId="19"/>
  </si>
  <si>
    <t>各年3月31日現在</t>
    <rPh sb="0" eb="2">
      <t>カクネン</t>
    </rPh>
    <rPh sb="3" eb="4">
      <t>ガツ</t>
    </rPh>
    <rPh sb="6" eb="7">
      <t>ヒ</t>
    </rPh>
    <rPh sb="7" eb="9">
      <t>ゲンザイ</t>
    </rPh>
    <phoneticPr fontId="19"/>
  </si>
  <si>
    <t>年</t>
    <rPh sb="0" eb="1">
      <t>ネン</t>
    </rPh>
    <phoneticPr fontId="19"/>
  </si>
  <si>
    <t>平成3年～12年</t>
    <rPh sb="0" eb="2">
      <t>ヘイセイ</t>
    </rPh>
    <rPh sb="3" eb="4">
      <t>ネン</t>
    </rPh>
    <rPh sb="7" eb="8">
      <t>ネン</t>
    </rPh>
    <phoneticPr fontId="19"/>
  </si>
  <si>
    <t>昭和62. 3. 5</t>
  </si>
  <si>
    <t>松原1丁目1号公園</t>
    <rPh sb="0" eb="2">
      <t>マツバラ</t>
    </rPh>
    <rPh sb="3" eb="5">
      <t>チョウメ</t>
    </rPh>
    <rPh sb="6" eb="7">
      <t>ゴウ</t>
    </rPh>
    <rPh sb="7" eb="9">
      <t>コウエン</t>
    </rPh>
    <phoneticPr fontId="19"/>
  </si>
  <si>
    <t>各年10月1日現在</t>
    <rPh sb="0" eb="1">
      <t>カク</t>
    </rPh>
    <phoneticPr fontId="19"/>
  </si>
  <si>
    <t>昭和53</t>
    <rPh sb="0" eb="2">
      <t>ショウワ</t>
    </rPh>
    <phoneticPr fontId="19"/>
  </si>
  <si>
    <t>処理開始区域人口・世帯数</t>
    <rPh sb="0" eb="2">
      <t>ショリ</t>
    </rPh>
    <rPh sb="2" eb="4">
      <t>カイシ</t>
    </rPh>
    <rPh sb="4" eb="6">
      <t>クイキ</t>
    </rPh>
    <rPh sb="6" eb="8">
      <t>ジンコウ</t>
    </rPh>
    <rPh sb="9" eb="12">
      <t>セタイスウ</t>
    </rPh>
    <phoneticPr fontId="19"/>
  </si>
  <si>
    <t>屈巣第２公園</t>
    <rPh sb="0" eb="1">
      <t>クツ</t>
    </rPh>
    <rPh sb="1" eb="2">
      <t>ス</t>
    </rPh>
    <rPh sb="2" eb="3">
      <t>ダイ</t>
    </rPh>
    <rPh sb="4" eb="6">
      <t>コウエン</t>
    </rPh>
    <phoneticPr fontId="19"/>
  </si>
  <si>
    <t>平成 9. 3.10</t>
  </si>
  <si>
    <t>平成11. 5. 7</t>
  </si>
  <si>
    <t>平成 2. 8. 1</t>
  </si>
  <si>
    <t>水洗化人口・世帯数</t>
    <rPh sb="0" eb="3">
      <t>スイセンカ</t>
    </rPh>
    <rPh sb="3" eb="5">
      <t>ジンコウ</t>
    </rPh>
    <rPh sb="6" eb="9">
      <t>セタイスウ</t>
    </rPh>
    <phoneticPr fontId="19"/>
  </si>
  <si>
    <t>計</t>
    <rPh sb="0" eb="1">
      <t>ケイ</t>
    </rPh>
    <phoneticPr fontId="19"/>
  </si>
  <si>
    <t>注）住宅総数には建築の時期「不詳」を含む。</t>
    <rPh sb="0" eb="1">
      <t>チュウ</t>
    </rPh>
    <rPh sb="2" eb="4">
      <t>ジュウタク</t>
    </rPh>
    <rPh sb="4" eb="6">
      <t>ソウスウ</t>
    </rPh>
    <rPh sb="8" eb="10">
      <t>ケンチク</t>
    </rPh>
    <rPh sb="11" eb="13">
      <t>ジキ</t>
    </rPh>
    <rPh sb="14" eb="16">
      <t>フショウ</t>
    </rPh>
    <rPh sb="18" eb="19">
      <t>フク</t>
    </rPh>
    <phoneticPr fontId="19"/>
  </si>
  <si>
    <t>住　宅</t>
    <rPh sb="0" eb="1">
      <t>ジュウ</t>
    </rPh>
    <rPh sb="2" eb="3">
      <t>タク</t>
    </rPh>
    <phoneticPr fontId="19"/>
  </si>
  <si>
    <t>工　場</t>
    <rPh sb="0" eb="1">
      <t>コウ</t>
    </rPh>
    <rPh sb="2" eb="3">
      <t>バ</t>
    </rPh>
    <phoneticPr fontId="19"/>
  </si>
  <si>
    <t>昭和42</t>
    <rPh sb="0" eb="2">
      <t>ショウワ</t>
    </rPh>
    <phoneticPr fontId="19"/>
  </si>
  <si>
    <t>人形4丁目公園</t>
  </si>
  <si>
    <t>平成10. 3.12</t>
  </si>
  <si>
    <t>その他</t>
    <rPh sb="2" eb="3">
      <t>タ</t>
    </rPh>
    <phoneticPr fontId="19"/>
  </si>
  <si>
    <t>平成20</t>
    <rPh sb="0" eb="2">
      <t>ヘイセイ</t>
    </rPh>
    <phoneticPr fontId="19"/>
  </si>
  <si>
    <t>C/A (%)</t>
  </si>
  <si>
    <t>行政面積比(%)</t>
    <rPh sb="0" eb="2">
      <t>ギョウセイ</t>
    </rPh>
    <rPh sb="2" eb="4">
      <t>メンセキ</t>
    </rPh>
    <rPh sb="4" eb="5">
      <t>ヒ</t>
    </rPh>
    <phoneticPr fontId="19"/>
  </si>
  <si>
    <t>総合</t>
  </si>
  <si>
    <t>人口 A</t>
    <rPh sb="0" eb="2">
      <t>ジンコウ</t>
    </rPh>
    <phoneticPr fontId="19"/>
  </si>
  <si>
    <t>上閭1号公園</t>
    <rPh sb="0" eb="1">
      <t>カミ</t>
    </rPh>
    <rPh sb="1" eb="2">
      <t>閭</t>
    </rPh>
    <rPh sb="3" eb="4">
      <t>ゴウ</t>
    </rPh>
    <rPh sb="4" eb="6">
      <t>コウエン</t>
    </rPh>
    <phoneticPr fontId="19"/>
  </si>
  <si>
    <t>上谷総合公園</t>
    <rPh sb="2" eb="4">
      <t>ソウゴウ</t>
    </rPh>
    <phoneticPr fontId="19"/>
  </si>
  <si>
    <t>及び</t>
  </si>
  <si>
    <t>全人口比(%)</t>
    <rPh sb="0" eb="1">
      <t>ゼン</t>
    </rPh>
    <rPh sb="1" eb="4">
      <t>ジンコウヒ</t>
    </rPh>
    <phoneticPr fontId="19"/>
  </si>
  <si>
    <t>宮前団地　　　　　（2号棟）</t>
    <rPh sb="0" eb="2">
      <t>ミヤマエ</t>
    </rPh>
    <rPh sb="2" eb="4">
      <t>ダンチ</t>
    </rPh>
    <rPh sb="11" eb="13">
      <t>ゴウトウ</t>
    </rPh>
    <phoneticPr fontId="19"/>
  </si>
  <si>
    <t>世帯数 B</t>
    <rPh sb="0" eb="3">
      <t>セタイスウ</t>
    </rPh>
    <phoneticPr fontId="19"/>
  </si>
  <si>
    <t>人口 C</t>
    <rPh sb="0" eb="2">
      <t>ジンコウ</t>
    </rPh>
    <phoneticPr fontId="19"/>
  </si>
  <si>
    <t>一戸建</t>
    <rPh sb="0" eb="2">
      <t>イッコ</t>
    </rPh>
    <rPh sb="2" eb="3">
      <t>ダ</t>
    </rPh>
    <phoneticPr fontId="19"/>
  </si>
  <si>
    <t>雷電1丁目公園</t>
    <rPh sb="0" eb="2">
      <t>ライデン</t>
    </rPh>
    <rPh sb="3" eb="5">
      <t>チョウメ</t>
    </rPh>
    <rPh sb="5" eb="7">
      <t>コウエン</t>
    </rPh>
    <phoneticPr fontId="19"/>
  </si>
  <si>
    <t>住宅総数</t>
    <rPh sb="0" eb="2">
      <t>ジュウタク</t>
    </rPh>
    <rPh sb="2" eb="4">
      <t>ソウスウ</t>
    </rPh>
    <phoneticPr fontId="19"/>
  </si>
  <si>
    <t>資料：農業委員会</t>
    <rPh sb="3" eb="5">
      <t>ノウギョウ</t>
    </rPh>
    <rPh sb="5" eb="8">
      <t>イインカイ</t>
    </rPh>
    <phoneticPr fontId="19"/>
  </si>
  <si>
    <t>11.　市営住宅の状況</t>
    <rPh sb="4" eb="6">
      <t>シエイ</t>
    </rPh>
    <rPh sb="6" eb="8">
      <t>ジュウタク</t>
    </rPh>
    <rPh sb="9" eb="11">
      <t>ジョウキョウ</t>
    </rPh>
    <phoneticPr fontId="19"/>
  </si>
  <si>
    <t>赤見台中央公園</t>
  </si>
  <si>
    <t>所在地</t>
    <rPh sb="0" eb="3">
      <t>ショザイチ</t>
    </rPh>
    <phoneticPr fontId="19"/>
  </si>
  <si>
    <t>構造</t>
    <rPh sb="0" eb="2">
      <t>コウゾウ</t>
    </rPh>
    <phoneticPr fontId="19"/>
  </si>
  <si>
    <t>鉄筋・鉄骨
ｺﾝｸﾘｰﾄ造</t>
    <rPh sb="0" eb="2">
      <t>テッキン</t>
    </rPh>
    <rPh sb="3" eb="5">
      <t>テッコツ</t>
    </rPh>
    <rPh sb="12" eb="13">
      <t>ゾウ</t>
    </rPh>
    <phoneticPr fontId="19"/>
  </si>
  <si>
    <t>間取り</t>
    <rPh sb="0" eb="2">
      <t>マド</t>
    </rPh>
    <phoneticPr fontId="19"/>
  </si>
  <si>
    <t>総　　　数</t>
    <rPh sb="0" eb="5">
      <t>ソウスウ</t>
    </rPh>
    <phoneticPr fontId="19"/>
  </si>
  <si>
    <t>人形町団地　　　（1号棟）</t>
    <rPh sb="0" eb="3">
      <t>ニンギョウチョウ</t>
    </rPh>
    <rPh sb="3" eb="5">
      <t>ダンチ</t>
    </rPh>
    <rPh sb="10" eb="12">
      <t>ゴウトウ</t>
    </rPh>
    <phoneticPr fontId="19"/>
  </si>
  <si>
    <t>昭和56. 4. 1</t>
  </si>
  <si>
    <t>人形四丁目3-10</t>
    <rPh sb="0" eb="2">
      <t>ニンギョウ</t>
    </rPh>
    <rPh sb="2" eb="3">
      <t>４</t>
    </rPh>
    <rPh sb="3" eb="5">
      <t>チョウメ</t>
    </rPh>
    <phoneticPr fontId="19"/>
  </si>
  <si>
    <t>2DK</t>
  </si>
  <si>
    <t>平成 5</t>
    <rPh sb="0" eb="2">
      <t>ヘイセイ</t>
    </rPh>
    <phoneticPr fontId="19"/>
  </si>
  <si>
    <t>原馬室緑地</t>
  </si>
  <si>
    <t>平成 3</t>
    <rPh sb="0" eb="2">
      <t>ヘイセイ</t>
    </rPh>
    <phoneticPr fontId="19"/>
  </si>
  <si>
    <t>人形町団地　　　（2号棟）</t>
    <rPh sb="0" eb="3">
      <t>ニンギョウチョウ</t>
    </rPh>
    <rPh sb="3" eb="5">
      <t>ダンチ</t>
    </rPh>
    <rPh sb="10" eb="12">
      <t>ゴウトウ</t>
    </rPh>
    <phoneticPr fontId="19"/>
  </si>
  <si>
    <t>あじさい公園</t>
  </si>
  <si>
    <t>平成 4</t>
    <rPh sb="0" eb="2">
      <t>ヘイセイ</t>
    </rPh>
    <phoneticPr fontId="19"/>
  </si>
  <si>
    <t>宮前団地　　　　　（1号棟）</t>
    <rPh sb="0" eb="2">
      <t>ミヤマエ</t>
    </rPh>
    <rPh sb="2" eb="4">
      <t>ダンチ</t>
    </rPh>
    <rPh sb="11" eb="13">
      <t>ゴウトウ</t>
    </rPh>
    <phoneticPr fontId="19"/>
  </si>
  <si>
    <t>せせらぎ公園</t>
  </si>
  <si>
    <t>エルミパーク</t>
  </si>
  <si>
    <t>2UDK</t>
  </si>
  <si>
    <t>氷川町4号公園</t>
  </si>
  <si>
    <t>広田675-1</t>
  </si>
  <si>
    <t>昭和47</t>
    <rPh sb="0" eb="2">
      <t>ショウワ</t>
    </rPh>
    <phoneticPr fontId="19"/>
  </si>
  <si>
    <t>登戸団地　　　　（1号棟）</t>
    <rPh sb="0" eb="2">
      <t>ノボリト</t>
    </rPh>
    <rPh sb="2" eb="4">
      <t>ダンチ</t>
    </rPh>
    <rPh sb="10" eb="12">
      <t>ゴウトウ</t>
    </rPh>
    <phoneticPr fontId="19"/>
  </si>
  <si>
    <t>平成 9</t>
    <rPh sb="0" eb="2">
      <t>ヘイセイ</t>
    </rPh>
    <phoneticPr fontId="19"/>
  </si>
  <si>
    <t>はぎ公園</t>
    <rPh sb="2" eb="4">
      <t>コウエン</t>
    </rPh>
    <phoneticPr fontId="19"/>
  </si>
  <si>
    <t>地産1号公園</t>
  </si>
  <si>
    <t>原馬室第2団地</t>
    <rPh sb="0" eb="3">
      <t>ハラマムロ</t>
    </rPh>
    <rPh sb="3" eb="4">
      <t>ダイ</t>
    </rPh>
    <rPh sb="5" eb="7">
      <t>ダンチ</t>
    </rPh>
    <phoneticPr fontId="19"/>
  </si>
  <si>
    <t>松原四丁目3</t>
    <rPh sb="0" eb="2">
      <t>マツバラ</t>
    </rPh>
    <rPh sb="2" eb="3">
      <t>４</t>
    </rPh>
    <rPh sb="3" eb="5">
      <t>チョウメ</t>
    </rPh>
    <phoneticPr fontId="19"/>
  </si>
  <si>
    <t>木造平屋</t>
    <rPh sb="0" eb="2">
      <t>モクゾウ</t>
    </rPh>
    <rPh sb="2" eb="4">
      <t>ヒラヤ</t>
    </rPh>
    <phoneticPr fontId="19"/>
  </si>
  <si>
    <t>地産４号公園</t>
    <rPh sb="0" eb="2">
      <t>チサン</t>
    </rPh>
    <rPh sb="3" eb="4">
      <t>ゴウ</t>
    </rPh>
    <rPh sb="4" eb="6">
      <t>コウエン</t>
    </rPh>
    <phoneticPr fontId="19"/>
  </si>
  <si>
    <t>簡易耐火ブロック</t>
    <rPh sb="0" eb="2">
      <t>カンイ</t>
    </rPh>
    <rPh sb="2" eb="4">
      <t>タイカ</t>
    </rPh>
    <phoneticPr fontId="19"/>
  </si>
  <si>
    <t>昭和43</t>
    <rPh sb="0" eb="2">
      <t>ショウワ</t>
    </rPh>
    <phoneticPr fontId="19"/>
  </si>
  <si>
    <t>小松三丁目4-48</t>
    <rPh sb="0" eb="2">
      <t>コマツ</t>
    </rPh>
    <rPh sb="2" eb="3">
      <t>３</t>
    </rPh>
    <rPh sb="3" eb="5">
      <t>チョウメ</t>
    </rPh>
    <phoneticPr fontId="19"/>
  </si>
  <si>
    <t>小松三丁目4-50</t>
    <rPh sb="0" eb="2">
      <t>コマツ</t>
    </rPh>
    <rPh sb="2" eb="3">
      <t>３</t>
    </rPh>
    <rPh sb="3" eb="5">
      <t>チョウメ</t>
    </rPh>
    <phoneticPr fontId="19"/>
  </si>
  <si>
    <t>松原団地　　　（3号棟）</t>
    <rPh sb="0" eb="2">
      <t>マツバラ</t>
    </rPh>
    <rPh sb="2" eb="4">
      <t>ダンチ</t>
    </rPh>
    <rPh sb="9" eb="11">
      <t>ゴウトウ</t>
    </rPh>
    <phoneticPr fontId="19"/>
  </si>
  <si>
    <t>みやの台公園</t>
  </si>
  <si>
    <t>松原二丁目4-8</t>
    <rPh sb="0" eb="2">
      <t>マツバラ</t>
    </rPh>
    <rPh sb="2" eb="3">
      <t>２</t>
    </rPh>
    <rPh sb="3" eb="5">
      <t>チョウメ</t>
    </rPh>
    <phoneticPr fontId="19"/>
  </si>
  <si>
    <t>氷川ひだまり三角公園</t>
    <rPh sb="6" eb="8">
      <t>サンカク</t>
    </rPh>
    <phoneticPr fontId="19"/>
  </si>
  <si>
    <t>昭和61</t>
    <rPh sb="0" eb="2">
      <t>ショウワ</t>
    </rPh>
    <phoneticPr fontId="19"/>
  </si>
  <si>
    <t>令和6年4月1日現在</t>
    <rPh sb="0" eb="2">
      <t>レイワ</t>
    </rPh>
    <rPh sb="3" eb="4">
      <t>ネン</t>
    </rPh>
    <phoneticPr fontId="19"/>
  </si>
  <si>
    <t>松原団地　　　（4号棟）</t>
    <rPh sb="0" eb="2">
      <t>マツバラ</t>
    </rPh>
    <rPh sb="2" eb="4">
      <t>ダンチ</t>
    </rPh>
    <rPh sb="9" eb="11">
      <t>ゴウトウ</t>
    </rPh>
    <phoneticPr fontId="19"/>
  </si>
  <si>
    <t>平屋耐火</t>
    <rPh sb="0" eb="2">
      <t>ヒラヤ</t>
    </rPh>
    <rPh sb="2" eb="4">
      <t>タイカ</t>
    </rPh>
    <phoneticPr fontId="19"/>
  </si>
  <si>
    <t>松原団地　　　（1号棟）</t>
    <rPh sb="0" eb="2">
      <t>マツバラ</t>
    </rPh>
    <rPh sb="2" eb="4">
      <t>ダンチ</t>
    </rPh>
    <rPh sb="9" eb="11">
      <t>ゴウトウ</t>
    </rPh>
    <phoneticPr fontId="19"/>
  </si>
  <si>
    <t>2DK･3DK</t>
  </si>
  <si>
    <t>昭和45</t>
    <rPh sb="0" eb="2">
      <t>ショウワ</t>
    </rPh>
    <phoneticPr fontId="19"/>
  </si>
  <si>
    <t>富士見第2児童公園</t>
  </si>
  <si>
    <t>新宿二丁目167</t>
    <rPh sb="0" eb="2">
      <t>シンジュク</t>
    </rPh>
    <phoneticPr fontId="19"/>
  </si>
  <si>
    <t>あかぎ公園</t>
  </si>
  <si>
    <t>　　　　　　　　　　　　　　　　</t>
  </si>
  <si>
    <t>宮地三丁目5-18</t>
    <rPh sb="0" eb="2">
      <t>ミヤジ</t>
    </rPh>
    <rPh sb="2" eb="3">
      <t>３</t>
    </rPh>
    <rPh sb="3" eb="5">
      <t>チョウメ</t>
    </rPh>
    <phoneticPr fontId="19"/>
  </si>
  <si>
    <t>境第３公園</t>
    <rPh sb="0" eb="1">
      <t>サカイ</t>
    </rPh>
    <rPh sb="1" eb="2">
      <t>ダイ</t>
    </rPh>
    <rPh sb="3" eb="5">
      <t>コウエン</t>
    </rPh>
    <phoneticPr fontId="19"/>
  </si>
  <si>
    <t>戸数</t>
    <rPh sb="0" eb="2">
      <t>コスウ</t>
    </rPh>
    <phoneticPr fontId="19"/>
  </si>
  <si>
    <t>宮地団地</t>
    <rPh sb="0" eb="2">
      <t>ミヤジ</t>
    </rPh>
    <rPh sb="2" eb="4">
      <t>ダンチ</t>
    </rPh>
    <phoneticPr fontId="19"/>
  </si>
  <si>
    <t>人形三丁目2-86</t>
    <rPh sb="0" eb="2">
      <t>ニンギョウ</t>
    </rPh>
    <rPh sb="2" eb="3">
      <t>３</t>
    </rPh>
    <rPh sb="3" eb="5">
      <t>チョウメ</t>
    </rPh>
    <phoneticPr fontId="19"/>
  </si>
  <si>
    <t>八幡田団地　（１号棟）</t>
  </si>
  <si>
    <t>八幡田533-1</t>
  </si>
  <si>
    <t>借　　家</t>
    <rPh sb="0" eb="1">
      <t>シャク</t>
    </rPh>
    <rPh sb="3" eb="4">
      <t>イエ</t>
    </rPh>
    <phoneticPr fontId="19"/>
  </si>
  <si>
    <t>境緑地</t>
    <rPh sb="0" eb="1">
      <t>サカイ</t>
    </rPh>
    <rPh sb="1" eb="2">
      <t>ミドリ</t>
    </rPh>
    <rPh sb="2" eb="3">
      <t>チ</t>
    </rPh>
    <phoneticPr fontId="19"/>
  </si>
  <si>
    <t>人形団地　　（２号棟）</t>
    <rPh sb="0" eb="2">
      <t>ニンギョウ</t>
    </rPh>
    <rPh sb="2" eb="4">
      <t>ダンチ</t>
    </rPh>
    <phoneticPr fontId="19"/>
  </si>
  <si>
    <t>同居世帯   な　　し</t>
    <rPh sb="0" eb="2">
      <t>ドウキョ</t>
    </rPh>
    <rPh sb="2" eb="4">
      <t>セタイ</t>
    </rPh>
    <phoneticPr fontId="19"/>
  </si>
  <si>
    <t>屈巣第4公園</t>
    <rPh sb="0" eb="2">
      <t>クス</t>
    </rPh>
    <rPh sb="2" eb="3">
      <t>ダイ</t>
    </rPh>
    <rPh sb="4" eb="6">
      <t>コウエン</t>
    </rPh>
    <phoneticPr fontId="19"/>
  </si>
  <si>
    <t>登戸団地　（１号棟）</t>
  </si>
  <si>
    <t>谷田緑地</t>
    <rPh sb="0" eb="2">
      <t>ヤタ</t>
    </rPh>
    <rPh sb="2" eb="3">
      <t>ミドリ</t>
    </rPh>
    <rPh sb="3" eb="4">
      <t>チ</t>
    </rPh>
    <phoneticPr fontId="19"/>
  </si>
  <si>
    <t>箕田団地　（１号棟）</t>
    <rPh sb="0" eb="2">
      <t>ミダ</t>
    </rPh>
    <rPh sb="2" eb="4">
      <t>ダンチ</t>
    </rPh>
    <rPh sb="7" eb="9">
      <t>ゴウトウ</t>
    </rPh>
    <phoneticPr fontId="19"/>
  </si>
  <si>
    <t>箕田3782-1</t>
    <rPh sb="0" eb="2">
      <t>ミダ</t>
    </rPh>
    <phoneticPr fontId="19"/>
  </si>
  <si>
    <t>昭和49</t>
    <rPh sb="0" eb="2">
      <t>ショウワ</t>
    </rPh>
    <phoneticPr fontId="19"/>
  </si>
  <si>
    <t>居住世帯なし</t>
    <rPh sb="0" eb="2">
      <t>キョジュウ</t>
    </rPh>
    <rPh sb="2" eb="4">
      <t>セタイ</t>
    </rPh>
    <phoneticPr fontId="19"/>
  </si>
  <si>
    <t>登戸団地　（２号棟）</t>
  </si>
  <si>
    <t>平成24. 7. 9</t>
    <rPh sb="0" eb="2">
      <t>ヘイセイ</t>
    </rPh>
    <phoneticPr fontId="19"/>
  </si>
  <si>
    <t>箕田団地　（２号棟）</t>
    <rPh sb="0" eb="2">
      <t>ミダ</t>
    </rPh>
    <rPh sb="2" eb="4">
      <t>ダンチ</t>
    </rPh>
    <rPh sb="7" eb="9">
      <t>ゴウトウ</t>
    </rPh>
    <phoneticPr fontId="19"/>
  </si>
  <si>
    <t>注）平成15年川里町については調査不実施。</t>
    <rPh sb="0" eb="1">
      <t>チュウ</t>
    </rPh>
    <rPh sb="2" eb="4">
      <t>ヘイセイ</t>
    </rPh>
    <rPh sb="6" eb="7">
      <t>ネン</t>
    </rPh>
    <rPh sb="7" eb="9">
      <t>カワサト</t>
    </rPh>
    <rPh sb="9" eb="10">
      <t>マチ</t>
    </rPh>
    <rPh sb="15" eb="17">
      <t>チョウサ</t>
    </rPh>
    <rPh sb="17" eb="18">
      <t>フ</t>
    </rPh>
    <rPh sb="18" eb="20">
      <t>ジッシ</t>
    </rPh>
    <phoneticPr fontId="19"/>
  </si>
  <si>
    <t>大間公園</t>
  </si>
  <si>
    <t>広田団地　（２号棟）</t>
  </si>
  <si>
    <t>前砂公園</t>
  </si>
  <si>
    <t>広田団地　（３号棟）</t>
  </si>
  <si>
    <t>最終開設日</t>
    <rPh sb="0" eb="2">
      <t>サイシュウ</t>
    </rPh>
    <rPh sb="2" eb="5">
      <t>カイセツビ</t>
    </rPh>
    <phoneticPr fontId="19"/>
  </si>
  <si>
    <t>13.　住宅の種類・構造、建築の時期別住宅数</t>
    <rPh sb="7" eb="9">
      <t>シュルイ</t>
    </rPh>
    <rPh sb="10" eb="12">
      <t>コウゾウ</t>
    </rPh>
    <rPh sb="13" eb="15">
      <t>ケンチク</t>
    </rPh>
    <rPh sb="16" eb="18">
      <t>ジキ</t>
    </rPh>
    <rPh sb="18" eb="19">
      <t>ベツ</t>
    </rPh>
    <rPh sb="19" eb="21">
      <t>ジュウタク</t>
    </rPh>
    <rPh sb="21" eb="22">
      <t>スウ</t>
    </rPh>
    <phoneticPr fontId="19"/>
  </si>
  <si>
    <t>建築の時期</t>
    <rPh sb="0" eb="2">
      <t>ケンチク</t>
    </rPh>
    <rPh sb="3" eb="5">
      <t>ジキ</t>
    </rPh>
    <phoneticPr fontId="19"/>
  </si>
  <si>
    <t>住宅の種類</t>
    <rPh sb="0" eb="2">
      <t>ジュウタク</t>
    </rPh>
    <rPh sb="3" eb="5">
      <t>シュルイ</t>
    </rPh>
    <phoneticPr fontId="19"/>
  </si>
  <si>
    <t>店舗その他　の併用住宅</t>
    <rPh sb="0" eb="1">
      <t>ミセ</t>
    </rPh>
    <rPh sb="1" eb="2">
      <t>ホ</t>
    </rPh>
    <rPh sb="4" eb="5">
      <t>ホカ</t>
    </rPh>
    <rPh sb="7" eb="9">
      <t>ヘイヨウ</t>
    </rPh>
    <rPh sb="9" eb="11">
      <t>ジュウタク</t>
    </rPh>
    <phoneticPr fontId="19"/>
  </si>
  <si>
    <t>防火木造</t>
    <rPh sb="0" eb="2">
      <t>ボウカ</t>
    </rPh>
    <rPh sb="2" eb="4">
      <t>モクゾウ</t>
    </rPh>
    <phoneticPr fontId="19"/>
  </si>
  <si>
    <t>加美２丁目公園</t>
    <rPh sb="0" eb="2">
      <t>カミ</t>
    </rPh>
    <rPh sb="3" eb="5">
      <t>チョウメ</t>
    </rPh>
    <rPh sb="5" eb="7">
      <t>コウエン</t>
    </rPh>
    <phoneticPr fontId="19"/>
  </si>
  <si>
    <t>昭和45年以前</t>
    <rPh sb="0" eb="2">
      <t>ショウワ</t>
    </rPh>
    <rPh sb="4" eb="5">
      <t>ネン</t>
    </rPh>
    <rPh sb="5" eb="7">
      <t>イゼン</t>
    </rPh>
    <phoneticPr fontId="19"/>
  </si>
  <si>
    <t>昭和56年～平成2年</t>
    <rPh sb="0" eb="2">
      <t>ショウワ</t>
    </rPh>
    <rPh sb="4" eb="5">
      <t>ネン</t>
    </rPh>
    <rPh sb="6" eb="8">
      <t>ヘイセイ</t>
    </rPh>
    <rPh sb="9" eb="10">
      <t>ネン</t>
    </rPh>
    <phoneticPr fontId="19"/>
  </si>
  <si>
    <t>宮登２号公園</t>
    <rPh sb="0" eb="1">
      <t>ミヤ</t>
    </rPh>
    <rPh sb="1" eb="2">
      <t>ノボ</t>
    </rPh>
    <rPh sb="3" eb="4">
      <t>ゴウ</t>
    </rPh>
    <rPh sb="4" eb="6">
      <t>コウエン</t>
    </rPh>
    <phoneticPr fontId="19"/>
  </si>
  <si>
    <t>14.　居住世帯の有無別住宅数</t>
    <rPh sb="4" eb="6">
      <t>キョジュウ</t>
    </rPh>
    <rPh sb="6" eb="8">
      <t>セタイ</t>
    </rPh>
    <rPh sb="9" eb="11">
      <t>ウム</t>
    </rPh>
    <rPh sb="11" eb="12">
      <t>ベツ</t>
    </rPh>
    <rPh sb="12" eb="14">
      <t>ジュウタク</t>
    </rPh>
    <rPh sb="14" eb="15">
      <t>スウ</t>
    </rPh>
    <phoneticPr fontId="19"/>
  </si>
  <si>
    <t>鴻巣宿おおとり公園</t>
    <rPh sb="0" eb="2">
      <t>コウノス</t>
    </rPh>
    <rPh sb="2" eb="3">
      <t>ジュク</t>
    </rPh>
    <rPh sb="7" eb="9">
      <t>コウエン</t>
    </rPh>
    <phoneticPr fontId="19"/>
  </si>
  <si>
    <t>都緑</t>
    <rPh sb="0" eb="2">
      <t>トミドリ</t>
    </rPh>
    <phoneticPr fontId="19"/>
  </si>
  <si>
    <t>市町名</t>
    <rPh sb="0" eb="2">
      <t>シチョウ</t>
    </rPh>
    <rPh sb="2" eb="3">
      <t>メイ</t>
    </rPh>
    <phoneticPr fontId="19"/>
  </si>
  <si>
    <t>居住世帯あり</t>
    <rPh sb="0" eb="2">
      <t>キョジュウ</t>
    </rPh>
    <rPh sb="2" eb="4">
      <t>セタイ</t>
    </rPh>
    <phoneticPr fontId="19"/>
  </si>
  <si>
    <t>住宅以外
で人が
居住する
建物数</t>
    <rPh sb="0" eb="2">
      <t>ジュウタク</t>
    </rPh>
    <rPh sb="2" eb="4">
      <t>イガイ</t>
    </rPh>
    <rPh sb="6" eb="7">
      <t>ヒト</t>
    </rPh>
    <rPh sb="9" eb="11">
      <t>キョジュウ</t>
    </rPh>
    <rPh sb="14" eb="15">
      <t>ケン</t>
    </rPh>
    <rPh sb="15" eb="16">
      <t>モノ</t>
    </rPh>
    <rPh sb="16" eb="17">
      <t>スウ</t>
    </rPh>
    <phoneticPr fontId="19"/>
  </si>
  <si>
    <t>天神2丁目公園</t>
    <rPh sb="0" eb="2">
      <t>テンジン</t>
    </rPh>
    <rPh sb="3" eb="5">
      <t>チョウメ</t>
    </rPh>
    <rPh sb="5" eb="7">
      <t>コウエン</t>
    </rPh>
    <phoneticPr fontId="19"/>
  </si>
  <si>
    <t>下忍第２児童公園</t>
  </si>
  <si>
    <t>稲荷町2号公園</t>
  </si>
  <si>
    <t>三ツ木公園</t>
    <rPh sb="0" eb="1">
      <t>ミ</t>
    </rPh>
    <rPh sb="2" eb="3">
      <t>ギ</t>
    </rPh>
    <rPh sb="3" eb="5">
      <t>コウエン</t>
    </rPh>
    <phoneticPr fontId="19"/>
  </si>
  <si>
    <t>空き家</t>
    <rPh sb="0" eb="3">
      <t>アキヤ</t>
    </rPh>
    <phoneticPr fontId="19"/>
  </si>
  <si>
    <t>3)</t>
  </si>
  <si>
    <t>サンライフ緑地</t>
    <rPh sb="5" eb="6">
      <t>ミドリ</t>
    </rPh>
    <rPh sb="6" eb="7">
      <t>チ</t>
    </rPh>
    <phoneticPr fontId="19"/>
  </si>
  <si>
    <t>ひばり野あじさい公園</t>
    <rPh sb="3" eb="4">
      <t>ノ</t>
    </rPh>
    <rPh sb="8" eb="10">
      <t>コウエン</t>
    </rPh>
    <phoneticPr fontId="19"/>
  </si>
  <si>
    <t>平成 5. 4.15</t>
  </si>
  <si>
    <t>15.　住宅の所有関係、建て方別専用住宅数</t>
    <rPh sb="4" eb="6">
      <t>ジュウタク</t>
    </rPh>
    <rPh sb="7" eb="9">
      <t>ショユウ</t>
    </rPh>
    <rPh sb="9" eb="11">
      <t>カンケイ</t>
    </rPh>
    <rPh sb="12" eb="13">
      <t>タ</t>
    </rPh>
    <rPh sb="14" eb="15">
      <t>カタ</t>
    </rPh>
    <rPh sb="15" eb="16">
      <t>ベツ</t>
    </rPh>
    <rPh sb="16" eb="18">
      <t>センヨウ</t>
    </rPh>
    <rPh sb="18" eb="21">
      <t>ジュウタクスウ</t>
    </rPh>
    <phoneticPr fontId="19"/>
  </si>
  <si>
    <t>宮前本田公園</t>
  </si>
  <si>
    <t>箕田二本木公園</t>
  </si>
  <si>
    <t>令和 3．8．6</t>
    <rPh sb="0" eb="2">
      <t>レイワ</t>
    </rPh>
    <phoneticPr fontId="19"/>
  </si>
  <si>
    <t>市町名及び調査年</t>
    <rPh sb="0" eb="2">
      <t>シチョウ</t>
    </rPh>
    <rPh sb="2" eb="3">
      <t>メイ</t>
    </rPh>
    <rPh sb="3" eb="4">
      <t>オヨ</t>
    </rPh>
    <rPh sb="5" eb="7">
      <t>チョウサ</t>
    </rPh>
    <rPh sb="7" eb="8">
      <t>ネン</t>
    </rPh>
    <phoneticPr fontId="19"/>
  </si>
  <si>
    <t>建　　　　　て　　　　　方</t>
    <rPh sb="0" eb="1">
      <t>タ</t>
    </rPh>
    <rPh sb="12" eb="13">
      <t>カタ</t>
    </rPh>
    <phoneticPr fontId="19"/>
  </si>
  <si>
    <t>花水木緑地</t>
  </si>
  <si>
    <t>長屋建</t>
    <rPh sb="0" eb="2">
      <t>ナガヤ</t>
    </rPh>
    <rPh sb="2" eb="3">
      <t>ダ</t>
    </rPh>
    <phoneticPr fontId="19"/>
  </si>
  <si>
    <t>専用住宅総数</t>
    <rPh sb="0" eb="2">
      <t>センヨウ</t>
    </rPh>
    <rPh sb="2" eb="4">
      <t>ジュウタク</t>
    </rPh>
    <rPh sb="4" eb="5">
      <t>ソウ</t>
    </rPh>
    <rPh sb="5" eb="6">
      <t>スウ</t>
    </rPh>
    <phoneticPr fontId="19"/>
  </si>
  <si>
    <t>持　　家</t>
    <rPh sb="0" eb="1">
      <t>モ</t>
    </rPh>
    <rPh sb="3" eb="4">
      <t>イエ</t>
    </rPh>
    <phoneticPr fontId="19"/>
  </si>
  <si>
    <t>平成25</t>
    <rPh sb="0" eb="2">
      <t>ヘイセイ</t>
    </rPh>
    <phoneticPr fontId="19"/>
  </si>
  <si>
    <t>平成30</t>
    <rPh sb="0" eb="2">
      <t>ヘイセイ</t>
    </rPh>
    <phoneticPr fontId="19"/>
  </si>
  <si>
    <t>注）専用住宅総数には住宅の所有の関係「不詳」を含む。</t>
    <rPh sb="0" eb="1">
      <t>チュウ</t>
    </rPh>
    <rPh sb="2" eb="4">
      <t>センヨウ</t>
    </rPh>
    <rPh sb="4" eb="6">
      <t>ジュウタク</t>
    </rPh>
    <rPh sb="6" eb="8">
      <t>ソウスウ</t>
    </rPh>
    <rPh sb="10" eb="12">
      <t>ジュウタク</t>
    </rPh>
    <rPh sb="13" eb="15">
      <t>ショユウ</t>
    </rPh>
    <rPh sb="16" eb="18">
      <t>カンケイ</t>
    </rPh>
    <rPh sb="19" eb="21">
      <t>フショウ</t>
    </rPh>
    <rPh sb="23" eb="24">
      <t>フク</t>
    </rPh>
    <phoneticPr fontId="19"/>
  </si>
  <si>
    <t>種別</t>
    <rPh sb="0" eb="2">
      <t>シュベツ</t>
    </rPh>
    <phoneticPr fontId="19"/>
  </si>
  <si>
    <t>平成26. 5.23</t>
  </si>
  <si>
    <t>下忍第３公園</t>
  </si>
  <si>
    <t>総　　　計</t>
    <rPh sb="0" eb="5">
      <t>ソウケイ</t>
    </rPh>
    <phoneticPr fontId="19"/>
  </si>
  <si>
    <t>街区</t>
  </si>
  <si>
    <t>富士見第1児童公園</t>
  </si>
  <si>
    <t>平成10. 7.16</t>
  </si>
  <si>
    <t>街区</t>
    <rPh sb="0" eb="2">
      <t>ガイク</t>
    </rPh>
    <phoneticPr fontId="19"/>
  </si>
  <si>
    <t>都市計画公園計</t>
    <rPh sb="0" eb="2">
      <t>トシ</t>
    </rPh>
    <rPh sb="2" eb="4">
      <t>ケイカク</t>
    </rPh>
    <rPh sb="4" eb="6">
      <t>コウエン</t>
    </rPh>
    <rPh sb="6" eb="7">
      <t>ゴウケイ</t>
    </rPh>
    <phoneticPr fontId="19"/>
  </si>
  <si>
    <t>花水木公園</t>
  </si>
  <si>
    <t>昭和51. 3.31</t>
  </si>
  <si>
    <t>平成20. 5.30</t>
  </si>
  <si>
    <t>小田急公園</t>
    <rPh sb="0" eb="3">
      <t>オダキュウ</t>
    </rPh>
    <rPh sb="3" eb="5">
      <t>コウエン</t>
    </rPh>
    <phoneticPr fontId="19"/>
  </si>
  <si>
    <t>平成11．2. 9</t>
  </si>
  <si>
    <t>平成24.11. 1</t>
  </si>
  <si>
    <t>人形1丁目1号公園</t>
  </si>
  <si>
    <t>平成25. 2. 1</t>
  </si>
  <si>
    <t>前田公園</t>
  </si>
  <si>
    <t>大間2丁目1号公園</t>
    <rPh sb="0" eb="2">
      <t>オオマ</t>
    </rPh>
    <rPh sb="3" eb="5">
      <t>チョウメ</t>
    </rPh>
    <rPh sb="6" eb="7">
      <t>ゴウ</t>
    </rPh>
    <rPh sb="7" eb="9">
      <t>コウエン</t>
    </rPh>
    <phoneticPr fontId="19"/>
  </si>
  <si>
    <t>昭和59. 3.31</t>
  </si>
  <si>
    <t>常光本村1号公園</t>
  </si>
  <si>
    <t>平成26. 5.23</t>
    <rPh sb="0" eb="2">
      <t>ヘイセイ</t>
    </rPh>
    <phoneticPr fontId="19"/>
  </si>
  <si>
    <t>富士見公園</t>
  </si>
  <si>
    <t>平成14. 8.16</t>
  </si>
  <si>
    <t>東裏2号公園</t>
  </si>
  <si>
    <t>鎌塚イベント公園</t>
  </si>
  <si>
    <t>生出塚緑地1号</t>
  </si>
  <si>
    <t>中央児童公園</t>
  </si>
  <si>
    <t>昭和56.10.20</t>
  </si>
  <si>
    <t>小松4丁目2号公園</t>
  </si>
  <si>
    <t>大栄1号公園</t>
  </si>
  <si>
    <t>平成29.10.17</t>
    <rPh sb="0" eb="2">
      <t>ヘイセイ</t>
    </rPh>
    <phoneticPr fontId="19"/>
  </si>
  <si>
    <t>本町7丁目公園</t>
  </si>
  <si>
    <t>大栄2号公園</t>
  </si>
  <si>
    <t>段谷公園</t>
  </si>
  <si>
    <t>富士見第3児童公園</t>
  </si>
  <si>
    <t>平成20. 4.11</t>
  </si>
  <si>
    <t>富士見第4児童公園</t>
  </si>
  <si>
    <t>昭和60. 3.30</t>
  </si>
  <si>
    <t>南１丁目公園</t>
    <rPh sb="0" eb="1">
      <t>ミナミ</t>
    </rPh>
    <rPh sb="2" eb="4">
      <t>チョウメ</t>
    </rPh>
    <rPh sb="4" eb="6">
      <t>コウエン</t>
    </rPh>
    <phoneticPr fontId="19"/>
  </si>
  <si>
    <t>谷田公園</t>
  </si>
  <si>
    <t>駅前公園</t>
  </si>
  <si>
    <t>ひばり野ふじ公園</t>
    <rPh sb="3" eb="4">
      <t>ノ</t>
    </rPh>
    <rPh sb="6" eb="8">
      <t>コウエン</t>
    </rPh>
    <phoneticPr fontId="19"/>
  </si>
  <si>
    <t>人形３丁目公園</t>
    <rPh sb="0" eb="2">
      <t>ニンギョウ</t>
    </rPh>
    <rPh sb="3" eb="5">
      <t>チョウメ</t>
    </rPh>
    <rPh sb="5" eb="7">
      <t>コウエン</t>
    </rPh>
    <phoneticPr fontId="19"/>
  </si>
  <si>
    <t>平成27. 2. 9</t>
    <rPh sb="0" eb="2">
      <t>ヘイセイ</t>
    </rPh>
    <phoneticPr fontId="19"/>
  </si>
  <si>
    <t>袋公園</t>
  </si>
  <si>
    <t>明用児童公園</t>
  </si>
  <si>
    <t>地産3号公園</t>
  </si>
  <si>
    <t>さつき公園</t>
  </si>
  <si>
    <t>しいのき公園</t>
  </si>
  <si>
    <t>加美2丁目子供公園</t>
    <rPh sb="0" eb="2">
      <t>カミ</t>
    </rPh>
    <rPh sb="3" eb="5">
      <t>チョウメ</t>
    </rPh>
    <rPh sb="5" eb="7">
      <t>コドモ</t>
    </rPh>
    <rPh sb="7" eb="9">
      <t>コウエン</t>
    </rPh>
    <phoneticPr fontId="19"/>
  </si>
  <si>
    <t>下忍第１児童公園</t>
  </si>
  <si>
    <t>生出塚1号公園</t>
  </si>
  <si>
    <t>さいわい公園</t>
  </si>
  <si>
    <t>生出塚2号公園</t>
  </si>
  <si>
    <t>令和 4. 8. 5</t>
    <rPh sb="0" eb="2">
      <t>レイワ</t>
    </rPh>
    <phoneticPr fontId="19"/>
  </si>
  <si>
    <t>昭和61. 2. 1</t>
  </si>
  <si>
    <t>生出塚3号公園</t>
  </si>
  <si>
    <t>筑波1丁目公園</t>
    <rPh sb="0" eb="2">
      <t>ツクバ</t>
    </rPh>
    <rPh sb="3" eb="5">
      <t>チョウメ</t>
    </rPh>
    <rPh sb="5" eb="7">
      <t>コウエン</t>
    </rPh>
    <phoneticPr fontId="19"/>
  </si>
  <si>
    <t>みどり公園</t>
  </si>
  <si>
    <t>天神3丁目2号公園</t>
  </si>
  <si>
    <t>南ふれあい公園</t>
  </si>
  <si>
    <t>逆川公園</t>
  </si>
  <si>
    <t>天神4丁目陽光台公園</t>
    <rPh sb="5" eb="8">
      <t>ヨウコウダイ</t>
    </rPh>
    <phoneticPr fontId="19"/>
  </si>
  <si>
    <t>平成24. 1.17</t>
    <rPh sb="0" eb="2">
      <t>ヘイセイ</t>
    </rPh>
    <phoneticPr fontId="19"/>
  </si>
  <si>
    <t>宮前本田1号公園</t>
    <rPh sb="0" eb="2">
      <t>ミヤマエ</t>
    </rPh>
    <rPh sb="2" eb="4">
      <t>ホンデン</t>
    </rPh>
    <rPh sb="5" eb="6">
      <t>ゴウ</t>
    </rPh>
    <rPh sb="6" eb="8">
      <t>コウエン</t>
    </rPh>
    <phoneticPr fontId="19"/>
  </si>
  <si>
    <t>大芦公園</t>
    <rPh sb="0" eb="2">
      <t>オオアシ</t>
    </rPh>
    <rPh sb="2" eb="4">
      <t>コウエン</t>
    </rPh>
    <phoneticPr fontId="19"/>
  </si>
  <si>
    <t>下町公園</t>
  </si>
  <si>
    <t>平成 7. 4. 1</t>
  </si>
  <si>
    <t>平成29.3.9計画変更</t>
    <rPh sb="0" eb="2">
      <t>ヘイセイ</t>
    </rPh>
    <rPh sb="8" eb="10">
      <t>ケイカク</t>
    </rPh>
    <rPh sb="10" eb="12">
      <t>ヘンコウ</t>
    </rPh>
    <phoneticPr fontId="19"/>
  </si>
  <si>
    <t>昭和58. 3.30</t>
  </si>
  <si>
    <t>松原1丁目2号公園</t>
    <rPh sb="0" eb="2">
      <t>マツバラ</t>
    </rPh>
    <rPh sb="3" eb="5">
      <t>チョウメ</t>
    </rPh>
    <rPh sb="6" eb="7">
      <t>ゴウ</t>
    </rPh>
    <rPh sb="7" eb="9">
      <t>コウエン</t>
    </rPh>
    <phoneticPr fontId="19"/>
  </si>
  <si>
    <t>平成21.10. 1</t>
    <rPh sb="0" eb="2">
      <t>ヘイセイ</t>
    </rPh>
    <phoneticPr fontId="19"/>
  </si>
  <si>
    <t>大間近隣公園</t>
    <rPh sb="2" eb="4">
      <t>キンリン</t>
    </rPh>
    <rPh sb="4" eb="6">
      <t>コウエン</t>
    </rPh>
    <phoneticPr fontId="19"/>
  </si>
  <si>
    <t>宮前原公園</t>
    <rPh sb="0" eb="2">
      <t>ミヤマエ</t>
    </rPh>
    <rPh sb="2" eb="3">
      <t>ハラ</t>
    </rPh>
    <rPh sb="3" eb="5">
      <t>コウエン</t>
    </rPh>
    <phoneticPr fontId="19"/>
  </si>
  <si>
    <t>平成27. 2. 9</t>
  </si>
  <si>
    <t>東町2号公園</t>
  </si>
  <si>
    <t>ふれあい公園</t>
  </si>
  <si>
    <t>平成21. 3. 1</t>
    <rPh sb="0" eb="2">
      <t>ヘイセイ</t>
    </rPh>
    <phoneticPr fontId="19"/>
  </si>
  <si>
    <t>平成28. 4. 1</t>
    <rPh sb="0" eb="2">
      <t>ヘイセイ</t>
    </rPh>
    <phoneticPr fontId="19"/>
  </si>
  <si>
    <t>筑波児童公園</t>
    <rPh sb="0" eb="2">
      <t>ツクバ</t>
    </rPh>
    <rPh sb="2" eb="4">
      <t>ジドウ</t>
    </rPh>
    <rPh sb="4" eb="6">
      <t>コウエン</t>
    </rPh>
    <phoneticPr fontId="19"/>
  </si>
  <si>
    <t>昭和52. 4. 1</t>
  </si>
  <si>
    <t>平成 9.12. 1</t>
  </si>
  <si>
    <t>けやき通り公園</t>
  </si>
  <si>
    <t>吹上本町５丁目公園</t>
    <rPh sb="0" eb="2">
      <t>フキアゲ</t>
    </rPh>
    <rPh sb="2" eb="4">
      <t>ホンチョウ</t>
    </rPh>
    <rPh sb="5" eb="7">
      <t>チョウメ</t>
    </rPh>
    <rPh sb="7" eb="9">
      <t>コウエン</t>
    </rPh>
    <phoneticPr fontId="19"/>
  </si>
  <si>
    <t>平成22. 6.15</t>
    <rPh sb="0" eb="2">
      <t>ヘイセイ</t>
    </rPh>
    <phoneticPr fontId="19"/>
  </si>
  <si>
    <t>新宿第一公園</t>
    <rPh sb="0" eb="2">
      <t>シンジュク</t>
    </rPh>
    <rPh sb="2" eb="3">
      <t>ダイ</t>
    </rPh>
    <rPh sb="3" eb="4">
      <t>１</t>
    </rPh>
    <rPh sb="4" eb="6">
      <t>コウエン</t>
    </rPh>
    <phoneticPr fontId="19"/>
  </si>
  <si>
    <t>平成25. 4. 1</t>
    <rPh sb="0" eb="2">
      <t>ヘイセイ</t>
    </rPh>
    <phoneticPr fontId="19"/>
  </si>
  <si>
    <t>袋ふれあい公園</t>
    <rPh sb="0" eb="1">
      <t>フクロ</t>
    </rPh>
    <rPh sb="5" eb="7">
      <t>コウエン</t>
    </rPh>
    <phoneticPr fontId="19"/>
  </si>
  <si>
    <t>新宿第二公園</t>
    <rPh sb="0" eb="2">
      <t>シンジュク</t>
    </rPh>
    <rPh sb="2" eb="3">
      <t>ダイ</t>
    </rPh>
    <rPh sb="3" eb="4">
      <t>２</t>
    </rPh>
    <rPh sb="4" eb="6">
      <t>コウエン</t>
    </rPh>
    <phoneticPr fontId="19"/>
  </si>
  <si>
    <t>常光下通1号公園</t>
    <rPh sb="0" eb="2">
      <t>ジョウコウ</t>
    </rPh>
    <rPh sb="2" eb="3">
      <t>シモ</t>
    </rPh>
    <rPh sb="3" eb="4">
      <t>ドオリ</t>
    </rPh>
    <rPh sb="5" eb="6">
      <t>ゴウ</t>
    </rPh>
    <rPh sb="6" eb="8">
      <t>コウエン</t>
    </rPh>
    <phoneticPr fontId="19"/>
  </si>
  <si>
    <t>愛の町第一公園</t>
    <rPh sb="0" eb="1">
      <t>アイ</t>
    </rPh>
    <rPh sb="2" eb="3">
      <t>マチ</t>
    </rPh>
    <rPh sb="3" eb="4">
      <t>ダイ</t>
    </rPh>
    <rPh sb="4" eb="5">
      <t>イチ</t>
    </rPh>
    <rPh sb="5" eb="7">
      <t>コウエン</t>
    </rPh>
    <phoneticPr fontId="19"/>
  </si>
  <si>
    <t>ふきあげ本１公園</t>
    <rPh sb="4" eb="5">
      <t>ホン</t>
    </rPh>
    <rPh sb="6" eb="8">
      <t>コウエン</t>
    </rPh>
    <phoneticPr fontId="19"/>
  </si>
  <si>
    <t>南児童公園</t>
    <rPh sb="0" eb="1">
      <t>ミナミ</t>
    </rPh>
    <rPh sb="1" eb="3">
      <t>ジドウ</t>
    </rPh>
    <rPh sb="3" eb="5">
      <t>コウエン</t>
    </rPh>
    <phoneticPr fontId="19"/>
  </si>
  <si>
    <t>昭和54. 4. 1</t>
  </si>
  <si>
    <t>ひばり野中央公園</t>
    <rPh sb="3" eb="4">
      <t>ノ</t>
    </rPh>
    <rPh sb="4" eb="6">
      <t>チュウオウ</t>
    </rPh>
    <rPh sb="6" eb="8">
      <t>コウエン</t>
    </rPh>
    <phoneticPr fontId="19"/>
  </si>
  <si>
    <t>昭和63. 3. 1</t>
  </si>
  <si>
    <t>北新宿1号公園</t>
    <rPh sb="0" eb="3">
      <t>キタシンジュク</t>
    </rPh>
    <rPh sb="4" eb="5">
      <t>ゴウ</t>
    </rPh>
    <rPh sb="5" eb="7">
      <t>コウエン</t>
    </rPh>
    <phoneticPr fontId="19"/>
  </si>
  <si>
    <t>平成29. 2.10</t>
    <rPh sb="0" eb="2">
      <t>ヘイセイ</t>
    </rPh>
    <phoneticPr fontId="19"/>
  </si>
  <si>
    <t>平成元. 3. 6</t>
  </si>
  <si>
    <t>石田堤史跡公園</t>
  </si>
  <si>
    <t>平成11. 6. 1</t>
  </si>
  <si>
    <t>下忍第二公園</t>
    <rPh sb="0" eb="2">
      <t>シモオシ</t>
    </rPh>
    <rPh sb="2" eb="3">
      <t>ダイ</t>
    </rPh>
    <rPh sb="3" eb="4">
      <t>２</t>
    </rPh>
    <rPh sb="4" eb="6">
      <t>コウエン</t>
    </rPh>
    <phoneticPr fontId="19"/>
  </si>
  <si>
    <t>こでまり公園</t>
    <rPh sb="4" eb="6">
      <t>コウエン</t>
    </rPh>
    <phoneticPr fontId="19"/>
  </si>
  <si>
    <t>松原2丁目1号公園</t>
    <rPh sb="0" eb="2">
      <t>マツバラ</t>
    </rPh>
    <rPh sb="3" eb="5">
      <t>チョウメ</t>
    </rPh>
    <rPh sb="6" eb="7">
      <t>ゴウ</t>
    </rPh>
    <rPh sb="7" eb="9">
      <t>コウエン</t>
    </rPh>
    <phoneticPr fontId="19"/>
  </si>
  <si>
    <t>平成29. 3. 9</t>
    <rPh sb="0" eb="2">
      <t>ヘイセイ</t>
    </rPh>
    <phoneticPr fontId="19"/>
  </si>
  <si>
    <t>荒川パノラマ公園</t>
  </si>
  <si>
    <t>平右エ門公園</t>
  </si>
  <si>
    <t>川里中央公園</t>
    <rPh sb="0" eb="2">
      <t>カワサト</t>
    </rPh>
    <rPh sb="2" eb="4">
      <t>チュウオウ</t>
    </rPh>
    <rPh sb="4" eb="6">
      <t>コウエン</t>
    </rPh>
    <phoneticPr fontId="19"/>
  </si>
  <si>
    <t>宮前公園</t>
  </si>
  <si>
    <t>平成 4. 4. 1</t>
  </si>
  <si>
    <t>緑道</t>
  </si>
  <si>
    <t>令和 2. 3.25</t>
    <rPh sb="0" eb="2">
      <t>レイワ</t>
    </rPh>
    <phoneticPr fontId="19"/>
  </si>
  <si>
    <t>平成12.10.1(県管理・決定)</t>
    <rPh sb="10" eb="11">
      <t>ケン</t>
    </rPh>
    <rPh sb="11" eb="13">
      <t>カンリ</t>
    </rPh>
    <rPh sb="14" eb="16">
      <t>ケッテイ</t>
    </rPh>
    <phoneticPr fontId="19"/>
  </si>
  <si>
    <t>さきたま緑道</t>
    <rPh sb="4" eb="6">
      <t>リョクドウ</t>
    </rPh>
    <phoneticPr fontId="19"/>
  </si>
  <si>
    <t>平成元.11.1(県管理・決定)</t>
    <rPh sb="2" eb="3">
      <t>モト</t>
    </rPh>
    <rPh sb="9" eb="10">
      <t>ケン</t>
    </rPh>
    <rPh sb="10" eb="12">
      <t>カンリ</t>
    </rPh>
    <rPh sb="13" eb="15">
      <t>ケッテイ</t>
    </rPh>
    <phoneticPr fontId="19"/>
  </si>
  <si>
    <t>氷川町2号公園</t>
  </si>
  <si>
    <t>氷川町3号公園</t>
  </si>
  <si>
    <t>鴻巣公園</t>
  </si>
  <si>
    <t>吹上富士見１丁目緑地</t>
    <rPh sb="0" eb="2">
      <t>フキアゲ</t>
    </rPh>
    <rPh sb="2" eb="5">
      <t>フジミ</t>
    </rPh>
    <rPh sb="6" eb="8">
      <t>チョウメ</t>
    </rPh>
    <rPh sb="8" eb="9">
      <t>ミドリ</t>
    </rPh>
    <rPh sb="9" eb="10">
      <t>チ</t>
    </rPh>
    <phoneticPr fontId="19"/>
  </si>
  <si>
    <t>赤見台近隣公園</t>
  </si>
  <si>
    <t>日枝神社東側緑地</t>
    <rPh sb="0" eb="1">
      <t>ヒ</t>
    </rPh>
    <rPh sb="1" eb="2">
      <t>エダ</t>
    </rPh>
    <rPh sb="2" eb="4">
      <t>ジンジャ</t>
    </rPh>
    <rPh sb="4" eb="6">
      <t>ヒガシガワ</t>
    </rPh>
    <rPh sb="6" eb="8">
      <t>リョクチ</t>
    </rPh>
    <phoneticPr fontId="19"/>
  </si>
  <si>
    <t>小松4丁目公園</t>
  </si>
  <si>
    <t>平成17. 6.10</t>
  </si>
  <si>
    <t>平成12.11. 1</t>
  </si>
  <si>
    <t>平成 7. 5.10</t>
  </si>
  <si>
    <t>フレンドパーク</t>
  </si>
  <si>
    <t>平成14. 6.11</t>
  </si>
  <si>
    <t>平成 7. 9.29</t>
  </si>
  <si>
    <t>赤見台緑地2</t>
  </si>
  <si>
    <t>茜通り公園</t>
  </si>
  <si>
    <t>平成17. 9.14</t>
  </si>
  <si>
    <t>境第２公園</t>
    <rPh sb="0" eb="1">
      <t>サカイ</t>
    </rPh>
    <rPh sb="1" eb="2">
      <t>ダイ</t>
    </rPh>
    <rPh sb="3" eb="5">
      <t>コウエン</t>
    </rPh>
    <phoneticPr fontId="19"/>
  </si>
  <si>
    <t>平右エ門2号公園</t>
  </si>
  <si>
    <t>生出塚5号公園</t>
    <rPh sb="0" eb="3">
      <t>オイネヅカ</t>
    </rPh>
    <rPh sb="4" eb="5">
      <t>ゴウ</t>
    </rPh>
    <rPh sb="5" eb="7">
      <t>コウエン</t>
    </rPh>
    <phoneticPr fontId="19"/>
  </si>
  <si>
    <t>生出塚緑地2号</t>
  </si>
  <si>
    <t>寺谷公園</t>
  </si>
  <si>
    <t>天神3丁目緑地1号</t>
  </si>
  <si>
    <t>屈巣公園</t>
    <rPh sb="0" eb="1">
      <t>クツ</t>
    </rPh>
    <rPh sb="1" eb="2">
      <t>ス</t>
    </rPh>
    <rPh sb="2" eb="4">
      <t>コウエン</t>
    </rPh>
    <phoneticPr fontId="19"/>
  </si>
  <si>
    <t>平成 9.10. 1</t>
  </si>
  <si>
    <t>山王橋公園</t>
    <rPh sb="0" eb="1">
      <t>ヤマ</t>
    </rPh>
    <rPh sb="1" eb="2">
      <t>オウ</t>
    </rPh>
    <rPh sb="2" eb="3">
      <t>ハシ</t>
    </rPh>
    <rPh sb="3" eb="5">
      <t>コウエン</t>
    </rPh>
    <phoneticPr fontId="19"/>
  </si>
  <si>
    <t>大間2丁目2号公園</t>
  </si>
  <si>
    <t>人形1丁目緑地2号</t>
  </si>
  <si>
    <t>向領公園</t>
    <rPh sb="0" eb="1">
      <t>ムカ</t>
    </rPh>
    <rPh sb="1" eb="2">
      <t>リョウ</t>
    </rPh>
    <rPh sb="2" eb="4">
      <t>コウエン</t>
    </rPh>
    <phoneticPr fontId="19"/>
  </si>
  <si>
    <t>糠田氷川公園</t>
  </si>
  <si>
    <t>平成 6. 4.20</t>
  </si>
  <si>
    <t>石田川公園</t>
  </si>
  <si>
    <t>人形4丁目緑地1号</t>
  </si>
  <si>
    <t>平成元</t>
    <rPh sb="0" eb="2">
      <t>ヘイセイ</t>
    </rPh>
    <rPh sb="2" eb="3">
      <t>ガン</t>
    </rPh>
    <phoneticPr fontId="19"/>
  </si>
  <si>
    <t>大間・滝馬室地区</t>
    <rPh sb="0" eb="2">
      <t>オオマ</t>
    </rPh>
    <rPh sb="3" eb="4">
      <t>タキ</t>
    </rPh>
    <rPh sb="4" eb="5">
      <t>マ</t>
    </rPh>
    <rPh sb="5" eb="6">
      <t>ムロ</t>
    </rPh>
    <rPh sb="6" eb="8">
      <t>チク</t>
    </rPh>
    <phoneticPr fontId="19"/>
  </si>
  <si>
    <t>小松地区</t>
    <rPh sb="0" eb="2">
      <t>コマツ</t>
    </rPh>
    <rPh sb="2" eb="4">
      <t>チク</t>
    </rPh>
    <phoneticPr fontId="19"/>
  </si>
  <si>
    <t>原馬室地区</t>
    <rPh sb="0" eb="1">
      <t>ハラ</t>
    </rPh>
    <rPh sb="1" eb="2">
      <t>マ</t>
    </rPh>
    <rPh sb="2" eb="3">
      <t>ムロ</t>
    </rPh>
    <rPh sb="3" eb="5">
      <t>チク</t>
    </rPh>
    <phoneticPr fontId="19"/>
  </si>
  <si>
    <r>
      <t xml:space="preserve">平成28. </t>
    </r>
    <r>
      <rPr>
        <sz val="10"/>
        <color theme="1"/>
        <rFont val="ＭＳ 明朝"/>
        <family val="1"/>
        <charset val="128"/>
      </rPr>
      <t>9. 1</t>
    </r>
    <rPh sb="0" eb="2">
      <t>ヘイセイ</t>
    </rPh>
    <phoneticPr fontId="19"/>
  </si>
  <si>
    <t>広田中央２号公園</t>
    <rPh sb="0" eb="2">
      <t>ヒロタ</t>
    </rPh>
    <rPh sb="2" eb="4">
      <t>チュウオウ</t>
    </rPh>
    <rPh sb="5" eb="6">
      <t>ゴウ</t>
    </rPh>
    <rPh sb="6" eb="8">
      <t>コウエン</t>
    </rPh>
    <phoneticPr fontId="19"/>
  </si>
  <si>
    <t>屈巣第３公園</t>
    <rPh sb="0" eb="1">
      <t>クツ</t>
    </rPh>
    <rPh sb="1" eb="2">
      <t>ス</t>
    </rPh>
    <rPh sb="2" eb="3">
      <t>ダイ</t>
    </rPh>
    <rPh sb="4" eb="6">
      <t>コウエン</t>
    </rPh>
    <phoneticPr fontId="19"/>
  </si>
  <si>
    <t>柿木公園</t>
    <rPh sb="0" eb="2">
      <t>カキノキ</t>
    </rPh>
    <rPh sb="2" eb="4">
      <t>コウエン</t>
    </rPh>
    <phoneticPr fontId="19"/>
  </si>
  <si>
    <t>令和元．7. 1</t>
    <rPh sb="0" eb="2">
      <t>レイワ</t>
    </rPh>
    <rPh sb="2" eb="3">
      <t>モト</t>
    </rPh>
    <phoneticPr fontId="19"/>
  </si>
  <si>
    <t>川里中央多目的広場公園</t>
    <rPh sb="0" eb="2">
      <t>カワサト</t>
    </rPh>
    <rPh sb="2" eb="4">
      <t>チュウオウ</t>
    </rPh>
    <rPh sb="4" eb="7">
      <t>タモクテキ</t>
    </rPh>
    <rPh sb="7" eb="9">
      <t>ヒロバ</t>
    </rPh>
    <rPh sb="9" eb="11">
      <t>コウエン</t>
    </rPh>
    <phoneticPr fontId="19"/>
  </si>
  <si>
    <t>令和 3. 4. 1</t>
    <rPh sb="0" eb="1">
      <t>レイ</t>
    </rPh>
    <rPh sb="1" eb="2">
      <t>ワ</t>
    </rPh>
    <phoneticPr fontId="19"/>
  </si>
  <si>
    <t>北新宿2号公園</t>
    <rPh sb="0" eb="3">
      <t>キタシンシュク</t>
    </rPh>
    <rPh sb="4" eb="5">
      <t>ゴウ</t>
    </rPh>
    <rPh sb="5" eb="7">
      <t>コウエン</t>
    </rPh>
    <phoneticPr fontId="19"/>
  </si>
  <si>
    <t>平成23. 3.30</t>
  </si>
  <si>
    <t>平成元.12. 1</t>
    <rPh sb="2" eb="3">
      <t>モト</t>
    </rPh>
    <phoneticPr fontId="19"/>
  </si>
  <si>
    <t>平成20. 9. 8</t>
  </si>
  <si>
    <t>令和 2. 6. 1</t>
    <rPh sb="0" eb="2">
      <t>レイワ</t>
    </rPh>
    <phoneticPr fontId="19"/>
  </si>
  <si>
    <t>令和 4. 6. 1</t>
    <rPh sb="0" eb="2">
      <t>レイワ</t>
    </rPh>
    <phoneticPr fontId="19"/>
  </si>
  <si>
    <t>令和 4. 4. 4</t>
    <rPh sb="0" eb="2">
      <t>レイワ</t>
    </rPh>
    <phoneticPr fontId="19"/>
  </si>
  <si>
    <t>令和</t>
  </si>
  <si>
    <t>令和5</t>
    <rPh sb="0" eb="2">
      <t>レイワ</t>
    </rPh>
    <phoneticPr fontId="19"/>
  </si>
  <si>
    <t>-</t>
    <phoneticPr fontId="19"/>
  </si>
  <si>
    <t>令和5年10月1日現在</t>
    <rPh sb="0" eb="2">
      <t>レイワ</t>
    </rPh>
    <phoneticPr fontId="19"/>
  </si>
  <si>
    <t>平成23年～令和2年</t>
    <rPh sb="0" eb="2">
      <t>ヘイセイ</t>
    </rPh>
    <rPh sb="4" eb="5">
      <t>ネン</t>
    </rPh>
    <rPh sb="6" eb="8">
      <t>レイワ</t>
    </rPh>
    <rPh sb="9" eb="10">
      <t>ネン</t>
    </rPh>
    <phoneticPr fontId="19"/>
  </si>
  <si>
    <t>令和3年 ～5年9月</t>
    <rPh sb="0" eb="2">
      <t>レイワ</t>
    </rPh>
    <rPh sb="3" eb="4">
      <t>ネン</t>
    </rPh>
    <rPh sb="7" eb="8">
      <t>ネン</t>
    </rPh>
    <rPh sb="9" eb="10">
      <t>ガツ</t>
    </rPh>
    <phoneticPr fontId="19"/>
  </si>
  <si>
    <t>令和7年1月1日現在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19"/>
  </si>
  <si>
    <t>令和6年12月31日現在</t>
    <rPh sb="0" eb="2">
      <t>レイワ</t>
    </rPh>
    <rPh sb="3" eb="4">
      <t>ネン</t>
    </rPh>
    <rPh sb="4" eb="5">
      <t>ヘイネン</t>
    </rPh>
    <rPh sb="6" eb="7">
      <t>ガツ</t>
    </rPh>
    <rPh sb="9" eb="10">
      <t>ヒ</t>
    </rPh>
    <rPh sb="10" eb="12">
      <t>ゲンザイ</t>
    </rPh>
    <phoneticPr fontId="19"/>
  </si>
  <si>
    <t>令和7年1月1日現在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</si>
  <si>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 5. 6. 3</t>
    <rPh sb="0" eb="2">
      <t>レイワ</t>
    </rPh>
    <phoneticPr fontId="19"/>
  </si>
  <si>
    <t>筑波1丁目2号公園</t>
    <rPh sb="0" eb="2">
      <t>ツクバ</t>
    </rPh>
    <rPh sb="3" eb="5">
      <t>チョウメ</t>
    </rPh>
    <rPh sb="6" eb="7">
      <t>ゴウ</t>
    </rPh>
    <rPh sb="7" eb="9">
      <t>コウエン</t>
    </rPh>
    <phoneticPr fontId="19"/>
  </si>
  <si>
    <t>令和 6. 3.15</t>
    <rPh sb="0" eb="2">
      <t>レイワ</t>
    </rPh>
    <phoneticPr fontId="19"/>
  </si>
  <si>
    <t>小松3丁目公園</t>
    <rPh sb="0" eb="2">
      <t>コマツ</t>
    </rPh>
    <rPh sb="3" eb="5">
      <t>チョウメ</t>
    </rPh>
    <rPh sb="5" eb="7">
      <t>コウエン</t>
    </rPh>
    <phoneticPr fontId="19"/>
  </si>
  <si>
    <t>令和 6. 3.26</t>
    <rPh sb="0" eb="2">
      <t>レイワ</t>
    </rPh>
    <phoneticPr fontId="19"/>
  </si>
  <si>
    <t>屈巣第5公園</t>
    <rPh sb="0" eb="2">
      <t>クス</t>
    </rPh>
    <rPh sb="2" eb="3">
      <t>ダイ</t>
    </rPh>
    <rPh sb="4" eb="6">
      <t>コウエン</t>
    </rPh>
    <phoneticPr fontId="19"/>
  </si>
  <si>
    <t>平成 7年～令和15年</t>
    <rPh sb="0" eb="2">
      <t>ヘイセイ</t>
    </rPh>
    <rPh sb="4" eb="5">
      <t>ネン</t>
    </rPh>
    <rPh sb="6" eb="8">
      <t>レイワ</t>
    </rPh>
    <phoneticPr fontId="19"/>
  </si>
  <si>
    <t>筆数</t>
    <rPh sb="0" eb="2">
      <t>フデスウ</t>
    </rPh>
    <phoneticPr fontId="19"/>
  </si>
  <si>
    <t>元荒川第17処理分区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</si>
</sst>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);[Red]\(#,##0\)"/>
    <numFmt numFmtId="178" formatCode="#,##0_ "/>
  </numFmts>
  <fonts count="51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0"/>
      <name val="ＭＳ ゴシック"/>
      <family val="3"/>
    </font>
    <font>
      <sz val="5"/>
      <name val="ＭＳ 明朝"/>
      <family val="1"/>
    </font>
    <font>
      <sz val="10"/>
      <color theme="1"/>
      <name val="ＭＳ ゴシック"/>
      <family val="3"/>
    </font>
    <font>
      <sz val="10"/>
      <color theme="1"/>
      <name val="ＭＳ 明朝"/>
      <family val="1"/>
    </font>
    <font>
      <sz val="5"/>
      <color theme="1"/>
      <name val="ＭＳ 明朝"/>
      <family val="1"/>
    </font>
    <font>
      <sz val="10"/>
      <color indexed="10"/>
      <name val="ＭＳ 明朝"/>
      <family val="1"/>
    </font>
    <font>
      <sz val="9"/>
      <name val="ＭＳ 明朝"/>
      <family val="1"/>
    </font>
    <font>
      <sz val="8"/>
      <name val="ＭＳ Ｐゴシック"/>
      <family val="3"/>
    </font>
    <font>
      <sz val="8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9"/>
      <name val="ＭＳ Ｐゴシック"/>
      <family val="3"/>
    </font>
    <font>
      <sz val="12"/>
      <name val="ＭＳ 明朝"/>
      <family val="1"/>
    </font>
    <font>
      <sz val="10"/>
      <color indexed="8"/>
      <name val="ＭＳ ゴシック"/>
      <family val="3"/>
    </font>
    <font>
      <sz val="10"/>
      <color indexed="8"/>
      <name val="ＭＳ 明朝"/>
      <family val="1"/>
    </font>
    <font>
      <sz val="9"/>
      <color indexed="8"/>
      <name val="ＭＳ 明朝"/>
      <family val="1"/>
    </font>
    <font>
      <sz val="4"/>
      <color indexed="8"/>
      <name val="ＭＳ 明朝"/>
      <family val="1"/>
    </font>
    <font>
      <sz val="5"/>
      <color indexed="8"/>
      <name val="ＭＳ 明朝"/>
      <family val="1"/>
    </font>
    <font>
      <sz val="8"/>
      <color indexed="8"/>
      <name val="ＭＳ 明朝"/>
      <family val="1"/>
    </font>
    <font>
      <sz val="8.5"/>
      <color indexed="8"/>
      <name val="ＭＳ 明朝"/>
      <family val="1"/>
    </font>
    <font>
      <sz val="11"/>
      <color theme="1"/>
      <name val="ＭＳ Ｐゴシック"/>
      <family val="3"/>
    </font>
    <font>
      <sz val="8"/>
      <color theme="1"/>
      <name val="ＭＳ 明朝"/>
      <family val="1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</font>
    <font>
      <sz val="4"/>
      <color theme="1"/>
      <name val="ＭＳ 明朝"/>
      <family val="1"/>
    </font>
    <font>
      <sz val="11"/>
      <color theme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/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27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5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2" fillId="0" borderId="16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38" fontId="26" fillId="0" borderId="0" xfId="33" applyFont="1" applyFill="1" applyBorder="1" applyAlignment="1">
      <alignment vertical="center"/>
    </xf>
    <xf numFmtId="38" fontId="27" fillId="0" borderId="0" xfId="33" applyFont="1" applyFill="1" applyBorder="1" applyAlignment="1">
      <alignment vertical="center"/>
    </xf>
    <xf numFmtId="38" fontId="27" fillId="0" borderId="0" xfId="33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distributed" vertical="center"/>
    </xf>
    <xf numFmtId="0" fontId="27" fillId="0" borderId="0" xfId="0" applyFont="1" applyAlignment="1">
      <alignment vertical="center"/>
    </xf>
    <xf numFmtId="40" fontId="27" fillId="0" borderId="0" xfId="33" applyNumberFormat="1" applyFont="1" applyBorder="1" applyAlignment="1">
      <alignment vertical="center"/>
    </xf>
    <xf numFmtId="176" fontId="26" fillId="0" borderId="0" xfId="33" applyNumberFormat="1" applyFont="1" applyFill="1" applyBorder="1" applyAlignment="1">
      <alignment vertical="center"/>
    </xf>
    <xf numFmtId="176" fontId="27" fillId="0" borderId="0" xfId="33" applyNumberFormat="1" applyFont="1" applyFill="1" applyBorder="1" applyAlignment="1">
      <alignment vertical="center"/>
    </xf>
    <xf numFmtId="176" fontId="22" fillId="0" borderId="0" xfId="43" applyNumberFormat="1" applyFont="1" applyBorder="1" applyAlignment="1">
      <alignment vertical="center"/>
    </xf>
    <xf numFmtId="176" fontId="22" fillId="0" borderId="14" xfId="43" applyNumberFormat="1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8" fillId="0" borderId="0" xfId="0" applyFont="1" applyAlignment="1">
      <alignment vertical="top"/>
    </xf>
    <xf numFmtId="0" fontId="27" fillId="0" borderId="22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176" fontId="22" fillId="0" borderId="0" xfId="43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distributed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shrinkToFit="1"/>
    </xf>
    <xf numFmtId="0" fontId="31" fillId="0" borderId="19" xfId="0" applyFont="1" applyBorder="1" applyAlignment="1">
      <alignment vertical="center"/>
    </xf>
    <xf numFmtId="176" fontId="27" fillId="0" borderId="12" xfId="0" applyNumberFormat="1" applyFont="1" applyBorder="1" applyAlignment="1">
      <alignment vertical="center"/>
    </xf>
    <xf numFmtId="0" fontId="22" fillId="0" borderId="11" xfId="0" applyFont="1" applyBorder="1" applyAlignment="1">
      <alignment horizontal="distributed" vertical="center"/>
    </xf>
    <xf numFmtId="176" fontId="0" fillId="0" borderId="0" xfId="43" applyNumberFormat="1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38" fontId="22" fillId="0" borderId="0" xfId="43" applyFont="1" applyBorder="1" applyAlignment="1">
      <alignment vertical="center"/>
    </xf>
    <xf numFmtId="38" fontId="22" fillId="0" borderId="0" xfId="43" applyFont="1" applyBorder="1" applyAlignment="1">
      <alignment horizontal="left" vertical="center"/>
    </xf>
    <xf numFmtId="38" fontId="22" fillId="0" borderId="0" xfId="43" applyFont="1" applyAlignment="1">
      <alignment vertical="center"/>
    </xf>
    <xf numFmtId="40" fontId="22" fillId="0" borderId="0" xfId="43" applyNumberFormat="1" applyFont="1" applyAlignment="1">
      <alignment vertical="center"/>
    </xf>
    <xf numFmtId="38" fontId="23" fillId="0" borderId="0" xfId="43" applyFont="1" applyAlignment="1">
      <alignment vertical="center"/>
    </xf>
    <xf numFmtId="38" fontId="22" fillId="0" borderId="0" xfId="43" applyFont="1" applyBorder="1" applyAlignment="1">
      <alignment horizontal="center" vertical="center"/>
    </xf>
    <xf numFmtId="38" fontId="22" fillId="0" borderId="12" xfId="43" applyFont="1" applyBorder="1" applyAlignment="1">
      <alignment vertical="center"/>
    </xf>
    <xf numFmtId="38" fontId="22" fillId="0" borderId="14" xfId="43" applyFont="1" applyBorder="1" applyAlignment="1">
      <alignment vertical="center"/>
    </xf>
    <xf numFmtId="38" fontId="23" fillId="0" borderId="0" xfId="43" applyFont="1" applyBorder="1" applyAlignment="1">
      <alignment vertical="center"/>
    </xf>
    <xf numFmtId="38" fontId="22" fillId="0" borderId="0" xfId="43" applyFont="1" applyBorder="1" applyAlignment="1">
      <alignment vertical="top"/>
    </xf>
    <xf numFmtId="38" fontId="22" fillId="0" borderId="11" xfId="43" applyFont="1" applyBorder="1" applyAlignment="1">
      <alignment vertical="center"/>
    </xf>
    <xf numFmtId="38" fontId="22" fillId="0" borderId="0" xfId="33" applyFont="1" applyBorder="1" applyAlignment="1">
      <alignment horizontal="distributed" vertical="center"/>
    </xf>
    <xf numFmtId="38" fontId="22" fillId="0" borderId="28" xfId="43" applyFont="1" applyBorder="1" applyAlignment="1">
      <alignment horizontal="distributed" vertical="center"/>
    </xf>
    <xf numFmtId="38" fontId="22" fillId="0" borderId="16" xfId="33" applyFont="1" applyBorder="1" applyAlignment="1">
      <alignment horizontal="distributed" vertical="center"/>
    </xf>
    <xf numFmtId="38" fontId="22" fillId="0" borderId="29" xfId="43" applyFont="1" applyBorder="1" applyAlignment="1">
      <alignment vertical="center"/>
    </xf>
    <xf numFmtId="38" fontId="22" fillId="0" borderId="19" xfId="33" applyFont="1" applyBorder="1" applyAlignment="1">
      <alignment vertical="center"/>
    </xf>
    <xf numFmtId="38" fontId="22" fillId="0" borderId="19" xfId="33" applyFont="1" applyBorder="1" applyAlignment="1">
      <alignment vertical="top"/>
    </xf>
    <xf numFmtId="38" fontId="22" fillId="0" borderId="13" xfId="43" applyFont="1" applyBorder="1" applyAlignment="1">
      <alignment horizontal="center" vertical="center"/>
    </xf>
    <xf numFmtId="38" fontId="32" fillId="0" borderId="32" xfId="43" applyFont="1" applyBorder="1" applyAlignment="1">
      <alignment horizontal="center" vertical="center"/>
    </xf>
    <xf numFmtId="38" fontId="22" fillId="0" borderId="0" xfId="33" applyFont="1" applyBorder="1" applyAlignment="1">
      <alignment horizontal="right" vertical="center"/>
    </xf>
    <xf numFmtId="38" fontId="22" fillId="0" borderId="16" xfId="43" applyFont="1" applyBorder="1" applyAlignment="1">
      <alignment vertical="center"/>
    </xf>
    <xf numFmtId="38" fontId="22" fillId="0" borderId="0" xfId="43" applyFont="1" applyAlignment="1">
      <alignment horizontal="right" vertical="center"/>
    </xf>
    <xf numFmtId="38" fontId="22" fillId="0" borderId="0" xfId="33" applyFont="1" applyBorder="1" applyAlignment="1">
      <alignment horizontal="right" vertical="top"/>
    </xf>
    <xf numFmtId="40" fontId="22" fillId="0" borderId="0" xfId="43" applyNumberFormat="1" applyFont="1" applyBorder="1" applyAlignment="1">
      <alignment vertical="center"/>
    </xf>
    <xf numFmtId="40" fontId="22" fillId="0" borderId="0" xfId="33" applyNumberFormat="1" applyFont="1" applyBorder="1" applyAlignment="1">
      <alignment horizontal="right" vertical="center"/>
    </xf>
    <xf numFmtId="40" fontId="22" fillId="0" borderId="12" xfId="43" applyNumberFormat="1" applyFont="1" applyBorder="1" applyAlignment="1">
      <alignment vertical="center"/>
    </xf>
    <xf numFmtId="40" fontId="22" fillId="0" borderId="0" xfId="33" applyNumberFormat="1" applyFont="1" applyBorder="1" applyAlignment="1">
      <alignment horizontal="right" vertical="top"/>
    </xf>
    <xf numFmtId="40" fontId="22" fillId="0" borderId="0" xfId="43" applyNumberFormat="1" applyFont="1" applyBorder="1" applyAlignment="1">
      <alignment horizontal="distributed" vertical="center"/>
    </xf>
    <xf numFmtId="38" fontId="22" fillId="0" borderId="35" xfId="43" applyFont="1" applyBorder="1" applyAlignment="1">
      <alignment vertical="center"/>
    </xf>
    <xf numFmtId="40" fontId="22" fillId="0" borderId="0" xfId="43" applyNumberFormat="1" applyFont="1" applyAlignment="1">
      <alignment horizontal="right" vertical="center"/>
    </xf>
    <xf numFmtId="38" fontId="24" fillId="0" borderId="0" xfId="43" applyFont="1" applyBorder="1" applyAlignment="1">
      <alignment vertical="center"/>
    </xf>
    <xf numFmtId="176" fontId="24" fillId="0" borderId="0" xfId="33" applyNumberFormat="1" applyFont="1" applyFill="1" applyBorder="1" applyAlignment="1">
      <alignment vertical="center"/>
    </xf>
    <xf numFmtId="176" fontId="22" fillId="0" borderId="12" xfId="43" applyNumberFormat="1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38" fontId="24" fillId="0" borderId="19" xfId="33" applyFont="1" applyBorder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distributed" vertical="center"/>
    </xf>
    <xf numFmtId="0" fontId="22" fillId="0" borderId="17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wrapText="1"/>
    </xf>
    <xf numFmtId="0" fontId="34" fillId="0" borderId="23" xfId="0" applyFont="1" applyBorder="1" applyAlignment="1">
      <alignment vertical="center" wrapText="1"/>
    </xf>
    <xf numFmtId="0" fontId="30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177" fontId="24" fillId="0" borderId="0" xfId="43" applyNumberFormat="1" applyFont="1" applyFill="1" applyBorder="1" applyAlignment="1">
      <alignment vertical="center"/>
    </xf>
    <xf numFmtId="177" fontId="22" fillId="0" borderId="0" xfId="0" applyNumberFormat="1" applyFont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36" fillId="0" borderId="11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23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28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0" fontId="22" fillId="0" borderId="36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22" fillId="0" borderId="37" xfId="0" applyFont="1" applyBorder="1" applyAlignment="1">
      <alignment horizontal="center" vertical="center"/>
    </xf>
    <xf numFmtId="0" fontId="22" fillId="0" borderId="33" xfId="0" applyFont="1" applyBorder="1" applyAlignment="1">
      <alignment vertical="center"/>
    </xf>
    <xf numFmtId="0" fontId="22" fillId="0" borderId="38" xfId="0" applyFont="1" applyBorder="1" applyAlignment="1">
      <alignment vertical="center"/>
    </xf>
    <xf numFmtId="176" fontId="22" fillId="0" borderId="12" xfId="43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4" fillId="0" borderId="12" xfId="0" applyFont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7" fillId="0" borderId="0" xfId="0" applyFont="1" applyAlignment="1">
      <alignment horizontal="distributed"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38" fontId="38" fillId="0" borderId="0" xfId="43" applyFont="1" applyBorder="1" applyAlignment="1">
      <alignment vertical="center"/>
    </xf>
    <xf numFmtId="49" fontId="40" fillId="0" borderId="0" xfId="0" applyNumberFormat="1" applyFont="1" applyAlignment="1">
      <alignment vertical="center"/>
    </xf>
    <xf numFmtId="38" fontId="38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9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22" fillId="0" borderId="41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2" fillId="0" borderId="42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42" fillId="0" borderId="0" xfId="0" applyFont="1" applyAlignment="1">
      <alignment vertical="center"/>
    </xf>
    <xf numFmtId="177" fontId="22" fillId="0" borderId="0" xfId="0" applyNumberFormat="1" applyFont="1" applyAlignment="1">
      <alignment horizontal="right" vertical="center"/>
    </xf>
    <xf numFmtId="177" fontId="22" fillId="0" borderId="0" xfId="43" applyNumberFormat="1" applyFont="1" applyFill="1" applyBorder="1" applyAlignme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21" xfId="0" applyFont="1" applyBorder="1" applyAlignment="1">
      <alignment horizontal="right" vertical="center"/>
    </xf>
    <xf numFmtId="38" fontId="29" fillId="0" borderId="44" xfId="43" applyFont="1" applyFill="1" applyBorder="1" applyAlignment="1">
      <alignment vertical="center"/>
    </xf>
    <xf numFmtId="0" fontId="22" fillId="0" borderId="44" xfId="0" applyFont="1" applyBorder="1" applyAlignment="1">
      <alignment vertical="center"/>
    </xf>
    <xf numFmtId="38" fontId="22" fillId="0" borderId="0" xfId="33" applyFont="1" applyFill="1" applyBorder="1" applyAlignment="1">
      <alignment horizontal="right" vertical="center"/>
    </xf>
    <xf numFmtId="0" fontId="22" fillId="0" borderId="11" xfId="0" applyFont="1" applyBorder="1" applyAlignment="1">
      <alignment vertical="center" textRotation="255"/>
    </xf>
    <xf numFmtId="0" fontId="22" fillId="0" borderId="0" xfId="0" applyFont="1" applyAlignment="1">
      <alignment vertical="center" textRotation="255"/>
    </xf>
    <xf numFmtId="0" fontId="22" fillId="0" borderId="23" xfId="0" applyFont="1" applyBorder="1" applyAlignment="1">
      <alignment vertical="center" textRotation="255"/>
    </xf>
    <xf numFmtId="176" fontId="22" fillId="0" borderId="0" xfId="43" applyNumberFormat="1" applyFont="1" applyFill="1" applyBorder="1" applyAlignment="1">
      <alignment horizontal="right" vertical="center"/>
    </xf>
    <xf numFmtId="0" fontId="22" fillId="0" borderId="12" xfId="0" applyFont="1" applyBorder="1" applyAlignment="1">
      <alignment vertical="center" textRotation="255"/>
    </xf>
    <xf numFmtId="176" fontId="24" fillId="0" borderId="21" xfId="43" applyNumberFormat="1" applyFont="1" applyFill="1" applyBorder="1" applyAlignment="1">
      <alignment vertical="center"/>
    </xf>
    <xf numFmtId="0" fontId="0" fillId="0" borderId="21" xfId="0" applyBorder="1" applyAlignment="1">
      <alignment horizontal="distributed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44" fillId="0" borderId="13" xfId="0" applyFont="1" applyBorder="1"/>
    <xf numFmtId="0" fontId="26" fillId="0" borderId="16" xfId="0" applyFont="1" applyBorder="1" applyAlignment="1">
      <alignment vertical="center"/>
    </xf>
    <xf numFmtId="0" fontId="27" fillId="0" borderId="16" xfId="0" applyFont="1" applyBorder="1" applyAlignment="1">
      <alignment horizontal="distributed" vertical="center"/>
    </xf>
    <xf numFmtId="0" fontId="28" fillId="0" borderId="16" xfId="0" applyFont="1" applyBorder="1" applyAlignment="1">
      <alignment vertical="top"/>
    </xf>
    <xf numFmtId="0" fontId="27" fillId="0" borderId="14" xfId="0" applyFont="1" applyBorder="1" applyAlignment="1">
      <alignment vertical="center"/>
    </xf>
    <xf numFmtId="0" fontId="26" fillId="0" borderId="0" xfId="0" applyFont="1" applyAlignment="1">
      <alignment horizontal="distributed" vertical="center"/>
    </xf>
    <xf numFmtId="176" fontId="27" fillId="0" borderId="0" xfId="43" applyNumberFormat="1" applyFont="1" applyBorder="1" applyAlignment="1">
      <alignment vertical="center"/>
    </xf>
    <xf numFmtId="176" fontId="27" fillId="0" borderId="14" xfId="43" applyNumberFormat="1" applyFont="1" applyBorder="1" applyAlignment="1">
      <alignment vertical="center"/>
    </xf>
    <xf numFmtId="49" fontId="49" fillId="0" borderId="0" xfId="0" applyNumberFormat="1" applyFont="1" applyAlignment="1">
      <alignment vertical="center"/>
    </xf>
    <xf numFmtId="0" fontId="46" fillId="0" borderId="39" xfId="0" applyFont="1" applyBorder="1" applyAlignment="1">
      <alignment vertical="center"/>
    </xf>
    <xf numFmtId="38" fontId="46" fillId="0" borderId="0" xfId="43" applyFont="1" applyBorder="1" applyAlignment="1">
      <alignment vertical="center"/>
    </xf>
    <xf numFmtId="0" fontId="22" fillId="0" borderId="4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38" fontId="27" fillId="0" borderId="12" xfId="33" applyFont="1" applyBorder="1" applyAlignment="1">
      <alignment horizontal="right" vertical="center"/>
    </xf>
    <xf numFmtId="40" fontId="27" fillId="0" borderId="12" xfId="33" applyNumberFormat="1" applyFont="1" applyBorder="1" applyAlignment="1">
      <alignment horizontal="right" vertical="center"/>
    </xf>
    <xf numFmtId="38" fontId="27" fillId="0" borderId="0" xfId="43" applyFont="1" applyBorder="1" applyAlignment="1">
      <alignment vertical="center"/>
    </xf>
    <xf numFmtId="40" fontId="27" fillId="0" borderId="0" xfId="43" applyNumberFormat="1" applyFont="1" applyBorder="1" applyAlignment="1">
      <alignment vertical="center"/>
    </xf>
    <xf numFmtId="40" fontId="46" fillId="0" borderId="0" xfId="43" applyNumberFormat="1" applyFont="1" applyBorder="1" applyAlignment="1">
      <alignment vertical="center"/>
    </xf>
    <xf numFmtId="38" fontId="26" fillId="0" borderId="0" xfId="43" applyFont="1" applyBorder="1" applyAlignment="1">
      <alignment vertical="center"/>
    </xf>
    <xf numFmtId="38" fontId="26" fillId="0" borderId="19" xfId="33" applyFont="1" applyBorder="1" applyAlignment="1">
      <alignment vertical="center"/>
    </xf>
    <xf numFmtId="0" fontId="50" fillId="0" borderId="0" xfId="0" applyFont="1" applyAlignment="1">
      <alignment horizontal="distributed" vertical="center"/>
    </xf>
    <xf numFmtId="0" fontId="26" fillId="0" borderId="16" xfId="0" applyFont="1" applyBorder="1" applyAlignment="1">
      <alignment horizontal="distributed" vertical="center"/>
    </xf>
    <xf numFmtId="38" fontId="27" fillId="0" borderId="19" xfId="33" applyFont="1" applyBorder="1" applyAlignment="1">
      <alignment vertical="center"/>
    </xf>
    <xf numFmtId="38" fontId="27" fillId="0" borderId="44" xfId="33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distributed" textRotation="255" justifyLastLine="1"/>
    </xf>
    <xf numFmtId="0" fontId="27" fillId="0" borderId="0" xfId="0" applyFont="1" applyAlignment="1">
      <alignment horizontal="right" vertical="center"/>
    </xf>
    <xf numFmtId="0" fontId="27" fillId="0" borderId="10" xfId="0" applyFont="1" applyBorder="1" applyAlignment="1">
      <alignment horizontal="distributed" vertical="center" justifyLastLine="1"/>
    </xf>
    <xf numFmtId="0" fontId="27" fillId="0" borderId="15" xfId="0" applyFont="1" applyBorder="1" applyAlignment="1">
      <alignment horizontal="distributed" vertical="center" justifyLastLine="1"/>
    </xf>
    <xf numFmtId="0" fontId="27" fillId="0" borderId="1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176" fontId="27" fillId="0" borderId="0" xfId="33" applyNumberFormat="1" applyFont="1" applyFill="1" applyBorder="1" applyAlignment="1">
      <alignment vertical="center"/>
    </xf>
    <xf numFmtId="38" fontId="27" fillId="0" borderId="0" xfId="33" applyFont="1" applyFill="1" applyBorder="1" applyAlignment="1">
      <alignment horizontal="right" vertical="center"/>
    </xf>
    <xf numFmtId="176" fontId="26" fillId="0" borderId="0" xfId="33" applyNumberFormat="1" applyFont="1" applyFill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8" fontId="26" fillId="0" borderId="0" xfId="33" applyFont="1" applyFill="1" applyBorder="1" applyAlignment="1">
      <alignment vertical="center"/>
    </xf>
    <xf numFmtId="40" fontId="26" fillId="0" borderId="0" xfId="33" applyNumberFormat="1" applyFont="1" applyBorder="1" applyAlignment="1">
      <alignment vertical="center"/>
    </xf>
    <xf numFmtId="0" fontId="27" fillId="0" borderId="0" xfId="0" applyFont="1" applyAlignment="1">
      <alignment horizontal="distributed" vertical="center"/>
    </xf>
    <xf numFmtId="38" fontId="27" fillId="0" borderId="0" xfId="33" applyFont="1" applyFill="1" applyBorder="1" applyAlignment="1">
      <alignment vertical="center"/>
    </xf>
    <xf numFmtId="40" fontId="27" fillId="0" borderId="0" xfId="33" applyNumberFormat="1" applyFont="1" applyBorder="1" applyAlignment="1">
      <alignment vertical="center"/>
    </xf>
    <xf numFmtId="0" fontId="27" fillId="0" borderId="0" xfId="0" applyFont="1" applyAlignment="1">
      <alignment horizontal="center" vertical="center" shrinkToFit="1"/>
    </xf>
    <xf numFmtId="40" fontId="27" fillId="0" borderId="0" xfId="33" applyNumberFormat="1" applyFont="1" applyBorder="1" applyAlignment="1">
      <alignment horizontal="right" vertical="center"/>
    </xf>
    <xf numFmtId="0" fontId="27" fillId="0" borderId="0" xfId="0" applyFont="1" applyAlignment="1">
      <alignment horizontal="distributed" vertical="center" wrapText="1"/>
    </xf>
    <xf numFmtId="0" fontId="26" fillId="0" borderId="0" xfId="0" applyFont="1" applyAlignment="1">
      <alignment horizontal="distributed" vertical="center" justifyLastLine="1"/>
    </xf>
    <xf numFmtId="0" fontId="44" fillId="0" borderId="0" xfId="0" applyFont="1" applyAlignment="1">
      <alignment vertical="center"/>
    </xf>
    <xf numFmtId="176" fontId="27" fillId="0" borderId="0" xfId="43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176" fontId="22" fillId="0" borderId="0" xfId="43" applyNumberFormat="1" applyFont="1" applyBorder="1" applyAlignment="1">
      <alignment horizontal="right" vertical="center"/>
    </xf>
    <xf numFmtId="176" fontId="22" fillId="0" borderId="0" xfId="43" applyNumberFormat="1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76" fontId="27" fillId="0" borderId="12" xfId="43" applyNumberFormat="1" applyFont="1" applyBorder="1" applyAlignment="1">
      <alignment horizontal="right" vertical="center"/>
    </xf>
    <xf numFmtId="176" fontId="27" fillId="0" borderId="12" xfId="0" applyNumberFormat="1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2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/>
    </xf>
    <xf numFmtId="49" fontId="22" fillId="0" borderId="0" xfId="0" applyNumberFormat="1" applyFont="1" applyAlignment="1">
      <alignment horizontal="center" vertical="center"/>
    </xf>
    <xf numFmtId="58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distributed" vertical="center"/>
    </xf>
    <xf numFmtId="38" fontId="22" fillId="0" borderId="0" xfId="43" applyFont="1" applyBorder="1" applyAlignment="1">
      <alignment vertical="center"/>
    </xf>
    <xf numFmtId="0" fontId="22" fillId="0" borderId="0" xfId="0" applyFont="1" applyAlignment="1">
      <alignment horizontal="distributed" vertical="center" wrapText="1"/>
    </xf>
    <xf numFmtId="0" fontId="30" fillId="0" borderId="0" xfId="0" applyFont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38" fontId="22" fillId="0" borderId="0" xfId="43" applyFont="1" applyAlignment="1">
      <alignment horizontal="right" vertical="center"/>
    </xf>
    <xf numFmtId="38" fontId="22" fillId="0" borderId="17" xfId="43" applyFont="1" applyBorder="1" applyAlignment="1">
      <alignment horizontal="center" vertical="center"/>
    </xf>
    <xf numFmtId="38" fontId="22" fillId="0" borderId="13" xfId="43" applyFont="1" applyBorder="1" applyAlignment="1">
      <alignment horizontal="center" vertical="center"/>
    </xf>
    <xf numFmtId="38" fontId="22" fillId="0" borderId="10" xfId="43" applyFont="1" applyBorder="1" applyAlignment="1">
      <alignment horizontal="center" vertical="center"/>
    </xf>
    <xf numFmtId="38" fontId="22" fillId="0" borderId="15" xfId="43" applyFont="1" applyBorder="1" applyAlignment="1">
      <alignment horizontal="center" vertical="center"/>
    </xf>
    <xf numFmtId="38" fontId="32" fillId="0" borderId="27" xfId="43" applyFont="1" applyBorder="1" applyAlignment="1">
      <alignment horizontal="center" vertical="center"/>
    </xf>
    <xf numFmtId="38" fontId="32" fillId="0" borderId="32" xfId="43" applyFont="1" applyBorder="1" applyAlignment="1">
      <alignment horizontal="center" vertical="center"/>
    </xf>
    <xf numFmtId="38" fontId="32" fillId="0" borderId="33" xfId="43" applyFont="1" applyBorder="1" applyAlignment="1">
      <alignment horizontal="center" vertical="center"/>
    </xf>
    <xf numFmtId="40" fontId="32" fillId="0" borderId="27" xfId="43" applyNumberFormat="1" applyFont="1" applyBorder="1" applyAlignment="1">
      <alignment horizontal="center" vertical="center"/>
    </xf>
    <xf numFmtId="40" fontId="32" fillId="0" borderId="32" xfId="43" applyNumberFormat="1" applyFont="1" applyBorder="1" applyAlignment="1">
      <alignment horizontal="center" vertical="center"/>
    </xf>
    <xf numFmtId="40" fontId="32" fillId="0" borderId="33" xfId="43" applyNumberFormat="1" applyFont="1" applyBorder="1" applyAlignment="1">
      <alignment horizontal="center" vertical="center"/>
    </xf>
    <xf numFmtId="38" fontId="32" fillId="0" borderId="26" xfId="43" applyFont="1" applyBorder="1" applyAlignment="1">
      <alignment horizontal="center" vertical="center"/>
    </xf>
    <xf numFmtId="38" fontId="32" fillId="0" borderId="35" xfId="43" applyFont="1" applyBorder="1" applyAlignment="1">
      <alignment horizontal="center" vertical="center"/>
    </xf>
    <xf numFmtId="38" fontId="32" fillId="0" borderId="23" xfId="43" applyFont="1" applyBorder="1" applyAlignment="1">
      <alignment horizontal="center" vertical="center"/>
    </xf>
    <xf numFmtId="38" fontId="32" fillId="0" borderId="25" xfId="43" applyFont="1" applyBorder="1" applyAlignment="1">
      <alignment horizontal="center" vertical="center"/>
    </xf>
    <xf numFmtId="40" fontId="32" fillId="0" borderId="26" xfId="43" applyNumberFormat="1" applyFont="1" applyBorder="1" applyAlignment="1">
      <alignment horizontal="center" vertical="center"/>
    </xf>
    <xf numFmtId="38" fontId="22" fillId="0" borderId="0" xfId="43" applyFont="1" applyAlignment="1">
      <alignment horizontal="center" vertical="center"/>
    </xf>
    <xf numFmtId="38" fontId="22" fillId="0" borderId="0" xfId="43" applyFont="1" applyBorder="1" applyAlignment="1">
      <alignment horizontal="center" vertical="center"/>
    </xf>
    <xf numFmtId="38" fontId="22" fillId="0" borderId="0" xfId="33" applyFont="1" applyBorder="1" applyAlignment="1">
      <alignment horizontal="right" vertical="center"/>
    </xf>
    <xf numFmtId="40" fontId="22" fillId="0" borderId="0" xfId="33" applyNumberFormat="1" applyFont="1" applyBorder="1" applyAlignment="1">
      <alignment horizontal="right" vertical="center"/>
    </xf>
    <xf numFmtId="38" fontId="27" fillId="0" borderId="0" xfId="33" applyFont="1" applyBorder="1" applyAlignment="1">
      <alignment horizontal="right" vertical="center"/>
    </xf>
    <xf numFmtId="40" fontId="46" fillId="0" borderId="0" xfId="33" applyNumberFormat="1" applyFont="1" applyBorder="1" applyAlignment="1">
      <alignment horizontal="right" vertical="center"/>
    </xf>
    <xf numFmtId="38" fontId="46" fillId="0" borderId="0" xfId="33" applyFont="1" applyBorder="1" applyAlignment="1">
      <alignment horizontal="right" vertical="center"/>
    </xf>
    <xf numFmtId="38" fontId="30" fillId="0" borderId="34" xfId="43" applyFont="1" applyBorder="1" applyAlignment="1">
      <alignment wrapText="1"/>
    </xf>
    <xf numFmtId="38" fontId="30" fillId="0" borderId="14" xfId="43" applyFont="1" applyBorder="1" applyAlignment="1">
      <alignment wrapText="1"/>
    </xf>
    <xf numFmtId="38" fontId="30" fillId="0" borderId="24" xfId="43" applyFont="1" applyBorder="1" applyAlignment="1">
      <alignment wrapText="1"/>
    </xf>
    <xf numFmtId="0" fontId="22" fillId="0" borderId="24" xfId="0" applyFont="1" applyBorder="1" applyAlignment="1">
      <alignment horizontal="center" vertical="center"/>
    </xf>
    <xf numFmtId="38" fontId="30" fillId="0" borderId="23" xfId="43" applyFont="1" applyBorder="1" applyAlignment="1">
      <alignment horizontal="center" vertical="top" wrapText="1"/>
    </xf>
    <xf numFmtId="38" fontId="30" fillId="0" borderId="25" xfId="43" applyFont="1" applyBorder="1" applyAlignment="1">
      <alignment horizontal="center" vertical="top" wrapText="1"/>
    </xf>
    <xf numFmtId="38" fontId="22" fillId="0" borderId="0" xfId="33" applyFont="1" applyBorder="1" applyAlignment="1">
      <alignment horizontal="right" vertical="top"/>
    </xf>
    <xf numFmtId="38" fontId="27" fillId="0" borderId="0" xfId="43" applyFont="1" applyBorder="1" applyAlignment="1">
      <alignment vertical="center"/>
    </xf>
    <xf numFmtId="176" fontId="27" fillId="0" borderId="0" xfId="43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38" fontId="22" fillId="0" borderId="26" xfId="43" applyFont="1" applyBorder="1" applyAlignment="1">
      <alignment horizontal="center" vertical="center" wrapText="1"/>
    </xf>
    <xf numFmtId="38" fontId="22" fillId="0" borderId="27" xfId="43" applyFont="1" applyBorder="1" applyAlignment="1">
      <alignment horizontal="center" vertical="center" wrapText="1"/>
    </xf>
    <xf numFmtId="176" fontId="22" fillId="0" borderId="14" xfId="43" applyNumberFormat="1" applyFont="1" applyBorder="1" applyAlignment="1">
      <alignment horizontal="right" vertical="center"/>
    </xf>
    <xf numFmtId="38" fontId="22" fillId="0" borderId="12" xfId="33" applyFont="1" applyBorder="1" applyAlignment="1">
      <alignment horizontal="center" vertical="center"/>
    </xf>
    <xf numFmtId="38" fontId="27" fillId="0" borderId="12" xfId="33" applyFont="1" applyBorder="1" applyAlignment="1">
      <alignment horizontal="right" vertical="center"/>
    </xf>
    <xf numFmtId="38" fontId="22" fillId="0" borderId="32" xfId="43" applyFont="1" applyBorder="1" applyAlignment="1">
      <alignment horizontal="center" vertical="center" wrapText="1"/>
    </xf>
    <xf numFmtId="38" fontId="22" fillId="0" borderId="33" xfId="43" applyFont="1" applyBorder="1" applyAlignment="1">
      <alignment horizontal="center" vertical="center" wrapText="1"/>
    </xf>
    <xf numFmtId="38" fontId="33" fillId="0" borderId="27" xfId="43" applyFont="1" applyBorder="1" applyAlignment="1">
      <alignment horizontal="center" vertical="center" wrapText="1"/>
    </xf>
    <xf numFmtId="38" fontId="33" fillId="0" borderId="32" xfId="43" applyFont="1" applyBorder="1" applyAlignment="1">
      <alignment horizontal="center" vertical="center" wrapText="1"/>
    </xf>
    <xf numFmtId="38" fontId="33" fillId="0" borderId="33" xfId="43" applyFont="1" applyBorder="1" applyAlignment="1">
      <alignment horizontal="center" vertical="center" wrapText="1"/>
    </xf>
    <xf numFmtId="40" fontId="22" fillId="0" borderId="0" xfId="43" applyNumberFormat="1" applyFont="1" applyBorder="1" applyAlignment="1">
      <alignment horizontal="distributed" vertical="center" justifyLastLine="1"/>
    </xf>
    <xf numFmtId="0" fontId="22" fillId="0" borderId="34" xfId="0" applyFont="1" applyBorder="1" applyAlignment="1">
      <alignment horizontal="center" vertical="center"/>
    </xf>
    <xf numFmtId="40" fontId="22" fillId="0" borderId="17" xfId="43" applyNumberFormat="1" applyFont="1" applyBorder="1" applyAlignment="1">
      <alignment horizontal="center" vertical="center"/>
    </xf>
    <xf numFmtId="40" fontId="22" fillId="0" borderId="13" xfId="43" applyNumberFormat="1" applyFont="1" applyBorder="1" applyAlignment="1">
      <alignment horizontal="center" vertical="center"/>
    </xf>
    <xf numFmtId="40" fontId="22" fillId="0" borderId="10" xfId="43" applyNumberFormat="1" applyFont="1" applyBorder="1" applyAlignment="1">
      <alignment horizontal="center" vertical="center"/>
    </xf>
    <xf numFmtId="38" fontId="22" fillId="0" borderId="23" xfId="43" applyFont="1" applyBorder="1" applyAlignment="1">
      <alignment horizontal="center" vertical="center"/>
    </xf>
    <xf numFmtId="38" fontId="46" fillId="0" borderId="27" xfId="43" applyFont="1" applyBorder="1" applyAlignment="1">
      <alignment horizontal="center" vertical="center"/>
    </xf>
    <xf numFmtId="38" fontId="46" fillId="0" borderId="32" xfId="43" applyFont="1" applyBorder="1" applyAlignment="1">
      <alignment horizontal="center" vertical="center"/>
    </xf>
    <xf numFmtId="38" fontId="22" fillId="0" borderId="19" xfId="33" applyFont="1" applyBorder="1" applyAlignment="1">
      <alignment vertical="center"/>
    </xf>
    <xf numFmtId="38" fontId="27" fillId="0" borderId="26" xfId="43" applyFont="1" applyBorder="1" applyAlignment="1">
      <alignment horizontal="distributed" vertical="center" justifyLastLine="1"/>
    </xf>
    <xf numFmtId="38" fontId="46" fillId="0" borderId="26" xfId="43" applyFont="1" applyBorder="1" applyAlignment="1">
      <alignment horizontal="distributed" vertical="center" justifyLastLine="1"/>
    </xf>
    <xf numFmtId="38" fontId="46" fillId="0" borderId="33" xfId="43" applyFont="1" applyBorder="1" applyAlignment="1">
      <alignment horizontal="center" vertical="center"/>
    </xf>
    <xf numFmtId="38" fontId="46" fillId="0" borderId="26" xfId="43" applyFont="1" applyBorder="1" applyAlignment="1">
      <alignment horizontal="center" vertical="center"/>
    </xf>
    <xf numFmtId="40" fontId="46" fillId="0" borderId="27" xfId="43" applyNumberFormat="1" applyFont="1" applyBorder="1" applyAlignment="1">
      <alignment horizontal="distributed" vertical="center" justifyLastLine="1"/>
    </xf>
    <xf numFmtId="40" fontId="46" fillId="0" borderId="32" xfId="43" applyNumberFormat="1" applyFont="1" applyBorder="1" applyAlignment="1">
      <alignment horizontal="distributed" vertical="center" justifyLastLine="1"/>
    </xf>
    <xf numFmtId="40" fontId="46" fillId="0" borderId="33" xfId="43" applyNumberFormat="1" applyFont="1" applyBorder="1" applyAlignment="1">
      <alignment horizontal="distributed" vertical="center" justifyLastLine="1"/>
    </xf>
    <xf numFmtId="40" fontId="46" fillId="0" borderId="26" xfId="43" applyNumberFormat="1" applyFont="1" applyBorder="1" applyAlignment="1">
      <alignment horizontal="distributed" vertical="center" justifyLastLine="1"/>
    </xf>
    <xf numFmtId="38" fontId="22" fillId="0" borderId="19" xfId="43" applyFont="1" applyBorder="1" applyAlignment="1">
      <alignment horizontal="right" vertical="center"/>
    </xf>
    <xf numFmtId="176" fontId="22" fillId="0" borderId="19" xfId="43" applyNumberFormat="1" applyFont="1" applyBorder="1" applyAlignment="1">
      <alignment horizontal="right" vertical="center"/>
    </xf>
    <xf numFmtId="176" fontId="22" fillId="0" borderId="0" xfId="33" applyNumberFormat="1" applyFont="1" applyBorder="1" applyAlignment="1">
      <alignment horizontal="center" vertical="center"/>
    </xf>
    <xf numFmtId="38" fontId="22" fillId="0" borderId="0" xfId="43" applyFont="1" applyAlignment="1">
      <alignment vertical="center"/>
    </xf>
    <xf numFmtId="176" fontId="27" fillId="0" borderId="12" xfId="43" applyNumberFormat="1" applyFont="1" applyBorder="1" applyAlignment="1">
      <alignment vertical="center"/>
    </xf>
    <xf numFmtId="38" fontId="27" fillId="0" borderId="12" xfId="43" applyFont="1" applyBorder="1" applyAlignment="1">
      <alignment vertical="center"/>
    </xf>
    <xf numFmtId="40" fontId="27" fillId="0" borderId="12" xfId="33" applyNumberFormat="1" applyFont="1" applyBorder="1" applyAlignment="1">
      <alignment horizontal="right" vertical="center"/>
    </xf>
    <xf numFmtId="176" fontId="27" fillId="0" borderId="20" xfId="43" applyNumberFormat="1" applyFont="1" applyBorder="1" applyAlignment="1">
      <alignment horizontal="right" vertical="center"/>
    </xf>
    <xf numFmtId="176" fontId="27" fillId="0" borderId="12" xfId="33" applyNumberFormat="1" applyFont="1" applyBorder="1" applyAlignment="1">
      <alignment horizontal="center" vertical="center"/>
    </xf>
    <xf numFmtId="38" fontId="22" fillId="0" borderId="0" xfId="43" applyFont="1" applyBorder="1" applyAlignment="1">
      <alignment horizontal="left" vertical="center"/>
    </xf>
    <xf numFmtId="38" fontId="22" fillId="0" borderId="14" xfId="43" applyFont="1" applyBorder="1" applyAlignment="1">
      <alignment horizontal="center" vertical="center"/>
    </xf>
    <xf numFmtId="38" fontId="22" fillId="0" borderId="24" xfId="43" applyFont="1" applyBorder="1" applyAlignment="1">
      <alignment horizontal="center" vertical="center"/>
    </xf>
    <xf numFmtId="38" fontId="22" fillId="0" borderId="25" xfId="43" applyFont="1" applyBorder="1" applyAlignment="1">
      <alignment horizontal="center" vertical="center"/>
    </xf>
    <xf numFmtId="38" fontId="22" fillId="0" borderId="30" xfId="43" applyFont="1" applyBorder="1" applyAlignment="1">
      <alignment horizontal="center" vertical="center"/>
    </xf>
    <xf numFmtId="38" fontId="22" fillId="0" borderId="31" xfId="43" applyFont="1" applyBorder="1" applyAlignment="1">
      <alignment horizontal="center" vertical="center"/>
    </xf>
    <xf numFmtId="38" fontId="22" fillId="0" borderId="34" xfId="43" applyFont="1" applyBorder="1" applyAlignment="1">
      <alignment horizontal="center" vertical="center"/>
    </xf>
    <xf numFmtId="38" fontId="22" fillId="0" borderId="35" xfId="43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176" fontId="26" fillId="0" borderId="0" xfId="43" applyNumberFormat="1" applyFont="1" applyBorder="1" applyAlignment="1">
      <alignment horizontal="right" vertical="center"/>
    </xf>
    <xf numFmtId="38" fontId="26" fillId="0" borderId="0" xfId="43" applyFont="1" applyBorder="1" applyAlignment="1">
      <alignment horizontal="right" vertical="center"/>
    </xf>
    <xf numFmtId="0" fontId="27" fillId="0" borderId="11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38" fontId="22" fillId="0" borderId="16" xfId="43" applyFont="1" applyBorder="1" applyAlignment="1">
      <alignment horizontal="center" vertical="center"/>
    </xf>
    <xf numFmtId="0" fontId="22" fillId="0" borderId="17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30" fillId="0" borderId="0" xfId="0" applyFont="1" applyAlignment="1">
      <alignment horizontal="distributed" vertical="center"/>
    </xf>
    <xf numFmtId="0" fontId="35" fillId="0" borderId="0" xfId="0" applyFont="1" applyAlignment="1">
      <alignment horizontal="distributed" vertical="center"/>
    </xf>
    <xf numFmtId="0" fontId="30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22" fillId="0" borderId="2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77" fontId="22" fillId="0" borderId="44" xfId="0" applyNumberFormat="1" applyFont="1" applyBorder="1" applyAlignment="1">
      <alignment horizontal="right" vertical="center"/>
    </xf>
    <xf numFmtId="177" fontId="22" fillId="0" borderId="0" xfId="0" applyNumberFormat="1" applyFont="1" applyAlignment="1">
      <alignment horizontal="right" vertical="center"/>
    </xf>
    <xf numFmtId="177" fontId="22" fillId="0" borderId="0" xfId="43" applyNumberFormat="1" applyFont="1" applyFill="1" applyBorder="1" applyAlignment="1">
      <alignment vertical="center"/>
    </xf>
    <xf numFmtId="38" fontId="22" fillId="0" borderId="12" xfId="43" applyFont="1" applyBorder="1" applyAlignment="1">
      <alignment vertical="center"/>
    </xf>
    <xf numFmtId="0" fontId="22" fillId="0" borderId="35" xfId="0" applyFont="1" applyBorder="1" applyAlignment="1">
      <alignment horizontal="center" vertical="center"/>
    </xf>
    <xf numFmtId="0" fontId="47" fillId="0" borderId="0" xfId="0" applyFont="1" applyAlignment="1">
      <alignment horizontal="distributed" vertical="center"/>
    </xf>
    <xf numFmtId="178" fontId="22" fillId="0" borderId="0" xfId="0" applyNumberFormat="1" applyFont="1" applyAlignment="1">
      <alignment horizontal="right" vertical="center"/>
    </xf>
    <xf numFmtId="38" fontId="22" fillId="0" borderId="12" xfId="33" applyFont="1" applyBorder="1" applyAlignment="1">
      <alignment horizontal="right" vertical="center"/>
    </xf>
    <xf numFmtId="178" fontId="22" fillId="0" borderId="12" xfId="0" applyNumberFormat="1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22" fillId="0" borderId="1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22" fillId="0" borderId="23" xfId="0" applyFont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38" fontId="22" fillId="0" borderId="0" xfId="43" applyFont="1" applyFill="1" applyBorder="1" applyAlignment="1">
      <alignment horizontal="center" vertical="center"/>
    </xf>
    <xf numFmtId="38" fontId="22" fillId="0" borderId="0" xfId="33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38" fontId="22" fillId="0" borderId="19" xfId="43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38" fontId="22" fillId="0" borderId="19" xfId="43" applyFont="1" applyFill="1" applyBorder="1" applyAlignment="1">
      <alignment horizontal="center" vertical="center" wrapText="1"/>
    </xf>
    <xf numFmtId="38" fontId="22" fillId="0" borderId="0" xfId="43" applyFont="1" applyFill="1" applyBorder="1" applyAlignment="1">
      <alignment horizontal="center" vertical="center" wrapText="1"/>
    </xf>
    <xf numFmtId="38" fontId="22" fillId="0" borderId="16" xfId="43" applyFont="1" applyFill="1" applyBorder="1" applyAlignment="1">
      <alignment horizontal="center" vertical="center" wrapText="1"/>
    </xf>
    <xf numFmtId="38" fontId="22" fillId="0" borderId="35" xfId="43" applyFont="1" applyFill="1" applyBorder="1" applyAlignment="1">
      <alignment horizontal="center" vertical="center" wrapText="1"/>
    </xf>
    <xf numFmtId="38" fontId="22" fillId="0" borderId="23" xfId="43" applyFont="1" applyFill="1" applyBorder="1" applyAlignment="1">
      <alignment horizontal="center" vertical="center" wrapText="1"/>
    </xf>
    <xf numFmtId="38" fontId="22" fillId="0" borderId="25" xfId="43" applyFont="1" applyFill="1" applyBorder="1" applyAlignment="1">
      <alignment horizontal="center" vertical="center" wrapText="1"/>
    </xf>
    <xf numFmtId="38" fontId="22" fillId="0" borderId="18" xfId="43" applyFont="1" applyFill="1" applyBorder="1" applyAlignment="1">
      <alignment horizontal="center" vertical="center" wrapText="1"/>
    </xf>
    <xf numFmtId="38" fontId="22" fillId="0" borderId="11" xfId="43" applyFont="1" applyFill="1" applyBorder="1" applyAlignment="1">
      <alignment horizontal="center" vertical="center" wrapText="1"/>
    </xf>
    <xf numFmtId="38" fontId="22" fillId="0" borderId="28" xfId="43" applyFont="1" applyFill="1" applyBorder="1" applyAlignment="1">
      <alignment horizontal="center" vertical="center" wrapText="1"/>
    </xf>
    <xf numFmtId="38" fontId="22" fillId="0" borderId="18" xfId="43" applyFont="1" applyFill="1" applyBorder="1" applyAlignment="1">
      <alignment horizontal="center" vertical="center"/>
    </xf>
    <xf numFmtId="38" fontId="22" fillId="0" borderId="11" xfId="43" applyFont="1" applyFill="1" applyBorder="1" applyAlignment="1">
      <alignment horizontal="center" vertical="center"/>
    </xf>
    <xf numFmtId="38" fontId="22" fillId="0" borderId="28" xfId="43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distributed" vertical="center" justifyLastLine="1"/>
    </xf>
    <xf numFmtId="0" fontId="24" fillId="0" borderId="0" xfId="0" applyFont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38" fontId="24" fillId="0" borderId="0" xfId="43" applyFont="1" applyBorder="1" applyAlignment="1">
      <alignment vertical="center"/>
    </xf>
    <xf numFmtId="0" fontId="22" fillId="0" borderId="0" xfId="0" applyFont="1" applyAlignment="1">
      <alignment horizontal="distributed" vertical="center" shrinkToFit="1"/>
    </xf>
    <xf numFmtId="0" fontId="38" fillId="0" borderId="0" xfId="0" applyFont="1" applyAlignment="1">
      <alignment horizontal="distributed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27" fillId="0" borderId="0" xfId="0" applyFont="1" applyAlignment="1">
      <alignment horizontal="distributed" vertical="center" shrinkToFit="1"/>
    </xf>
    <xf numFmtId="0" fontId="27" fillId="0" borderId="43" xfId="0" applyFont="1" applyBorder="1" applyAlignment="1">
      <alignment horizontal="center" vertical="center"/>
    </xf>
    <xf numFmtId="0" fontId="37" fillId="0" borderId="0" xfId="0" applyFont="1" applyAlignment="1">
      <alignment horizontal="distributed" vertical="center"/>
    </xf>
    <xf numFmtId="0" fontId="37" fillId="0" borderId="39" xfId="0" applyFont="1" applyBorder="1" applyAlignment="1">
      <alignment horizontal="distributed" vertical="center"/>
    </xf>
    <xf numFmtId="38" fontId="37" fillId="0" borderId="0" xfId="43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distributed" vertical="center" shrinkToFit="1"/>
    </xf>
    <xf numFmtId="38" fontId="38" fillId="0" borderId="0" xfId="43" applyFont="1" applyBorder="1" applyAlignment="1">
      <alignment vertical="center"/>
    </xf>
    <xf numFmtId="0" fontId="39" fillId="0" borderId="0" xfId="0" applyFont="1" applyAlignment="1">
      <alignment horizontal="distributed" vertical="center"/>
    </xf>
    <xf numFmtId="0" fontId="29" fillId="0" borderId="0" xfId="0" applyFont="1" applyAlignment="1">
      <alignment horizontal="center" vertical="center"/>
    </xf>
    <xf numFmtId="0" fontId="45" fillId="0" borderId="0" xfId="0" applyFont="1" applyAlignment="1">
      <alignment vertical="center" shrinkToFit="1"/>
    </xf>
    <xf numFmtId="38" fontId="38" fillId="0" borderId="0" xfId="43" applyFont="1" applyBorder="1" applyAlignment="1">
      <alignment horizontal="right" vertical="center"/>
    </xf>
    <xf numFmtId="0" fontId="27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38" fontId="46" fillId="0" borderId="0" xfId="43" applyFont="1" applyBorder="1" applyAlignment="1">
      <alignment vertical="center"/>
    </xf>
    <xf numFmtId="0" fontId="38" fillId="0" borderId="0" xfId="0" applyFont="1" applyAlignment="1">
      <alignment horizontal="distributed" vertical="center" wrapText="1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horizontal="distributed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38" fontId="22" fillId="0" borderId="0" xfId="43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49" fontId="38" fillId="0" borderId="0" xfId="0" applyNumberFormat="1" applyFont="1" applyAlignment="1">
      <alignment horizontal="center" vertical="center"/>
    </xf>
    <xf numFmtId="38" fontId="27" fillId="0" borderId="0" xfId="43" applyFont="1" applyBorder="1" applyAlignment="1">
      <alignment vertical="center" shrinkToFit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shrinkToFit="1"/>
    </xf>
    <xf numFmtId="0" fontId="2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8" fillId="0" borderId="19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281" name="AutoShape 1" descr="右上がり対角線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282" name="AutoShape 2" descr="右上がり対角線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27"/>
  <sheetViews>
    <sheetView tabSelected="1" view="pageBreakPreview" zoomScale="60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179" t="s">
        <v>5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/>
    <row r="20" spans="26:26" ht="30" customHeight="1" x14ac:dyDescent="0.15"/>
    <row r="21" spans="26:26" ht="30" customHeight="1" x14ac:dyDescent="0.15"/>
    <row r="22" spans="26:26" ht="30" customHeight="1" x14ac:dyDescent="0.15">
      <c r="Z22" s="180"/>
    </row>
    <row r="23" spans="26:26" ht="30" customHeight="1" x14ac:dyDescent="0.15">
      <c r="Z23" s="180"/>
    </row>
    <row r="24" spans="26:26" ht="30" customHeight="1" x14ac:dyDescent="0.15">
      <c r="Z24" s="180"/>
    </row>
    <row r="25" spans="26:26" ht="30" customHeight="1" x14ac:dyDescent="0.15"/>
    <row r="26" spans="26:26" ht="30" customHeight="1" x14ac:dyDescent="0.15"/>
    <row r="27" spans="26:26" ht="30" customHeight="1" x14ac:dyDescent="0.15"/>
  </sheetData>
  <mergeCells count="2">
    <mergeCell ref="C8:W8"/>
    <mergeCell ref="Z22:Z24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BA61"/>
  <sheetViews>
    <sheetView view="pageBreakPreview" zoomScale="98" zoomScaleSheetLayoutView="98" workbookViewId="0">
      <selection activeCell="B1" sqref="B1"/>
    </sheetView>
  </sheetViews>
  <sheetFormatPr defaultColWidth="9" defaultRowHeight="12" x14ac:dyDescent="0.15"/>
  <cols>
    <col min="1" max="56" width="1.625" style="19" customWidth="1"/>
    <col min="57" max="57" width="9" style="19" bestFit="1"/>
    <col min="58" max="16384" width="9" style="19"/>
  </cols>
  <sheetData>
    <row r="1" spans="1:53" ht="15" customHeight="1" x14ac:dyDescent="0.15">
      <c r="A1" s="148" t="s">
        <v>18</v>
      </c>
    </row>
    <row r="2" spans="1:53" x14ac:dyDescent="0.15">
      <c r="AP2" s="181" t="s">
        <v>166</v>
      </c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</row>
    <row r="3" spans="1:53" ht="4.5" customHeight="1" x14ac:dyDescent="0.15"/>
    <row r="4" spans="1:53" ht="28.5" customHeight="1" x14ac:dyDescent="0.15">
      <c r="A4" s="182" t="s">
        <v>2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4" t="s">
        <v>27</v>
      </c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 t="s">
        <v>23</v>
      </c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5"/>
    </row>
    <row r="5" spans="1:53" ht="4.5" customHeight="1" x14ac:dyDescent="0.15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50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</row>
    <row r="6" spans="1:53" ht="16.5" customHeight="1" x14ac:dyDescent="0.15">
      <c r="A6" s="17" t="s">
        <v>13</v>
      </c>
      <c r="B6" s="17"/>
      <c r="C6" s="17"/>
      <c r="R6" s="151"/>
      <c r="X6" s="186">
        <v>6744</v>
      </c>
      <c r="Y6" s="186"/>
      <c r="Z6" s="186"/>
      <c r="AA6" s="186"/>
      <c r="AB6" s="186"/>
      <c r="AC6" s="186"/>
      <c r="AQ6" s="187">
        <v>100</v>
      </c>
      <c r="AR6" s="187"/>
      <c r="AS6" s="187"/>
      <c r="AT6" s="187"/>
    </row>
    <row r="7" spans="1:53" ht="5.25" customHeight="1" x14ac:dyDescent="0.15">
      <c r="A7" s="17"/>
      <c r="B7" s="17"/>
      <c r="C7" s="17"/>
      <c r="R7" s="151"/>
      <c r="X7" s="22"/>
      <c r="Y7" s="22"/>
      <c r="Z7" s="22"/>
      <c r="AA7" s="22"/>
      <c r="AB7" s="22"/>
      <c r="AC7" s="22"/>
      <c r="AQ7" s="16"/>
      <c r="AR7" s="16"/>
      <c r="AS7" s="16"/>
      <c r="AT7" s="16"/>
    </row>
    <row r="8" spans="1:53" ht="16.5" customHeight="1" x14ac:dyDescent="0.15">
      <c r="B8" s="17" t="s">
        <v>9</v>
      </c>
      <c r="R8" s="151"/>
      <c r="AQ8" s="15"/>
      <c r="AR8" s="15"/>
      <c r="AS8" s="15"/>
      <c r="AT8" s="15"/>
    </row>
    <row r="9" spans="1:53" ht="16.5" customHeight="1" x14ac:dyDescent="0.15">
      <c r="B9" s="19" t="s">
        <v>37</v>
      </c>
      <c r="R9" s="151"/>
      <c r="X9" s="186">
        <v>1549</v>
      </c>
      <c r="Y9" s="186"/>
      <c r="Z9" s="186"/>
      <c r="AA9" s="186"/>
      <c r="AB9" s="186"/>
      <c r="AC9" s="186"/>
      <c r="AQ9" s="186">
        <f>X9/X6*100</f>
        <v>22.96856465005931</v>
      </c>
      <c r="AR9" s="186"/>
      <c r="AS9" s="186"/>
      <c r="AT9" s="186"/>
    </row>
    <row r="10" spans="1:53" ht="16.5" customHeight="1" x14ac:dyDescent="0.15">
      <c r="B10" s="19" t="s">
        <v>43</v>
      </c>
      <c r="R10" s="151"/>
      <c r="X10" s="186">
        <v>5195</v>
      </c>
      <c r="Y10" s="186"/>
      <c r="Z10" s="186"/>
      <c r="AA10" s="186"/>
      <c r="AB10" s="186"/>
      <c r="AC10" s="186"/>
      <c r="AG10" s="22"/>
      <c r="AQ10" s="186">
        <f>X10/X6*100</f>
        <v>77.031435349940693</v>
      </c>
      <c r="AR10" s="186"/>
      <c r="AS10" s="186"/>
      <c r="AT10" s="186"/>
    </row>
    <row r="11" spans="1:53" ht="7.5" customHeight="1" x14ac:dyDescent="0.15">
      <c r="R11" s="151"/>
      <c r="X11" s="22"/>
      <c r="Y11" s="22"/>
      <c r="Z11" s="22"/>
      <c r="AA11" s="22"/>
      <c r="AB11" s="22"/>
      <c r="AC11" s="22"/>
      <c r="AQ11" s="22"/>
      <c r="AR11" s="22"/>
      <c r="AS11" s="22"/>
      <c r="AT11" s="22"/>
    </row>
    <row r="12" spans="1:53" ht="16.5" customHeight="1" x14ac:dyDescent="0.15">
      <c r="B12" s="17" t="s">
        <v>49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52"/>
      <c r="S12" s="17"/>
      <c r="T12" s="17"/>
      <c r="U12" s="17"/>
      <c r="V12" s="17"/>
      <c r="W12" s="17"/>
      <c r="X12" s="188">
        <v>1547.1</v>
      </c>
      <c r="Y12" s="188"/>
      <c r="Z12" s="188"/>
      <c r="AA12" s="188"/>
      <c r="AB12" s="188"/>
      <c r="AC12" s="188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88">
        <v>100</v>
      </c>
      <c r="AR12" s="188"/>
      <c r="AS12" s="188"/>
      <c r="AT12" s="188"/>
      <c r="AU12" s="17"/>
    </row>
    <row r="13" spans="1:53" ht="16.5" customHeight="1" x14ac:dyDescent="0.15">
      <c r="C13" s="19" t="s">
        <v>47</v>
      </c>
      <c r="R13" s="151"/>
      <c r="X13" s="186">
        <v>239.9</v>
      </c>
      <c r="Y13" s="186"/>
      <c r="Z13" s="186"/>
      <c r="AA13" s="186"/>
      <c r="AB13" s="186"/>
      <c r="AC13" s="186"/>
      <c r="AQ13" s="186">
        <f>X13/X12*100</f>
        <v>15.506431387757742</v>
      </c>
      <c r="AR13" s="186"/>
      <c r="AS13" s="186"/>
      <c r="AT13" s="186"/>
    </row>
    <row r="14" spans="1:53" ht="16.5" customHeight="1" x14ac:dyDescent="0.15">
      <c r="C14" s="19" t="s">
        <v>53</v>
      </c>
      <c r="R14" s="151"/>
      <c r="X14" s="186">
        <v>4.5999999999999996</v>
      </c>
      <c r="Y14" s="186"/>
      <c r="Z14" s="186"/>
      <c r="AA14" s="186"/>
      <c r="AB14" s="186"/>
      <c r="AC14" s="186"/>
      <c r="AQ14" s="186">
        <f>X14/X12*100</f>
        <v>0.29733048930256606</v>
      </c>
      <c r="AR14" s="186"/>
      <c r="AS14" s="186"/>
      <c r="AT14" s="186"/>
    </row>
    <row r="15" spans="1:53" ht="16.5" customHeight="1" x14ac:dyDescent="0.15">
      <c r="C15" s="19" t="s">
        <v>55</v>
      </c>
      <c r="R15" s="151"/>
      <c r="X15" s="186">
        <v>285.89999999999998</v>
      </c>
      <c r="Y15" s="186"/>
      <c r="Z15" s="186"/>
      <c r="AA15" s="186"/>
      <c r="AB15" s="186"/>
      <c r="AC15" s="186"/>
      <c r="AQ15" s="186">
        <f>X15/X12*100</f>
        <v>18.479736280783403</v>
      </c>
      <c r="AR15" s="186"/>
      <c r="AS15" s="186"/>
      <c r="AT15" s="186"/>
    </row>
    <row r="16" spans="1:53" ht="16.5" customHeight="1" x14ac:dyDescent="0.15">
      <c r="C16" s="19" t="s">
        <v>60</v>
      </c>
      <c r="R16" s="151"/>
      <c r="X16" s="186">
        <v>18.5</v>
      </c>
      <c r="Y16" s="186"/>
      <c r="Z16" s="186"/>
      <c r="AA16" s="186"/>
      <c r="AB16" s="186"/>
      <c r="AC16" s="186"/>
      <c r="AQ16" s="186">
        <f>X16/X12*100</f>
        <v>1.1957856634994506</v>
      </c>
      <c r="AR16" s="186"/>
      <c r="AS16" s="186"/>
      <c r="AT16" s="186"/>
    </row>
    <row r="17" spans="1:53" ht="16.5" customHeight="1" x14ac:dyDescent="0.15">
      <c r="C17" s="19" t="s">
        <v>63</v>
      </c>
      <c r="R17" s="151"/>
      <c r="X17" s="186">
        <v>570.6</v>
      </c>
      <c r="Y17" s="186"/>
      <c r="Z17" s="186"/>
      <c r="AA17" s="186"/>
      <c r="AB17" s="186"/>
      <c r="AC17" s="186"/>
      <c r="AQ17" s="186">
        <f>X17/X12*100</f>
        <v>36.881908086096573</v>
      </c>
      <c r="AR17" s="186"/>
      <c r="AS17" s="186"/>
      <c r="AT17" s="186"/>
    </row>
    <row r="18" spans="1:53" ht="16.5" customHeight="1" x14ac:dyDescent="0.15">
      <c r="C18" s="19" t="s">
        <v>75</v>
      </c>
      <c r="R18" s="151"/>
      <c r="X18" s="186">
        <v>47.6</v>
      </c>
      <c r="Y18" s="186"/>
      <c r="Z18" s="186"/>
      <c r="AA18" s="186"/>
      <c r="AB18" s="186"/>
      <c r="AC18" s="186"/>
      <c r="AQ18" s="186">
        <f>X18/X12*100</f>
        <v>3.0767241936526406</v>
      </c>
      <c r="AR18" s="186"/>
      <c r="AS18" s="186"/>
      <c r="AT18" s="186"/>
    </row>
    <row r="19" spans="1:53" ht="16.5" customHeight="1" x14ac:dyDescent="0.15">
      <c r="C19" s="19" t="s">
        <v>3</v>
      </c>
      <c r="R19" s="151"/>
      <c r="X19" s="186">
        <v>65.3</v>
      </c>
      <c r="Y19" s="186"/>
      <c r="Z19" s="186"/>
      <c r="AA19" s="186"/>
      <c r="AB19" s="186"/>
      <c r="AC19" s="186"/>
      <c r="AQ19" s="186">
        <f>X19/X12*100</f>
        <v>4.220800206838601</v>
      </c>
      <c r="AR19" s="186"/>
      <c r="AS19" s="186"/>
      <c r="AT19" s="186"/>
    </row>
    <row r="20" spans="1:53" ht="16.5" customHeight="1" x14ac:dyDescent="0.15">
      <c r="C20" s="19" t="s">
        <v>62</v>
      </c>
      <c r="R20" s="151"/>
      <c r="X20" s="186">
        <v>22.7</v>
      </c>
      <c r="Y20" s="186"/>
      <c r="Z20" s="186"/>
      <c r="AA20" s="186"/>
      <c r="AB20" s="186"/>
      <c r="AC20" s="186"/>
      <c r="AQ20" s="186">
        <f>X20/X12*100</f>
        <v>1.4672613276452717</v>
      </c>
      <c r="AR20" s="186"/>
      <c r="AS20" s="186"/>
      <c r="AT20" s="186"/>
    </row>
    <row r="21" spans="1:53" ht="16.5" customHeight="1" x14ac:dyDescent="0.15">
      <c r="C21" s="19" t="s">
        <v>77</v>
      </c>
      <c r="R21" s="151"/>
      <c r="X21" s="186">
        <v>50</v>
      </c>
      <c r="Y21" s="186"/>
      <c r="Z21" s="186"/>
      <c r="AA21" s="186"/>
      <c r="AB21" s="186"/>
      <c r="AC21" s="186"/>
      <c r="AQ21" s="186">
        <f>X21/X12*100</f>
        <v>3.23185314459311</v>
      </c>
      <c r="AR21" s="186"/>
      <c r="AS21" s="186"/>
      <c r="AT21" s="186"/>
    </row>
    <row r="22" spans="1:53" ht="16.5" customHeight="1" x14ac:dyDescent="0.15">
      <c r="C22" s="19" t="s">
        <v>39</v>
      </c>
      <c r="R22" s="151"/>
      <c r="X22" s="186">
        <v>66.3</v>
      </c>
      <c r="Y22" s="186"/>
      <c r="Z22" s="186"/>
      <c r="AA22" s="186"/>
      <c r="AB22" s="186"/>
      <c r="AC22" s="186"/>
      <c r="AQ22" s="186">
        <f>X22/X12*100</f>
        <v>4.2854372697304637</v>
      </c>
      <c r="AR22" s="186"/>
      <c r="AS22" s="186"/>
      <c r="AT22" s="186"/>
    </row>
    <row r="23" spans="1:53" ht="16.5" customHeight="1" x14ac:dyDescent="0.15">
      <c r="C23" s="19" t="s">
        <v>79</v>
      </c>
      <c r="R23" s="151"/>
      <c r="X23" s="186">
        <v>152.1</v>
      </c>
      <c r="Y23" s="186"/>
      <c r="Z23" s="186"/>
      <c r="AA23" s="186"/>
      <c r="AB23" s="186"/>
      <c r="AC23" s="186"/>
      <c r="AQ23" s="186">
        <f>X23/X12*100</f>
        <v>9.8312972658522408</v>
      </c>
      <c r="AR23" s="186"/>
      <c r="AS23" s="186"/>
      <c r="AT23" s="186"/>
    </row>
    <row r="24" spans="1:53" ht="16.5" customHeight="1" x14ac:dyDescent="0.15">
      <c r="C24" s="19" t="s">
        <v>82</v>
      </c>
      <c r="R24" s="151"/>
      <c r="X24" s="186">
        <v>23.6</v>
      </c>
      <c r="Y24" s="186"/>
      <c r="Z24" s="186"/>
      <c r="AA24" s="186"/>
      <c r="AB24" s="186"/>
      <c r="AC24" s="186"/>
      <c r="AQ24" s="186">
        <f>X24/X12*100</f>
        <v>1.5254346842479478</v>
      </c>
      <c r="AR24" s="186"/>
      <c r="AS24" s="186"/>
      <c r="AT24" s="186"/>
    </row>
    <row r="25" spans="1:53" ht="4.5" customHeight="1" x14ac:dyDescent="0.15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4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</row>
    <row r="26" spans="1:53" ht="4.5" customHeight="1" x14ac:dyDescent="0.15"/>
    <row r="27" spans="1:53" ht="13.5" customHeight="1" x14ac:dyDescent="0.15">
      <c r="AO27" s="181" t="s">
        <v>72</v>
      </c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</row>
    <row r="28" spans="1:53" ht="7.9" customHeight="1" x14ac:dyDescent="0.15">
      <c r="AS28" s="181"/>
      <c r="AT28" s="181"/>
      <c r="AU28" s="181"/>
      <c r="AV28" s="181"/>
      <c r="AW28" s="181"/>
      <c r="AX28" s="181"/>
      <c r="AY28" s="181"/>
      <c r="AZ28" s="181"/>
      <c r="BA28" s="181"/>
    </row>
    <row r="29" spans="1:53" ht="4.5" customHeight="1" x14ac:dyDescent="0.15"/>
    <row r="30" spans="1:53" ht="15.75" customHeight="1" x14ac:dyDescent="0.15">
      <c r="A30" s="148" t="s">
        <v>85</v>
      </c>
    </row>
    <row r="31" spans="1:53" x14ac:dyDescent="0.15">
      <c r="AP31" s="181" t="s">
        <v>166</v>
      </c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</row>
    <row r="32" spans="1:53" ht="2.25" customHeight="1" x14ac:dyDescent="0.15"/>
    <row r="33" spans="1:53" ht="28.5" customHeight="1" x14ac:dyDescent="0.15">
      <c r="A33" s="189" t="s">
        <v>86</v>
      </c>
      <c r="B33" s="189"/>
      <c r="C33" s="189"/>
      <c r="D33" s="189"/>
      <c r="E33" s="189"/>
      <c r="F33" s="189"/>
      <c r="G33" s="189"/>
      <c r="H33" s="190"/>
      <c r="I33" s="185" t="s">
        <v>35</v>
      </c>
      <c r="J33" s="189"/>
      <c r="K33" s="189"/>
      <c r="L33" s="189"/>
      <c r="M33" s="189"/>
      <c r="N33" s="189"/>
      <c r="O33" s="189"/>
      <c r="P33" s="189"/>
      <c r="Q33" s="190"/>
      <c r="R33" s="185" t="s">
        <v>89</v>
      </c>
      <c r="S33" s="189"/>
      <c r="T33" s="189"/>
      <c r="U33" s="189"/>
      <c r="V33" s="189"/>
      <c r="W33" s="189"/>
      <c r="X33" s="189"/>
      <c r="Y33" s="189"/>
      <c r="Z33" s="189"/>
      <c r="AA33" s="185" t="s">
        <v>86</v>
      </c>
      <c r="AB33" s="189"/>
      <c r="AC33" s="189"/>
      <c r="AD33" s="189"/>
      <c r="AE33" s="189"/>
      <c r="AF33" s="189"/>
      <c r="AG33" s="189"/>
      <c r="AH33" s="190"/>
      <c r="AI33" s="185" t="s">
        <v>35</v>
      </c>
      <c r="AJ33" s="189"/>
      <c r="AK33" s="189"/>
      <c r="AL33" s="189"/>
      <c r="AM33" s="189"/>
      <c r="AN33" s="189"/>
      <c r="AO33" s="189"/>
      <c r="AP33" s="189"/>
      <c r="AQ33" s="190"/>
      <c r="AR33" s="185" t="s">
        <v>89</v>
      </c>
      <c r="AS33" s="189"/>
      <c r="AT33" s="189"/>
      <c r="AU33" s="189"/>
      <c r="AV33" s="189"/>
      <c r="AW33" s="189"/>
      <c r="AX33" s="189"/>
      <c r="AY33" s="189"/>
      <c r="AZ33" s="189"/>
      <c r="BA33" s="155"/>
    </row>
    <row r="34" spans="1:53" ht="5.25" customHeight="1" x14ac:dyDescent="0.15">
      <c r="H34" s="129"/>
      <c r="R34" s="149"/>
      <c r="AA34" s="151"/>
      <c r="AH34" s="129"/>
      <c r="AR34" s="149"/>
    </row>
    <row r="35" spans="1:53" ht="16.5" customHeight="1" x14ac:dyDescent="0.15">
      <c r="B35" s="191" t="s">
        <v>81</v>
      </c>
      <c r="C35" s="191"/>
      <c r="D35" s="191"/>
      <c r="E35" s="191"/>
      <c r="F35" s="191"/>
      <c r="G35" s="191"/>
      <c r="H35" s="156"/>
      <c r="I35" s="17"/>
      <c r="K35" s="192">
        <v>254</v>
      </c>
      <c r="L35" s="192"/>
      <c r="M35" s="192"/>
      <c r="N35" s="192"/>
      <c r="O35" s="17"/>
      <c r="P35" s="17"/>
      <c r="Q35" s="17"/>
      <c r="T35" s="193">
        <v>54.46</v>
      </c>
      <c r="U35" s="193"/>
      <c r="V35" s="193"/>
      <c r="W35" s="193"/>
      <c r="X35" s="17"/>
      <c r="Z35" s="26"/>
      <c r="AI35" s="28"/>
    </row>
    <row r="36" spans="1:53" ht="5.25" customHeight="1" x14ac:dyDescent="0.15">
      <c r="C36" s="18"/>
      <c r="D36" s="18"/>
      <c r="E36" s="18"/>
      <c r="F36" s="18"/>
      <c r="G36" s="18"/>
      <c r="H36" s="157"/>
      <c r="I36" s="18"/>
      <c r="K36" s="15"/>
      <c r="L36" s="15"/>
      <c r="M36" s="15"/>
      <c r="N36" s="15"/>
      <c r="O36" s="18"/>
      <c r="T36" s="20"/>
      <c r="U36" s="20"/>
      <c r="V36" s="20"/>
      <c r="W36" s="20"/>
      <c r="Z36" s="26"/>
      <c r="AI36" s="28"/>
    </row>
    <row r="37" spans="1:53" ht="16.5" customHeight="1" x14ac:dyDescent="0.15">
      <c r="B37" s="194" t="s">
        <v>22</v>
      </c>
      <c r="C37" s="194"/>
      <c r="D37" s="194"/>
      <c r="E37" s="194"/>
      <c r="F37" s="194"/>
      <c r="G37" s="194"/>
      <c r="H37" s="158" t="s">
        <v>54</v>
      </c>
      <c r="K37" s="195">
        <v>36</v>
      </c>
      <c r="L37" s="195"/>
      <c r="M37" s="195"/>
      <c r="N37" s="195"/>
      <c r="T37" s="196">
        <v>8.5399999999999991</v>
      </c>
      <c r="U37" s="196"/>
      <c r="V37" s="196"/>
      <c r="W37" s="196"/>
      <c r="Z37" s="26"/>
      <c r="AB37" s="194" t="s">
        <v>92</v>
      </c>
      <c r="AC37" s="194"/>
      <c r="AD37" s="194"/>
      <c r="AE37" s="194"/>
      <c r="AF37" s="194"/>
      <c r="AG37" s="194"/>
      <c r="AH37" s="27" t="s">
        <v>15</v>
      </c>
      <c r="AI37" s="28"/>
      <c r="AK37" s="195">
        <v>6</v>
      </c>
      <c r="AL37" s="195"/>
      <c r="AM37" s="195"/>
      <c r="AN37" s="195"/>
      <c r="AT37" s="196">
        <v>0.75</v>
      </c>
      <c r="AU37" s="196"/>
      <c r="AV37" s="196"/>
      <c r="AW37" s="196"/>
    </row>
    <row r="38" spans="1:53" ht="16.5" customHeight="1" x14ac:dyDescent="0.15">
      <c r="B38" s="194" t="s">
        <v>56</v>
      </c>
      <c r="C38" s="194"/>
      <c r="D38" s="194"/>
      <c r="E38" s="194"/>
      <c r="F38" s="194"/>
      <c r="G38" s="194"/>
      <c r="H38" s="158" t="s">
        <v>54</v>
      </c>
      <c r="K38" s="195">
        <v>31</v>
      </c>
      <c r="L38" s="195"/>
      <c r="M38" s="195"/>
      <c r="N38" s="195"/>
      <c r="T38" s="196">
        <v>6.72</v>
      </c>
      <c r="U38" s="196"/>
      <c r="V38" s="196"/>
      <c r="W38" s="196"/>
      <c r="Z38" s="26"/>
      <c r="AB38" s="197" t="s">
        <v>593</v>
      </c>
      <c r="AC38" s="197"/>
      <c r="AD38" s="197"/>
      <c r="AE38" s="197"/>
      <c r="AF38" s="197"/>
      <c r="AG38" s="197"/>
      <c r="AH38" s="27" t="s">
        <v>427</v>
      </c>
      <c r="AI38" s="28"/>
      <c r="AK38" s="187">
        <v>13</v>
      </c>
      <c r="AL38" s="187"/>
      <c r="AM38" s="187"/>
      <c r="AN38" s="187"/>
      <c r="AT38" s="198">
        <v>2.2400000000000002</v>
      </c>
      <c r="AU38" s="198"/>
      <c r="AV38" s="198"/>
      <c r="AW38" s="198"/>
    </row>
    <row r="39" spans="1:53" ht="16.5" customHeight="1" x14ac:dyDescent="0.15">
      <c r="B39" s="194" t="s">
        <v>12</v>
      </c>
      <c r="C39" s="194"/>
      <c r="D39" s="194"/>
      <c r="E39" s="194"/>
      <c r="F39" s="194"/>
      <c r="G39" s="194"/>
      <c r="H39" s="158" t="s">
        <v>54</v>
      </c>
      <c r="K39" s="187">
        <v>28</v>
      </c>
      <c r="L39" s="187"/>
      <c r="M39" s="187"/>
      <c r="N39" s="187"/>
      <c r="T39" s="198">
        <v>4.3099999999999996</v>
      </c>
      <c r="U39" s="198"/>
      <c r="V39" s="198"/>
      <c r="W39" s="198"/>
      <c r="Z39" s="26"/>
      <c r="AB39" s="194" t="s">
        <v>594</v>
      </c>
      <c r="AC39" s="194"/>
      <c r="AD39" s="194"/>
      <c r="AE39" s="194"/>
      <c r="AF39" s="194"/>
      <c r="AG39" s="194"/>
      <c r="AH39" s="27" t="s">
        <v>427</v>
      </c>
      <c r="AI39" s="28"/>
      <c r="AK39" s="187">
        <v>6</v>
      </c>
      <c r="AL39" s="187"/>
      <c r="AM39" s="187"/>
      <c r="AN39" s="187"/>
      <c r="AT39" s="198">
        <v>3.54</v>
      </c>
      <c r="AU39" s="198"/>
      <c r="AV39" s="198"/>
      <c r="AW39" s="198"/>
    </row>
    <row r="40" spans="1:53" ht="16.5" customHeight="1" x14ac:dyDescent="0.15">
      <c r="B40" s="199" t="s">
        <v>41</v>
      </c>
      <c r="C40" s="199"/>
      <c r="D40" s="199"/>
      <c r="E40" s="199"/>
      <c r="F40" s="199"/>
      <c r="G40" s="199"/>
      <c r="H40" s="158" t="s">
        <v>54</v>
      </c>
      <c r="K40" s="187">
        <v>36</v>
      </c>
      <c r="L40" s="187"/>
      <c r="M40" s="187"/>
      <c r="N40" s="187"/>
      <c r="T40" s="198">
        <v>6.95</v>
      </c>
      <c r="U40" s="198"/>
      <c r="V40" s="198"/>
      <c r="W40" s="198"/>
      <c r="Z40" s="26"/>
      <c r="AB40" s="194" t="s">
        <v>26</v>
      </c>
      <c r="AC40" s="194"/>
      <c r="AD40" s="194"/>
      <c r="AE40" s="194"/>
      <c r="AF40" s="194"/>
      <c r="AG40" s="194"/>
      <c r="AH40" s="27" t="s">
        <v>427</v>
      </c>
      <c r="AI40" s="28"/>
      <c r="AK40" s="187">
        <v>3</v>
      </c>
      <c r="AL40" s="187"/>
      <c r="AM40" s="187"/>
      <c r="AN40" s="187"/>
      <c r="AT40" s="196">
        <v>1.55</v>
      </c>
      <c r="AU40" s="196"/>
      <c r="AV40" s="196"/>
      <c r="AW40" s="196"/>
    </row>
    <row r="41" spans="1:53" ht="16.5" customHeight="1" x14ac:dyDescent="0.15">
      <c r="B41" s="194" t="s">
        <v>0</v>
      </c>
      <c r="C41" s="194"/>
      <c r="D41" s="194"/>
      <c r="E41" s="194"/>
      <c r="F41" s="194"/>
      <c r="G41" s="194"/>
      <c r="H41" s="158" t="s">
        <v>15</v>
      </c>
      <c r="K41" s="187">
        <v>89</v>
      </c>
      <c r="L41" s="187"/>
      <c r="M41" s="187"/>
      <c r="N41" s="187"/>
      <c r="T41" s="198">
        <v>18.8</v>
      </c>
      <c r="U41" s="198"/>
      <c r="V41" s="198"/>
      <c r="W41" s="198"/>
      <c r="Z41" s="26"/>
      <c r="AB41" s="194" t="s">
        <v>595</v>
      </c>
      <c r="AC41" s="194"/>
      <c r="AD41" s="194"/>
      <c r="AE41" s="194"/>
      <c r="AF41" s="194"/>
      <c r="AG41" s="194"/>
      <c r="AH41" s="27" t="s">
        <v>427</v>
      </c>
      <c r="AI41" s="28"/>
      <c r="AK41" s="187">
        <v>7</v>
      </c>
      <c r="AL41" s="187"/>
      <c r="AM41" s="187"/>
      <c r="AN41" s="187"/>
      <c r="AT41" s="198">
        <v>1.1599999999999999</v>
      </c>
      <c r="AU41" s="198"/>
      <c r="AV41" s="198"/>
      <c r="AW41" s="198"/>
    </row>
    <row r="42" spans="1:53" ht="8.25" customHeight="1" x14ac:dyDescent="0.15">
      <c r="H42" s="129"/>
      <c r="AA42" s="154"/>
      <c r="AB42" s="153"/>
      <c r="AC42" s="153"/>
      <c r="AD42" s="153"/>
      <c r="AE42" s="153"/>
      <c r="AF42" s="153"/>
      <c r="AG42" s="153"/>
      <c r="AH42" s="153"/>
      <c r="AI42" s="154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</row>
    <row r="43" spans="1:53" ht="3" customHeight="1" x14ac:dyDescent="0.15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</row>
    <row r="44" spans="1:53" ht="13.5" customHeight="1" x14ac:dyDescent="0.15">
      <c r="A44" s="19" t="s">
        <v>88</v>
      </c>
      <c r="AP44" s="181" t="s">
        <v>72</v>
      </c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</row>
    <row r="45" spans="1:53" ht="18.600000000000001" customHeight="1" x14ac:dyDescent="0.15"/>
    <row r="46" spans="1:53" ht="14.25" x14ac:dyDescent="0.15">
      <c r="A46" s="148" t="s">
        <v>99</v>
      </c>
    </row>
    <row r="47" spans="1:53" ht="9.75" customHeight="1" x14ac:dyDescent="0.15">
      <c r="AP47" s="181" t="s">
        <v>370</v>
      </c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</row>
    <row r="48" spans="1:53" ht="3" customHeight="1" x14ac:dyDescent="0.15"/>
    <row r="49" spans="1:53" ht="26.25" customHeight="1" x14ac:dyDescent="0.15">
      <c r="A49" s="182" t="s">
        <v>2</v>
      </c>
      <c r="B49" s="183"/>
      <c r="C49" s="183"/>
      <c r="D49" s="183"/>
      <c r="E49" s="183"/>
      <c r="F49" s="183"/>
      <c r="G49" s="183"/>
      <c r="H49" s="183"/>
      <c r="I49" s="183"/>
      <c r="J49" s="183" t="s">
        <v>103</v>
      </c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4" t="s">
        <v>104</v>
      </c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 t="s">
        <v>106</v>
      </c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 t="s">
        <v>67</v>
      </c>
      <c r="AR49" s="184"/>
      <c r="AS49" s="184"/>
      <c r="AT49" s="184"/>
      <c r="AU49" s="184"/>
      <c r="AV49" s="184"/>
      <c r="AW49" s="184"/>
      <c r="AX49" s="184"/>
      <c r="AY49" s="184"/>
      <c r="AZ49" s="184"/>
      <c r="BA49" s="185"/>
    </row>
    <row r="50" spans="1:53" ht="5.25" customHeight="1" x14ac:dyDescent="0.15">
      <c r="J50" s="150"/>
    </row>
    <row r="51" spans="1:53" ht="21" customHeight="1" x14ac:dyDescent="0.15">
      <c r="A51" s="17"/>
      <c r="B51" s="200" t="s">
        <v>17</v>
      </c>
      <c r="C51" s="200"/>
      <c r="D51" s="200"/>
      <c r="E51" s="200"/>
      <c r="F51" s="200"/>
      <c r="G51" s="200"/>
      <c r="H51" s="200"/>
      <c r="I51" s="17"/>
      <c r="J51" s="152"/>
      <c r="K51" s="17"/>
      <c r="L51" s="17"/>
      <c r="M51" s="192">
        <v>7102</v>
      </c>
      <c r="N51" s="192"/>
      <c r="O51" s="192"/>
      <c r="P51" s="192"/>
      <c r="Q51" s="192"/>
      <c r="R51" s="17"/>
      <c r="S51" s="17"/>
      <c r="T51" s="17"/>
      <c r="U51" s="17"/>
      <c r="V51" s="17"/>
      <c r="W51" s="17"/>
      <c r="X51" s="188">
        <v>1213.0999999999999</v>
      </c>
      <c r="Y51" s="188"/>
      <c r="Z51" s="188"/>
      <c r="AA51" s="188"/>
      <c r="AB51" s="188"/>
      <c r="AC51" s="17"/>
      <c r="AD51" s="17"/>
      <c r="AE51" s="17"/>
      <c r="AF51" s="17"/>
      <c r="AG51" s="17"/>
      <c r="AH51" s="17"/>
      <c r="AI51" s="188">
        <v>849.1</v>
      </c>
      <c r="AJ51" s="188"/>
      <c r="AK51" s="188"/>
      <c r="AL51" s="188"/>
      <c r="AM51" s="188"/>
      <c r="AN51" s="17"/>
      <c r="AO51" s="17"/>
      <c r="AP51" s="17"/>
      <c r="AQ51" s="17"/>
      <c r="AR51" s="17"/>
      <c r="AS51" s="17"/>
      <c r="AT51" s="188">
        <v>69.900000000000006</v>
      </c>
      <c r="AU51" s="188"/>
      <c r="AV51" s="188"/>
      <c r="AW51" s="188"/>
      <c r="AX51" s="188"/>
    </row>
    <row r="52" spans="1:53" ht="6" customHeight="1" x14ac:dyDescent="0.15">
      <c r="A52" s="17"/>
      <c r="B52" s="160"/>
      <c r="C52" s="160"/>
      <c r="D52" s="160"/>
      <c r="E52" s="160"/>
      <c r="F52" s="160"/>
      <c r="G52" s="160"/>
      <c r="H52" s="160"/>
      <c r="I52" s="17"/>
      <c r="J52" s="152"/>
      <c r="K52" s="17"/>
      <c r="L52" s="17"/>
      <c r="M52" s="14"/>
      <c r="N52" s="14"/>
      <c r="O52" s="14"/>
      <c r="P52" s="14"/>
      <c r="Q52" s="14"/>
      <c r="R52" s="17"/>
      <c r="S52" s="17"/>
      <c r="T52" s="17"/>
      <c r="U52" s="17"/>
      <c r="V52" s="17"/>
      <c r="W52" s="17"/>
      <c r="X52" s="21"/>
      <c r="Y52" s="21"/>
      <c r="Z52" s="21"/>
      <c r="AA52" s="21"/>
      <c r="AB52" s="21"/>
      <c r="AC52" s="17"/>
      <c r="AD52" s="17"/>
      <c r="AE52" s="17"/>
      <c r="AF52" s="17"/>
      <c r="AG52" s="17"/>
      <c r="AH52" s="17"/>
      <c r="AI52" s="21"/>
      <c r="AJ52" s="21"/>
      <c r="AK52" s="21"/>
      <c r="AL52" s="21"/>
      <c r="AM52" s="21"/>
      <c r="AN52" s="17"/>
      <c r="AO52" s="17"/>
      <c r="AP52" s="17"/>
      <c r="AQ52" s="17"/>
      <c r="AR52" s="17"/>
      <c r="AS52" s="17"/>
      <c r="AT52" s="21"/>
      <c r="AU52" s="21"/>
      <c r="AV52" s="21"/>
      <c r="AW52" s="21"/>
      <c r="AX52" s="21"/>
    </row>
    <row r="53" spans="1:53" ht="16.5" customHeight="1" x14ac:dyDescent="0.15">
      <c r="B53" s="194" t="s">
        <v>34</v>
      </c>
      <c r="C53" s="194"/>
      <c r="D53" s="194"/>
      <c r="E53" s="194"/>
      <c r="F53" s="194"/>
      <c r="G53" s="194"/>
      <c r="H53" s="201"/>
      <c r="J53" s="151"/>
      <c r="M53" s="195">
        <v>1</v>
      </c>
      <c r="N53" s="195"/>
      <c r="O53" s="195"/>
      <c r="P53" s="195"/>
      <c r="Q53" s="195"/>
      <c r="X53" s="186">
        <v>11.6</v>
      </c>
      <c r="Y53" s="186"/>
      <c r="Z53" s="186"/>
      <c r="AA53" s="186"/>
      <c r="AB53" s="186"/>
      <c r="AI53" s="186">
        <v>11.6</v>
      </c>
      <c r="AJ53" s="186"/>
      <c r="AK53" s="186"/>
      <c r="AL53" s="186"/>
      <c r="AM53" s="186"/>
      <c r="AT53" s="186">
        <v>100</v>
      </c>
      <c r="AU53" s="186"/>
      <c r="AV53" s="186"/>
      <c r="AW53" s="186"/>
      <c r="AX53" s="186"/>
    </row>
    <row r="54" spans="1:53" ht="16.5" customHeight="1" x14ac:dyDescent="0.15">
      <c r="B54" s="194" t="s">
        <v>7</v>
      </c>
      <c r="C54" s="194"/>
      <c r="D54" s="194"/>
      <c r="E54" s="194"/>
      <c r="F54" s="194"/>
      <c r="G54" s="194"/>
      <c r="H54" s="201"/>
      <c r="J54" s="151"/>
      <c r="M54" s="195">
        <v>19</v>
      </c>
      <c r="N54" s="195"/>
      <c r="O54" s="195"/>
      <c r="P54" s="195"/>
      <c r="Q54" s="195"/>
      <c r="X54" s="186">
        <v>56.8</v>
      </c>
      <c r="Y54" s="186"/>
      <c r="Z54" s="186"/>
      <c r="AA54" s="186"/>
      <c r="AB54" s="186"/>
      <c r="AI54" s="186">
        <v>56.8</v>
      </c>
      <c r="AJ54" s="186"/>
      <c r="AK54" s="186"/>
      <c r="AL54" s="186"/>
      <c r="AM54" s="186"/>
      <c r="AT54" s="186">
        <v>100</v>
      </c>
      <c r="AU54" s="186"/>
      <c r="AV54" s="186"/>
      <c r="AW54" s="186"/>
      <c r="AX54" s="186"/>
    </row>
    <row r="55" spans="1:53" ht="16.5" customHeight="1" x14ac:dyDescent="0.15">
      <c r="B55" s="194" t="s">
        <v>24</v>
      </c>
      <c r="C55" s="194"/>
      <c r="D55" s="194"/>
      <c r="E55" s="194"/>
      <c r="F55" s="194"/>
      <c r="G55" s="194"/>
      <c r="H55" s="201"/>
      <c r="J55" s="151"/>
      <c r="M55" s="195">
        <v>7082</v>
      </c>
      <c r="N55" s="195"/>
      <c r="O55" s="195"/>
      <c r="P55" s="195"/>
      <c r="Q55" s="195"/>
      <c r="X55" s="186">
        <v>1144.5999999999999</v>
      </c>
      <c r="Y55" s="186"/>
      <c r="Z55" s="186"/>
      <c r="AA55" s="186"/>
      <c r="AB55" s="186"/>
      <c r="AI55" s="186">
        <v>780.7</v>
      </c>
      <c r="AJ55" s="186"/>
      <c r="AK55" s="186"/>
      <c r="AL55" s="186"/>
      <c r="AM55" s="186"/>
      <c r="AT55" s="186">
        <v>68.2</v>
      </c>
      <c r="AU55" s="186"/>
      <c r="AV55" s="186"/>
      <c r="AW55" s="186"/>
      <c r="AX55" s="186"/>
    </row>
    <row r="56" spans="1:53" ht="16.5" customHeight="1" x14ac:dyDescent="0.15">
      <c r="C56" s="194" t="s">
        <v>107</v>
      </c>
      <c r="D56" s="201"/>
      <c r="E56" s="201"/>
      <c r="F56" s="201"/>
      <c r="G56" s="201"/>
      <c r="H56" s="201"/>
      <c r="J56" s="151"/>
      <c r="M56" s="195">
        <v>68</v>
      </c>
      <c r="N56" s="195"/>
      <c r="O56" s="195"/>
      <c r="P56" s="195"/>
      <c r="Q56" s="195"/>
      <c r="X56" s="186">
        <v>74</v>
      </c>
      <c r="Y56" s="186"/>
      <c r="Z56" s="186"/>
      <c r="AA56" s="186"/>
      <c r="AB56" s="186"/>
      <c r="AI56" s="186">
        <v>71.599999999999994</v>
      </c>
      <c r="AJ56" s="186"/>
      <c r="AK56" s="186"/>
      <c r="AL56" s="186"/>
      <c r="AM56" s="186"/>
      <c r="AT56" s="186">
        <v>96.7</v>
      </c>
      <c r="AU56" s="186"/>
      <c r="AV56" s="186"/>
      <c r="AW56" s="186"/>
      <c r="AX56" s="186"/>
    </row>
    <row r="57" spans="1:53" ht="16.5" customHeight="1" x14ac:dyDescent="0.15">
      <c r="C57" s="194" t="s">
        <v>80</v>
      </c>
      <c r="D57" s="201"/>
      <c r="E57" s="201"/>
      <c r="F57" s="201"/>
      <c r="G57" s="201"/>
      <c r="H57" s="201"/>
      <c r="I57" s="17"/>
      <c r="J57" s="151"/>
      <c r="M57" s="195">
        <v>70</v>
      </c>
      <c r="N57" s="195"/>
      <c r="O57" s="195"/>
      <c r="P57" s="195"/>
      <c r="Q57" s="195"/>
      <c r="X57" s="186">
        <v>58.2</v>
      </c>
      <c r="Y57" s="186"/>
      <c r="Z57" s="186"/>
      <c r="AA57" s="186"/>
      <c r="AB57" s="186"/>
      <c r="AI57" s="186">
        <v>56</v>
      </c>
      <c r="AJ57" s="186"/>
      <c r="AK57" s="186"/>
      <c r="AL57" s="186"/>
      <c r="AM57" s="186"/>
      <c r="AT57" s="186">
        <v>96.2</v>
      </c>
      <c r="AU57" s="186"/>
      <c r="AV57" s="186"/>
      <c r="AW57" s="186"/>
      <c r="AX57" s="186"/>
    </row>
    <row r="58" spans="1:53" ht="14.25" customHeight="1" x14ac:dyDescent="0.15">
      <c r="C58" s="194" t="s">
        <v>65</v>
      </c>
      <c r="D58" s="201"/>
      <c r="E58" s="201"/>
      <c r="F58" s="201"/>
      <c r="G58" s="201"/>
      <c r="H58" s="201"/>
      <c r="J58" s="151"/>
      <c r="M58" s="195">
        <v>6944</v>
      </c>
      <c r="N58" s="195"/>
      <c r="O58" s="195"/>
      <c r="P58" s="195"/>
      <c r="Q58" s="195"/>
      <c r="X58" s="186">
        <v>1012.4</v>
      </c>
      <c r="Y58" s="186"/>
      <c r="Z58" s="186"/>
      <c r="AA58" s="186"/>
      <c r="AB58" s="186"/>
      <c r="AI58" s="186">
        <v>653.1</v>
      </c>
      <c r="AJ58" s="186"/>
      <c r="AK58" s="186"/>
      <c r="AL58" s="186"/>
      <c r="AM58" s="186"/>
      <c r="AT58" s="186">
        <v>64.5</v>
      </c>
      <c r="AU58" s="186"/>
      <c r="AV58" s="186"/>
      <c r="AW58" s="186"/>
      <c r="AX58" s="186"/>
    </row>
    <row r="59" spans="1:53" ht="9" customHeight="1" x14ac:dyDescent="0.15">
      <c r="J59" s="154"/>
      <c r="K59" s="153"/>
      <c r="X59" s="161"/>
      <c r="Y59" s="161"/>
      <c r="Z59" s="161"/>
      <c r="AA59" s="161"/>
      <c r="AB59" s="161"/>
      <c r="AC59" s="161"/>
      <c r="AQ59" s="161"/>
      <c r="AR59" s="161"/>
      <c r="AS59" s="161"/>
      <c r="AT59" s="161"/>
    </row>
    <row r="60" spans="1:53" ht="5.25" customHeight="1" x14ac:dyDescent="0.15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62"/>
      <c r="Y60" s="162"/>
      <c r="Z60" s="162"/>
      <c r="AA60" s="162"/>
      <c r="AB60" s="162"/>
      <c r="AC60" s="162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62"/>
      <c r="AR60" s="162"/>
      <c r="AS60" s="162"/>
      <c r="AT60" s="162"/>
      <c r="AU60" s="159"/>
      <c r="AV60" s="159"/>
      <c r="AW60" s="159"/>
      <c r="AX60" s="159"/>
      <c r="AY60" s="159"/>
      <c r="AZ60" s="159"/>
      <c r="BA60" s="159"/>
    </row>
    <row r="61" spans="1:53" x14ac:dyDescent="0.15">
      <c r="X61" s="161"/>
      <c r="Y61" s="161"/>
      <c r="Z61" s="161"/>
      <c r="AA61" s="161"/>
      <c r="AB61" s="161"/>
      <c r="AC61" s="161"/>
      <c r="AQ61" s="161"/>
      <c r="AR61" s="202" t="s">
        <v>29</v>
      </c>
      <c r="AS61" s="202"/>
      <c r="AT61" s="202"/>
      <c r="AU61" s="202"/>
      <c r="AV61" s="202"/>
      <c r="AW61" s="202"/>
      <c r="AX61" s="202"/>
      <c r="AY61" s="202"/>
      <c r="AZ61" s="202"/>
      <c r="BA61" s="202"/>
    </row>
  </sheetData>
  <mergeCells count="121">
    <mergeCell ref="C58:H58"/>
    <mergeCell ref="M58:Q58"/>
    <mergeCell ref="X58:AB58"/>
    <mergeCell ref="AI58:AM58"/>
    <mergeCell ref="AT58:AX58"/>
    <mergeCell ref="AR61:BA61"/>
    <mergeCell ref="C56:H56"/>
    <mergeCell ref="M56:Q56"/>
    <mergeCell ref="X56:AB56"/>
    <mergeCell ref="AI56:AM56"/>
    <mergeCell ref="AT56:AX56"/>
    <mergeCell ref="C57:H57"/>
    <mergeCell ref="M57:Q57"/>
    <mergeCell ref="X57:AB57"/>
    <mergeCell ref="AI57:AM57"/>
    <mergeCell ref="AT57:AX57"/>
    <mergeCell ref="B54:H54"/>
    <mergeCell ref="M54:Q54"/>
    <mergeCell ref="X54:AB54"/>
    <mergeCell ref="AI54:AM54"/>
    <mergeCell ref="AT54:AX54"/>
    <mergeCell ref="B55:H55"/>
    <mergeCell ref="M55:Q55"/>
    <mergeCell ref="X55:AB55"/>
    <mergeCell ref="AI55:AM55"/>
    <mergeCell ref="AT55:AX55"/>
    <mergeCell ref="B51:H51"/>
    <mergeCell ref="M51:Q51"/>
    <mergeCell ref="X51:AB51"/>
    <mergeCell ref="AI51:AM51"/>
    <mergeCell ref="AT51:AX51"/>
    <mergeCell ref="B53:H53"/>
    <mergeCell ref="M53:Q53"/>
    <mergeCell ref="X53:AB53"/>
    <mergeCell ref="AI53:AM53"/>
    <mergeCell ref="AT53:AX53"/>
    <mergeCell ref="B41:G41"/>
    <mergeCell ref="K41:N41"/>
    <mergeCell ref="T41:W41"/>
    <mergeCell ref="AB41:AG41"/>
    <mergeCell ref="AK41:AN41"/>
    <mergeCell ref="AT41:AW41"/>
    <mergeCell ref="AP44:BA44"/>
    <mergeCell ref="AP47:BA47"/>
    <mergeCell ref="A49:I49"/>
    <mergeCell ref="J49:T49"/>
    <mergeCell ref="U49:AE49"/>
    <mergeCell ref="AF49:AP49"/>
    <mergeCell ref="AQ49:BA49"/>
    <mergeCell ref="B39:G39"/>
    <mergeCell ref="K39:N39"/>
    <mergeCell ref="T39:W39"/>
    <mergeCell ref="AB39:AG39"/>
    <mergeCell ref="AK39:AN39"/>
    <mergeCell ref="AT39:AW39"/>
    <mergeCell ref="B40:G40"/>
    <mergeCell ref="K40:N40"/>
    <mergeCell ref="T40:W40"/>
    <mergeCell ref="AB40:AG40"/>
    <mergeCell ref="AK40:AN40"/>
    <mergeCell ref="AT40:AW40"/>
    <mergeCell ref="B37:G37"/>
    <mergeCell ref="K37:N37"/>
    <mergeCell ref="T37:W37"/>
    <mergeCell ref="AB37:AG37"/>
    <mergeCell ref="AK37:AN37"/>
    <mergeCell ref="AT37:AW37"/>
    <mergeCell ref="B38:G38"/>
    <mergeCell ref="K38:N38"/>
    <mergeCell ref="T38:W38"/>
    <mergeCell ref="AB38:AG38"/>
    <mergeCell ref="AK38:AN38"/>
    <mergeCell ref="AT38:AW38"/>
    <mergeCell ref="A33:H33"/>
    <mergeCell ref="I33:Q33"/>
    <mergeCell ref="R33:Z33"/>
    <mergeCell ref="AA33:AH33"/>
    <mergeCell ref="AI33:AQ33"/>
    <mergeCell ref="AR33:AZ33"/>
    <mergeCell ref="B35:G35"/>
    <mergeCell ref="K35:N35"/>
    <mergeCell ref="T35:W35"/>
    <mergeCell ref="X22:AC22"/>
    <mergeCell ref="AQ22:AT22"/>
    <mergeCell ref="X23:AC23"/>
    <mergeCell ref="AQ23:AT23"/>
    <mergeCell ref="X24:AC24"/>
    <mergeCell ref="AQ24:AT24"/>
    <mergeCell ref="AO27:BA27"/>
    <mergeCell ref="AS28:BA28"/>
    <mergeCell ref="AP31:BA31"/>
    <mergeCell ref="X17:AC17"/>
    <mergeCell ref="AQ17:AT17"/>
    <mergeCell ref="X18:AC18"/>
    <mergeCell ref="AQ18:AT18"/>
    <mergeCell ref="X19:AC19"/>
    <mergeCell ref="AQ19:AT19"/>
    <mergeCell ref="X20:AC20"/>
    <mergeCell ref="AQ20:AT20"/>
    <mergeCell ref="X21:AC21"/>
    <mergeCell ref="AQ21:AT21"/>
    <mergeCell ref="X12:AC12"/>
    <mergeCell ref="AQ12:AT12"/>
    <mergeCell ref="X13:AC13"/>
    <mergeCell ref="AQ13:AT13"/>
    <mergeCell ref="X14:AC14"/>
    <mergeCell ref="AQ14:AT14"/>
    <mergeCell ref="X15:AC15"/>
    <mergeCell ref="AQ15:AT15"/>
    <mergeCell ref="X16:AC16"/>
    <mergeCell ref="AQ16:AT16"/>
    <mergeCell ref="AP2:BA2"/>
    <mergeCell ref="A4:Q4"/>
    <mergeCell ref="R4:AI4"/>
    <mergeCell ref="AJ4:BA4"/>
    <mergeCell ref="X6:AC6"/>
    <mergeCell ref="AQ6:AT6"/>
    <mergeCell ref="X9:AC9"/>
    <mergeCell ref="AQ9:AT9"/>
    <mergeCell ref="X10:AC10"/>
    <mergeCell ref="AQ10:AT10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</sheetPr>
  <dimension ref="A1:BC52"/>
  <sheetViews>
    <sheetView view="pageBreakPreview" zoomScale="106" zoomScaleSheetLayoutView="106" workbookViewId="0"/>
  </sheetViews>
  <sheetFormatPr defaultColWidth="9" defaultRowHeight="12" x14ac:dyDescent="0.15"/>
  <cols>
    <col min="1" max="40" width="1.625" style="2" customWidth="1"/>
    <col min="41" max="41" width="1" style="2" customWidth="1"/>
    <col min="42" max="53" width="1.625" style="2" customWidth="1"/>
    <col min="54" max="54" width="1" style="2" customWidth="1"/>
    <col min="55" max="55" width="1.625" style="2" customWidth="1"/>
    <col min="56" max="56" width="9" style="2" bestFit="1"/>
    <col min="57" max="16384" width="9" style="2"/>
  </cols>
  <sheetData>
    <row r="1" spans="1:53" ht="15" customHeight="1" x14ac:dyDescent="0.15">
      <c r="A1" s="3" t="s">
        <v>110</v>
      </c>
      <c r="X1" s="23"/>
      <c r="Y1" s="23"/>
      <c r="Z1" s="23"/>
      <c r="AA1" s="23"/>
      <c r="AB1" s="23"/>
      <c r="AC1" s="23"/>
      <c r="AQ1" s="23"/>
      <c r="AR1" s="23"/>
      <c r="AS1" s="23"/>
      <c r="AT1" s="23"/>
    </row>
    <row r="2" spans="1:53" ht="13.5" customHeight="1" x14ac:dyDescent="0.15">
      <c r="A2" s="3"/>
      <c r="X2" s="23"/>
      <c r="Y2" s="23"/>
      <c r="Z2" s="23"/>
      <c r="AA2" s="23"/>
      <c r="AB2" s="204" t="s">
        <v>40</v>
      </c>
      <c r="AC2" s="204"/>
      <c r="AD2" s="204"/>
      <c r="AE2" s="204"/>
      <c r="AF2" s="204"/>
      <c r="AG2" s="204"/>
      <c r="AH2" s="204"/>
      <c r="AI2" s="204"/>
      <c r="AJ2" s="204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</row>
    <row r="3" spans="1:53" ht="3.75" customHeight="1" x14ac:dyDescent="0.15">
      <c r="X3" s="23"/>
      <c r="Y3" s="23"/>
      <c r="Z3" s="23"/>
      <c r="AA3" s="23"/>
      <c r="AB3" s="23"/>
      <c r="AC3" s="23"/>
      <c r="AQ3" s="23"/>
      <c r="AR3" s="23"/>
      <c r="AS3" s="23"/>
      <c r="AT3" s="23"/>
    </row>
    <row r="4" spans="1:53" ht="22.5" customHeight="1" x14ac:dyDescent="0.15">
      <c r="A4" s="228" t="s">
        <v>111</v>
      </c>
      <c r="B4" s="228"/>
      <c r="C4" s="228"/>
      <c r="D4" s="228"/>
      <c r="E4" s="228"/>
      <c r="F4" s="145"/>
      <c r="G4" s="218" t="s">
        <v>101</v>
      </c>
      <c r="H4" s="230"/>
      <c r="I4" s="230"/>
      <c r="J4" s="230"/>
      <c r="K4" s="230"/>
      <c r="L4" s="230"/>
      <c r="M4" s="230" t="s">
        <v>114</v>
      </c>
      <c r="N4" s="230"/>
      <c r="O4" s="230"/>
      <c r="P4" s="230"/>
      <c r="Q4" s="230"/>
      <c r="R4" s="230"/>
      <c r="S4" s="230" t="s">
        <v>98</v>
      </c>
      <c r="T4" s="230"/>
      <c r="U4" s="230"/>
      <c r="V4" s="230"/>
      <c r="W4" s="230"/>
      <c r="X4" s="230"/>
      <c r="Y4" s="233" t="s">
        <v>115</v>
      </c>
      <c r="Z4" s="234"/>
      <c r="AA4" s="234"/>
      <c r="AB4" s="234"/>
      <c r="AC4" s="234"/>
      <c r="AD4" s="235"/>
      <c r="AE4" s="230" t="s">
        <v>117</v>
      </c>
      <c r="AF4" s="230"/>
      <c r="AG4" s="230"/>
      <c r="AH4" s="230"/>
      <c r="AI4" s="230"/>
      <c r="AJ4" s="216"/>
    </row>
    <row r="5" spans="1:53" ht="22.5" customHeight="1" x14ac:dyDescent="0.15">
      <c r="A5" s="229"/>
      <c r="B5" s="229"/>
      <c r="C5" s="229"/>
      <c r="D5" s="229"/>
      <c r="E5" s="229"/>
      <c r="F5" s="146"/>
      <c r="G5" s="231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6"/>
      <c r="Z5" s="237"/>
      <c r="AA5" s="237"/>
      <c r="AB5" s="237"/>
      <c r="AC5" s="237"/>
      <c r="AD5" s="238"/>
      <c r="AE5" s="232"/>
      <c r="AF5" s="232"/>
      <c r="AG5" s="232"/>
      <c r="AH5" s="232"/>
      <c r="AI5" s="232"/>
      <c r="AJ5" s="239"/>
    </row>
    <row r="6" spans="1:53" ht="5.25" customHeight="1" x14ac:dyDescent="0.15">
      <c r="F6" s="136"/>
      <c r="G6" s="4"/>
      <c r="Z6" s="23"/>
      <c r="AA6" s="23"/>
      <c r="AB6" s="23"/>
      <c r="AC6" s="23"/>
    </row>
    <row r="7" spans="1:53" ht="21" customHeight="1" x14ac:dyDescent="0.15">
      <c r="A7" s="203" t="s">
        <v>610</v>
      </c>
      <c r="B7" s="203"/>
      <c r="C7" s="203"/>
      <c r="D7" s="203">
        <v>2</v>
      </c>
      <c r="E7" s="203"/>
      <c r="F7" s="166"/>
      <c r="G7" s="204">
        <v>1144.8</v>
      </c>
      <c r="H7" s="204"/>
      <c r="I7" s="204"/>
      <c r="J7" s="204"/>
      <c r="K7" s="204"/>
      <c r="L7" s="23"/>
      <c r="M7" s="23"/>
      <c r="N7" s="205">
        <v>668.3</v>
      </c>
      <c r="O7" s="205"/>
      <c r="P7" s="205"/>
      <c r="Q7" s="205"/>
      <c r="R7" s="23"/>
      <c r="S7" s="23"/>
      <c r="T7" s="205">
        <v>58.4</v>
      </c>
      <c r="U7" s="205"/>
      <c r="V7" s="205"/>
      <c r="W7" s="205"/>
      <c r="X7" s="23"/>
      <c r="Y7" s="23"/>
      <c r="Z7" s="205">
        <v>770</v>
      </c>
      <c r="AA7" s="205"/>
      <c r="AB7" s="205"/>
      <c r="AC7" s="205"/>
      <c r="AD7" s="23"/>
      <c r="AE7" s="23"/>
      <c r="AF7" s="205">
        <v>67.3</v>
      </c>
      <c r="AG7" s="205"/>
      <c r="AH7" s="205"/>
      <c r="AI7" s="205"/>
    </row>
    <row r="8" spans="1:53" ht="21" customHeight="1" x14ac:dyDescent="0.15">
      <c r="A8" s="203"/>
      <c r="B8" s="203"/>
      <c r="C8" s="203"/>
      <c r="D8" s="203">
        <v>3</v>
      </c>
      <c r="E8" s="203"/>
      <c r="F8" s="166"/>
      <c r="G8" s="204">
        <v>1144.9000000000001</v>
      </c>
      <c r="H8" s="204"/>
      <c r="I8" s="204"/>
      <c r="J8" s="204"/>
      <c r="K8" s="204"/>
      <c r="L8" s="23"/>
      <c r="M8" s="23"/>
      <c r="N8" s="205">
        <v>669.2</v>
      </c>
      <c r="O8" s="205"/>
      <c r="P8" s="205"/>
      <c r="Q8" s="205"/>
      <c r="R8" s="23"/>
      <c r="S8" s="23"/>
      <c r="T8" s="205">
        <v>58.5</v>
      </c>
      <c r="U8" s="205"/>
      <c r="V8" s="205"/>
      <c r="W8" s="205"/>
      <c r="X8" s="23"/>
      <c r="Y8" s="23"/>
      <c r="Z8" s="205">
        <v>770</v>
      </c>
      <c r="AA8" s="205"/>
      <c r="AB8" s="205"/>
      <c r="AC8" s="205"/>
      <c r="AD8" s="23"/>
      <c r="AE8" s="23"/>
      <c r="AF8" s="205">
        <v>67.3</v>
      </c>
      <c r="AG8" s="205"/>
      <c r="AH8" s="205"/>
      <c r="AI8" s="205"/>
    </row>
    <row r="9" spans="1:53" ht="21" customHeight="1" x14ac:dyDescent="0.15">
      <c r="A9" s="203"/>
      <c r="B9" s="203"/>
      <c r="C9" s="203"/>
      <c r="D9" s="203">
        <v>4</v>
      </c>
      <c r="E9" s="203"/>
      <c r="F9" s="166"/>
      <c r="G9" s="204">
        <v>1146.3</v>
      </c>
      <c r="H9" s="204"/>
      <c r="I9" s="204"/>
      <c r="J9" s="204"/>
      <c r="K9" s="204"/>
      <c r="L9" s="23"/>
      <c r="M9" s="23"/>
      <c r="N9" s="205">
        <v>670.1</v>
      </c>
      <c r="O9" s="205"/>
      <c r="P9" s="205"/>
      <c r="Q9" s="205"/>
      <c r="R9" s="23"/>
      <c r="S9" s="23"/>
      <c r="T9" s="205">
        <v>58.5</v>
      </c>
      <c r="U9" s="205"/>
      <c r="V9" s="205"/>
      <c r="W9" s="205"/>
      <c r="X9" s="23"/>
      <c r="Y9" s="23"/>
      <c r="Z9" s="205">
        <v>778</v>
      </c>
      <c r="AA9" s="205"/>
      <c r="AB9" s="205"/>
      <c r="AC9" s="205"/>
      <c r="AD9" s="23"/>
      <c r="AE9" s="23"/>
      <c r="AF9" s="205">
        <v>67.8</v>
      </c>
      <c r="AG9" s="205"/>
      <c r="AH9" s="205"/>
      <c r="AI9" s="205"/>
    </row>
    <row r="10" spans="1:53" ht="21" customHeight="1" x14ac:dyDescent="0.15">
      <c r="A10" s="203"/>
      <c r="B10" s="203"/>
      <c r="C10" s="203"/>
      <c r="D10" s="203">
        <v>5</v>
      </c>
      <c r="E10" s="203"/>
      <c r="F10" s="166"/>
      <c r="G10" s="204">
        <v>1144</v>
      </c>
      <c r="H10" s="204"/>
      <c r="I10" s="204"/>
      <c r="J10" s="204"/>
      <c r="K10" s="204"/>
      <c r="L10" s="23"/>
      <c r="M10" s="23"/>
      <c r="N10" s="205">
        <v>669.2</v>
      </c>
      <c r="O10" s="205"/>
      <c r="P10" s="205"/>
      <c r="Q10" s="205"/>
      <c r="R10" s="23"/>
      <c r="S10" s="23"/>
      <c r="T10" s="205">
        <v>58.5</v>
      </c>
      <c r="U10" s="205"/>
      <c r="V10" s="205"/>
      <c r="W10" s="205"/>
      <c r="X10" s="23"/>
      <c r="Y10" s="23"/>
      <c r="Z10" s="205">
        <v>777</v>
      </c>
      <c r="AA10" s="205"/>
      <c r="AB10" s="205"/>
      <c r="AC10" s="205"/>
      <c r="AD10" s="23"/>
      <c r="AE10" s="23"/>
      <c r="AF10" s="205">
        <v>67.900000000000006</v>
      </c>
      <c r="AG10" s="205"/>
      <c r="AH10" s="205"/>
      <c r="AI10" s="205"/>
    </row>
    <row r="11" spans="1:53" ht="21.75" customHeight="1" x14ac:dyDescent="0.15">
      <c r="A11" s="206"/>
      <c r="B11" s="206"/>
      <c r="C11" s="206"/>
      <c r="D11" s="207">
        <v>6</v>
      </c>
      <c r="E11" s="207"/>
      <c r="F11" s="167"/>
      <c r="G11" s="208">
        <v>1144.5999999999999</v>
      </c>
      <c r="H11" s="208"/>
      <c r="I11" s="208"/>
      <c r="J11" s="208"/>
      <c r="K11" s="208"/>
      <c r="L11" s="38"/>
      <c r="M11" s="38"/>
      <c r="N11" s="209">
        <v>647.70000000000005</v>
      </c>
      <c r="O11" s="209"/>
      <c r="P11" s="209"/>
      <c r="Q11" s="209"/>
      <c r="R11" s="38"/>
      <c r="S11" s="38"/>
      <c r="T11" s="209">
        <v>56.6</v>
      </c>
      <c r="U11" s="209"/>
      <c r="V11" s="209"/>
      <c r="W11" s="209"/>
      <c r="X11" s="38"/>
      <c r="Y11" s="38"/>
      <c r="Z11" s="209">
        <v>780.7</v>
      </c>
      <c r="AA11" s="209"/>
      <c r="AB11" s="209"/>
      <c r="AC11" s="209"/>
      <c r="AD11" s="38"/>
      <c r="AE11" s="38"/>
      <c r="AF11" s="209">
        <v>68.2</v>
      </c>
      <c r="AG11" s="209"/>
      <c r="AH11" s="209"/>
      <c r="AI11" s="209"/>
      <c r="AJ11" s="6"/>
    </row>
    <row r="12" spans="1:53" ht="21.75" customHeight="1" x14ac:dyDescent="0.15"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 t="s">
        <v>126</v>
      </c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</row>
    <row r="13" spans="1:53" ht="21.75" customHeight="1" x14ac:dyDescent="0.15"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</row>
    <row r="14" spans="1:53" ht="21.75" customHeight="1" x14ac:dyDescent="0.15"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</row>
    <row r="15" spans="1:53" ht="12" customHeight="1" x14ac:dyDescent="0.15">
      <c r="X15" s="23"/>
      <c r="Y15" s="23"/>
      <c r="Z15" s="23"/>
      <c r="AA15" s="23"/>
      <c r="AB15" s="23"/>
      <c r="AC15" s="23"/>
      <c r="AQ15" s="23"/>
      <c r="AR15" s="23"/>
      <c r="AS15" s="23"/>
      <c r="AT15" s="23"/>
    </row>
    <row r="16" spans="1:53" ht="15" customHeight="1" x14ac:dyDescent="0.15">
      <c r="A16" s="3" t="s">
        <v>128</v>
      </c>
    </row>
    <row r="17" spans="1:55" ht="13.5" customHeight="1" x14ac:dyDescent="0.15">
      <c r="AP17" s="210" t="s">
        <v>616</v>
      </c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</row>
    <row r="18" spans="1:55" ht="4.5" customHeight="1" x14ac:dyDescent="0.15"/>
    <row r="19" spans="1:55" ht="36" customHeight="1" x14ac:dyDescent="0.15">
      <c r="A19" s="211" t="s">
        <v>131</v>
      </c>
      <c r="B19" s="212"/>
      <c r="C19" s="212"/>
      <c r="D19" s="212"/>
      <c r="E19" s="212"/>
      <c r="F19" s="212"/>
      <c r="G19" s="212"/>
      <c r="H19" s="212"/>
      <c r="I19" s="212"/>
      <c r="J19" s="213" t="s">
        <v>90</v>
      </c>
      <c r="K19" s="214"/>
      <c r="L19" s="214"/>
      <c r="M19" s="214"/>
      <c r="N19" s="215"/>
      <c r="O19" s="212" t="s">
        <v>132</v>
      </c>
      <c r="P19" s="212"/>
      <c r="Q19" s="212"/>
      <c r="R19" s="212"/>
      <c r="S19" s="212"/>
      <c r="T19" s="212"/>
      <c r="U19" s="212"/>
      <c r="V19" s="212"/>
      <c r="W19" s="212"/>
      <c r="X19" s="212"/>
      <c r="Y19" s="212" t="s">
        <v>135</v>
      </c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6" t="s">
        <v>136</v>
      </c>
      <c r="AK19" s="217"/>
      <c r="AL19" s="217"/>
      <c r="AM19" s="217"/>
      <c r="AN19" s="218"/>
      <c r="AO19" s="41"/>
      <c r="AP19" s="219" t="s">
        <v>138</v>
      </c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</row>
    <row r="20" spans="1:55" ht="4.5" customHeight="1" x14ac:dyDescent="0.15">
      <c r="F20" s="9"/>
      <c r="G20" s="9"/>
      <c r="H20" s="9"/>
      <c r="I20" s="9"/>
      <c r="J20" s="34"/>
      <c r="K20" s="39"/>
      <c r="L20" s="39"/>
      <c r="M20" s="39"/>
      <c r="N20" s="39"/>
      <c r="O20" s="4"/>
      <c r="P20" s="4"/>
      <c r="Q20" s="4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4"/>
      <c r="AC20" s="4"/>
      <c r="AD20" s="4"/>
      <c r="AE20" s="4"/>
      <c r="AF20" s="4"/>
      <c r="AG20" s="4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5" ht="27" customHeight="1" x14ac:dyDescent="0.15">
      <c r="A21" s="220" t="s">
        <v>139</v>
      </c>
      <c r="B21" s="220"/>
      <c r="C21" s="220"/>
      <c r="D21" s="220"/>
      <c r="E21" s="220"/>
      <c r="F21" s="220"/>
      <c r="G21" s="220"/>
      <c r="H21" s="220"/>
      <c r="I21" s="220"/>
      <c r="J21" s="35"/>
      <c r="K21" s="205">
        <v>58.1</v>
      </c>
      <c r="L21" s="205"/>
      <c r="M21" s="205"/>
      <c r="N21" s="40"/>
      <c r="O21" s="221" t="s">
        <v>143</v>
      </c>
      <c r="P21" s="221"/>
      <c r="Q21" s="221"/>
      <c r="R21" s="221"/>
      <c r="S21" s="221"/>
      <c r="T21" s="221"/>
      <c r="U21" s="221"/>
      <c r="V21" s="221"/>
      <c r="W21" s="221"/>
      <c r="X21" s="221"/>
      <c r="Y21" s="222" t="s">
        <v>146</v>
      </c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K21" s="203" t="s">
        <v>148</v>
      </c>
      <c r="AL21" s="203"/>
      <c r="AM21" s="203"/>
      <c r="AP21" s="42" t="s">
        <v>149</v>
      </c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spans="1:55" ht="27" customHeight="1" x14ac:dyDescent="0.15">
      <c r="A22" s="220" t="s">
        <v>151</v>
      </c>
      <c r="B22" s="220"/>
      <c r="C22" s="220"/>
      <c r="D22" s="220"/>
      <c r="E22" s="220"/>
      <c r="F22" s="220"/>
      <c r="G22" s="220"/>
      <c r="H22" s="220"/>
      <c r="I22" s="220"/>
      <c r="J22" s="35"/>
      <c r="K22" s="205">
        <v>5.8</v>
      </c>
      <c r="L22" s="205"/>
      <c r="M22" s="205"/>
      <c r="N22" s="40"/>
      <c r="O22" s="221" t="s">
        <v>153</v>
      </c>
      <c r="P22" s="221"/>
      <c r="Q22" s="221"/>
      <c r="R22" s="221"/>
      <c r="S22" s="221"/>
      <c r="T22" s="221"/>
      <c r="U22" s="221"/>
      <c r="V22" s="221"/>
      <c r="W22" s="221"/>
      <c r="X22" s="221"/>
      <c r="Y22" s="222" t="s">
        <v>154</v>
      </c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03" t="s">
        <v>156</v>
      </c>
      <c r="AK22" s="203"/>
      <c r="AL22" s="203"/>
      <c r="AM22" s="203"/>
      <c r="AN22" s="203"/>
      <c r="AO22" s="42"/>
      <c r="AP22" s="42" t="s">
        <v>149</v>
      </c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5" ht="27" customHeight="1" x14ac:dyDescent="0.15">
      <c r="A23" s="220" t="s">
        <v>157</v>
      </c>
      <c r="B23" s="220"/>
      <c r="C23" s="220"/>
      <c r="D23" s="220"/>
      <c r="E23" s="220"/>
      <c r="F23" s="220"/>
      <c r="G23" s="220"/>
      <c r="H23" s="220"/>
      <c r="I23" s="220"/>
      <c r="J23" s="35"/>
      <c r="K23" s="205">
        <v>23.4</v>
      </c>
      <c r="L23" s="205"/>
      <c r="M23" s="205"/>
      <c r="N23" s="40"/>
      <c r="O23" s="221" t="s">
        <v>160</v>
      </c>
      <c r="P23" s="221"/>
      <c r="Q23" s="221"/>
      <c r="R23" s="221"/>
      <c r="S23" s="221"/>
      <c r="T23" s="221"/>
      <c r="U23" s="221"/>
      <c r="V23" s="221"/>
      <c r="W23" s="221"/>
      <c r="X23" s="221"/>
      <c r="Y23" s="222" t="s">
        <v>161</v>
      </c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3" t="s">
        <v>28</v>
      </c>
      <c r="AK23" s="203"/>
      <c r="AL23" s="203"/>
      <c r="AM23" s="203"/>
      <c r="AN23" s="203"/>
      <c r="AO23" s="42"/>
      <c r="AP23" s="42" t="s">
        <v>163</v>
      </c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1:55" ht="27" customHeight="1" x14ac:dyDescent="0.15">
      <c r="A24" s="220" t="s">
        <v>164</v>
      </c>
      <c r="B24" s="220"/>
      <c r="C24" s="220"/>
      <c r="D24" s="220"/>
      <c r="E24" s="220"/>
      <c r="F24" s="220"/>
      <c r="G24" s="220"/>
      <c r="H24" s="220"/>
      <c r="I24" s="220"/>
      <c r="J24" s="35"/>
      <c r="K24" s="205">
        <v>11.2</v>
      </c>
      <c r="L24" s="205"/>
      <c r="M24" s="205"/>
      <c r="N24" s="40"/>
      <c r="O24" s="221" t="s">
        <v>165</v>
      </c>
      <c r="P24" s="221"/>
      <c r="Q24" s="221"/>
      <c r="R24" s="221"/>
      <c r="S24" s="221"/>
      <c r="T24" s="221"/>
      <c r="U24" s="221"/>
      <c r="V24" s="221"/>
      <c r="W24" s="221"/>
      <c r="X24" s="221"/>
      <c r="Y24" s="222" t="s">
        <v>167</v>
      </c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03" t="s">
        <v>156</v>
      </c>
      <c r="AK24" s="203"/>
      <c r="AL24" s="203"/>
      <c r="AM24" s="203"/>
      <c r="AN24" s="203"/>
      <c r="AO24" s="42"/>
      <c r="AP24" s="42" t="s">
        <v>149</v>
      </c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5" ht="27" customHeight="1" x14ac:dyDescent="0.15">
      <c r="A25" s="220" t="s">
        <v>109</v>
      </c>
      <c r="B25" s="220"/>
      <c r="C25" s="220"/>
      <c r="D25" s="220"/>
      <c r="E25" s="220"/>
      <c r="F25" s="220"/>
      <c r="G25" s="220"/>
      <c r="H25" s="220"/>
      <c r="I25" s="220"/>
      <c r="J25" s="35"/>
      <c r="K25" s="205">
        <v>59.6</v>
      </c>
      <c r="L25" s="205"/>
      <c r="M25" s="205"/>
      <c r="N25" s="40"/>
      <c r="O25" s="221" t="s">
        <v>169</v>
      </c>
      <c r="P25" s="221"/>
      <c r="Q25" s="221"/>
      <c r="R25" s="221"/>
      <c r="S25" s="221"/>
      <c r="T25" s="221"/>
      <c r="U25" s="221"/>
      <c r="V25" s="221"/>
      <c r="W25" s="221"/>
      <c r="X25" s="221"/>
      <c r="Y25" s="222" t="s">
        <v>137</v>
      </c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03" t="s">
        <v>171</v>
      </c>
      <c r="AK25" s="203"/>
      <c r="AL25" s="203"/>
      <c r="AM25" s="203"/>
      <c r="AN25" s="203"/>
      <c r="AO25" s="42"/>
      <c r="AP25" s="42" t="s">
        <v>149</v>
      </c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spans="1:55" ht="27" customHeight="1" x14ac:dyDescent="0.15">
      <c r="A26" s="220" t="s">
        <v>174</v>
      </c>
      <c r="B26" s="220"/>
      <c r="C26" s="220"/>
      <c r="D26" s="220"/>
      <c r="E26" s="220"/>
      <c r="F26" s="220"/>
      <c r="G26" s="220"/>
      <c r="H26" s="220"/>
      <c r="I26" s="220"/>
      <c r="J26" s="35"/>
      <c r="K26" s="205">
        <v>2.1</v>
      </c>
      <c r="L26" s="205"/>
      <c r="M26" s="205"/>
      <c r="N26" s="40"/>
      <c r="O26" s="221" t="s">
        <v>108</v>
      </c>
      <c r="P26" s="221"/>
      <c r="Q26" s="221"/>
      <c r="R26" s="221"/>
      <c r="S26" s="221"/>
      <c r="T26" s="221"/>
      <c r="U26" s="221"/>
      <c r="V26" s="221"/>
      <c r="W26" s="221"/>
      <c r="X26" s="221"/>
      <c r="Y26" s="222" t="s">
        <v>176</v>
      </c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03" t="s">
        <v>156</v>
      </c>
      <c r="AK26" s="203"/>
      <c r="AL26" s="203"/>
      <c r="AM26" s="203"/>
      <c r="AN26" s="203"/>
      <c r="AO26" s="42"/>
      <c r="AP26" s="42" t="s">
        <v>149</v>
      </c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5" ht="27" customHeight="1" x14ac:dyDescent="0.15">
      <c r="A27" s="220" t="s">
        <v>168</v>
      </c>
      <c r="B27" s="220"/>
      <c r="C27" s="220"/>
      <c r="D27" s="220"/>
      <c r="E27" s="220"/>
      <c r="F27" s="220"/>
      <c r="G27" s="220"/>
      <c r="H27" s="220"/>
      <c r="I27" s="220"/>
      <c r="J27" s="35"/>
      <c r="K27" s="205">
        <v>25.2</v>
      </c>
      <c r="L27" s="205"/>
      <c r="M27" s="205"/>
      <c r="N27" s="40"/>
      <c r="O27" s="221" t="s">
        <v>134</v>
      </c>
      <c r="P27" s="221"/>
      <c r="Q27" s="221"/>
      <c r="R27" s="221"/>
      <c r="S27" s="221"/>
      <c r="T27" s="221"/>
      <c r="U27" s="221"/>
      <c r="V27" s="221"/>
      <c r="W27" s="221"/>
      <c r="X27" s="221"/>
      <c r="Y27" s="221" t="s">
        <v>177</v>
      </c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K27" s="203" t="s">
        <v>148</v>
      </c>
      <c r="AL27" s="203"/>
      <c r="AM27" s="203"/>
      <c r="AO27" s="42"/>
      <c r="AP27" s="42" t="s">
        <v>149</v>
      </c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1:55" ht="27" customHeight="1" x14ac:dyDescent="0.15">
      <c r="A28" s="220" t="s">
        <v>180</v>
      </c>
      <c r="B28" s="220"/>
      <c r="C28" s="220"/>
      <c r="D28" s="220"/>
      <c r="E28" s="220"/>
      <c r="F28" s="220"/>
      <c r="G28" s="220"/>
      <c r="H28" s="220"/>
      <c r="I28" s="224"/>
      <c r="J28" s="35"/>
      <c r="K28" s="204">
        <v>15.5</v>
      </c>
      <c r="L28" s="204"/>
      <c r="M28" s="204"/>
      <c r="N28" s="40"/>
      <c r="O28" s="221" t="s">
        <v>181</v>
      </c>
      <c r="P28" s="221"/>
      <c r="Q28" s="221"/>
      <c r="R28" s="221"/>
      <c r="S28" s="221"/>
      <c r="T28" s="221"/>
      <c r="U28" s="221"/>
      <c r="V28" s="221"/>
      <c r="W28" s="221"/>
      <c r="X28" s="221"/>
      <c r="Y28" s="221" t="s">
        <v>183</v>
      </c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03" t="s">
        <v>156</v>
      </c>
      <c r="AK28" s="203"/>
      <c r="AL28" s="203"/>
      <c r="AM28" s="203"/>
      <c r="AN28" s="203"/>
      <c r="AP28" s="225" t="s">
        <v>184</v>
      </c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</row>
    <row r="29" spans="1:55" ht="27" customHeight="1" x14ac:dyDescent="0.15">
      <c r="A29" s="220" t="s">
        <v>185</v>
      </c>
      <c r="B29" s="220"/>
      <c r="C29" s="220"/>
      <c r="D29" s="220"/>
      <c r="E29" s="220"/>
      <c r="F29" s="220"/>
      <c r="G29" s="220"/>
      <c r="H29" s="220"/>
      <c r="I29" s="220"/>
      <c r="J29" s="35"/>
      <c r="K29" s="205">
        <v>25.3</v>
      </c>
      <c r="L29" s="205"/>
      <c r="M29" s="205"/>
      <c r="N29" s="40"/>
      <c r="O29" s="221" t="s">
        <v>186</v>
      </c>
      <c r="P29" s="221"/>
      <c r="Q29" s="221"/>
      <c r="R29" s="221"/>
      <c r="S29" s="221"/>
      <c r="T29" s="221"/>
      <c r="U29" s="221"/>
      <c r="V29" s="221"/>
      <c r="W29" s="221"/>
      <c r="X29" s="221"/>
      <c r="Y29" s="221" t="s">
        <v>187</v>
      </c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K29" s="203" t="s">
        <v>148</v>
      </c>
      <c r="AL29" s="203"/>
      <c r="AM29" s="203"/>
      <c r="AP29" s="43" t="s">
        <v>105</v>
      </c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1:55" ht="27" customHeight="1" x14ac:dyDescent="0.15">
      <c r="A30" s="220" t="s">
        <v>189</v>
      </c>
      <c r="B30" s="220"/>
      <c r="C30" s="220"/>
      <c r="D30" s="220"/>
      <c r="E30" s="220"/>
      <c r="F30" s="220"/>
      <c r="G30" s="220"/>
      <c r="H30" s="220"/>
      <c r="I30" s="220"/>
      <c r="J30" s="35"/>
      <c r="K30" s="205">
        <v>3.2</v>
      </c>
      <c r="L30" s="205"/>
      <c r="M30" s="205"/>
      <c r="N30" s="40"/>
      <c r="O30" s="221" t="s">
        <v>44</v>
      </c>
      <c r="P30" s="221"/>
      <c r="Q30" s="221"/>
      <c r="R30" s="221"/>
      <c r="S30" s="221"/>
      <c r="T30" s="221"/>
      <c r="U30" s="221"/>
      <c r="V30" s="221"/>
      <c r="W30" s="221"/>
      <c r="X30" s="221"/>
      <c r="Y30" s="221" t="s">
        <v>190</v>
      </c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K30" s="203" t="s">
        <v>148</v>
      </c>
      <c r="AL30" s="203"/>
      <c r="AM30" s="203"/>
      <c r="AP30" s="225" t="s">
        <v>184</v>
      </c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</row>
    <row r="31" spans="1:55" ht="27" customHeight="1" x14ac:dyDescent="0.15">
      <c r="A31" s="2" t="s">
        <v>193</v>
      </c>
      <c r="I31" s="11"/>
      <c r="J31" s="35"/>
      <c r="K31" s="204">
        <v>3.7</v>
      </c>
      <c r="L31" s="204"/>
      <c r="M31" s="204"/>
      <c r="N31" s="40"/>
      <c r="O31" s="221" t="s">
        <v>196</v>
      </c>
      <c r="P31" s="221"/>
      <c r="Q31" s="221"/>
      <c r="R31" s="221"/>
      <c r="S31" s="221"/>
      <c r="T31" s="221"/>
      <c r="U31" s="221"/>
      <c r="V31" s="221"/>
      <c r="W31" s="221"/>
      <c r="X31" s="221"/>
      <c r="Y31" s="221" t="s">
        <v>198</v>
      </c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K31" s="2" t="s">
        <v>156</v>
      </c>
      <c r="AP31" s="225" t="s">
        <v>200</v>
      </c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</row>
    <row r="32" spans="1:55" ht="27" customHeight="1" x14ac:dyDescent="0.15">
      <c r="A32" s="220" t="s">
        <v>208</v>
      </c>
      <c r="B32" s="220"/>
      <c r="C32" s="220"/>
      <c r="D32" s="220"/>
      <c r="E32" s="220"/>
      <c r="F32" s="220"/>
      <c r="G32" s="220"/>
      <c r="H32" s="220"/>
      <c r="I32" s="220"/>
      <c r="J32" s="36"/>
      <c r="K32" s="205">
        <v>62.1</v>
      </c>
      <c r="L32" s="205"/>
      <c r="M32" s="205"/>
      <c r="N32" s="40"/>
      <c r="O32" s="221" t="s">
        <v>212</v>
      </c>
      <c r="P32" s="221"/>
      <c r="Q32" s="221"/>
      <c r="R32" s="221"/>
      <c r="S32" s="221"/>
      <c r="T32" s="221"/>
      <c r="U32" s="221"/>
      <c r="V32" s="221"/>
      <c r="W32" s="221"/>
      <c r="X32" s="221"/>
      <c r="Y32" s="221" t="s">
        <v>625</v>
      </c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K32" s="203" t="s">
        <v>148</v>
      </c>
      <c r="AL32" s="203"/>
      <c r="AM32" s="203"/>
      <c r="AP32" s="42" t="s">
        <v>214</v>
      </c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4" ht="27" customHeight="1" x14ac:dyDescent="0.15">
      <c r="A33" s="220" t="s">
        <v>201</v>
      </c>
      <c r="B33" s="220"/>
      <c r="C33" s="220"/>
      <c r="D33" s="220"/>
      <c r="E33" s="220"/>
      <c r="F33" s="220"/>
      <c r="G33" s="220"/>
      <c r="H33" s="220"/>
      <c r="I33" s="224"/>
      <c r="J33" s="35"/>
      <c r="K33" s="205">
        <v>9.3000000000000007</v>
      </c>
      <c r="L33" s="205"/>
      <c r="M33" s="205"/>
      <c r="N33" s="40"/>
      <c r="O33" s="221" t="s">
        <v>216</v>
      </c>
      <c r="P33" s="221"/>
      <c r="Q33" s="221"/>
      <c r="R33" s="221"/>
      <c r="S33" s="221"/>
      <c r="T33" s="221"/>
      <c r="U33" s="221"/>
      <c r="V33" s="221"/>
      <c r="W33" s="221"/>
      <c r="X33" s="221"/>
      <c r="Y33" s="221" t="s">
        <v>218</v>
      </c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03" t="s">
        <v>156</v>
      </c>
      <c r="AK33" s="203"/>
      <c r="AL33" s="203"/>
      <c r="AM33" s="203"/>
      <c r="AN33" s="203"/>
      <c r="AP33" s="225" t="s">
        <v>184</v>
      </c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</row>
    <row r="34" spans="1:54" ht="27" customHeight="1" x14ac:dyDescent="0.15">
      <c r="A34" s="226" t="s">
        <v>222</v>
      </c>
      <c r="B34" s="220"/>
      <c r="C34" s="220"/>
      <c r="D34" s="220"/>
      <c r="E34" s="220"/>
      <c r="F34" s="220"/>
      <c r="G34" s="220"/>
      <c r="H34" s="220"/>
      <c r="I34" s="224"/>
      <c r="J34" s="37"/>
      <c r="K34" s="205">
        <v>1.2</v>
      </c>
      <c r="L34" s="205"/>
      <c r="M34" s="205"/>
      <c r="N34" s="40"/>
      <c r="O34" s="221" t="s">
        <v>224</v>
      </c>
      <c r="P34" s="221"/>
      <c r="Q34" s="221"/>
      <c r="R34" s="221"/>
      <c r="S34" s="221"/>
      <c r="T34" s="221"/>
      <c r="U34" s="221"/>
      <c r="V34" s="221"/>
      <c r="W34" s="221"/>
      <c r="X34" s="221"/>
      <c r="Y34" s="221" t="s">
        <v>226</v>
      </c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03" t="s">
        <v>156</v>
      </c>
      <c r="AK34" s="203"/>
      <c r="AL34" s="203"/>
      <c r="AM34" s="203"/>
      <c r="AN34" s="203"/>
      <c r="AP34" s="42" t="s">
        <v>118</v>
      </c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</row>
    <row r="35" spans="1:54" ht="5.25" customHeight="1" x14ac:dyDescent="0.15">
      <c r="J35" s="13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spans="1:54" ht="5.2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</row>
    <row r="37" spans="1:54" ht="12" customHeight="1" x14ac:dyDescent="0.15">
      <c r="AQ37" s="210" t="s">
        <v>228</v>
      </c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</row>
    <row r="38" spans="1:54" x14ac:dyDescent="0.15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</row>
    <row r="39" spans="1:54" ht="15" customHeight="1" x14ac:dyDescent="0.15">
      <c r="X39" s="23"/>
      <c r="Y39" s="23"/>
      <c r="Z39" s="23"/>
      <c r="AA39" s="23"/>
      <c r="AB39" s="23"/>
      <c r="AC39" s="23"/>
      <c r="AR39" s="23"/>
      <c r="AS39" s="23"/>
      <c r="AT39" s="23"/>
    </row>
    <row r="40" spans="1:54" ht="15" customHeight="1" x14ac:dyDescent="0.15"/>
    <row r="41" spans="1:54" ht="15" customHeight="1" x14ac:dyDescent="0.15"/>
    <row r="42" spans="1:54" ht="15" customHeight="1" x14ac:dyDescent="0.15"/>
    <row r="43" spans="1:54" ht="15" customHeight="1" x14ac:dyDescent="0.15"/>
    <row r="44" spans="1:54" ht="15" customHeight="1" x14ac:dyDescent="0.15"/>
    <row r="45" spans="1:54" ht="15" customHeight="1" x14ac:dyDescent="0.15"/>
    <row r="46" spans="1:54" ht="15" customHeight="1" x14ac:dyDescent="0.15"/>
    <row r="47" spans="1:54" ht="15" customHeight="1" x14ac:dyDescent="0.15"/>
    <row r="48" spans="1:54" ht="15" customHeight="1" x14ac:dyDescent="0.15"/>
    <row r="49" spans="24:46" ht="15" customHeight="1" x14ac:dyDescent="0.15"/>
    <row r="50" spans="24:46" ht="15" customHeight="1" x14ac:dyDescent="0.15"/>
    <row r="51" spans="24:46" ht="15" customHeight="1" x14ac:dyDescent="0.15"/>
    <row r="52" spans="24:46" ht="15" customHeight="1" x14ac:dyDescent="0.15">
      <c r="X52" s="23"/>
      <c r="Y52" s="23"/>
      <c r="Z52" s="23"/>
      <c r="AA52" s="23"/>
      <c r="AB52" s="23"/>
      <c r="AC52" s="23"/>
      <c r="AQ52" s="23"/>
      <c r="AR52" s="23"/>
      <c r="AS52" s="23"/>
      <c r="AT52" s="23"/>
    </row>
  </sheetData>
  <mergeCells count="123">
    <mergeCell ref="AP33:BB33"/>
    <mergeCell ref="A34:I34"/>
    <mergeCell ref="K34:M34"/>
    <mergeCell ref="O34:X34"/>
    <mergeCell ref="Y34:AI34"/>
    <mergeCell ref="AJ34:AN34"/>
    <mergeCell ref="AQ37:BA37"/>
    <mergeCell ref="A38:BB38"/>
    <mergeCell ref="A4:E5"/>
    <mergeCell ref="G4:L5"/>
    <mergeCell ref="M4:R5"/>
    <mergeCell ref="S4:X5"/>
    <mergeCell ref="Y4:AD5"/>
    <mergeCell ref="AE4:AJ5"/>
    <mergeCell ref="A32:I32"/>
    <mergeCell ref="K32:M32"/>
    <mergeCell ref="O32:X32"/>
    <mergeCell ref="Y32:AI32"/>
    <mergeCell ref="AK32:AM32"/>
    <mergeCell ref="A33:I33"/>
    <mergeCell ref="K33:M33"/>
    <mergeCell ref="O33:X33"/>
    <mergeCell ref="Y33:AI33"/>
    <mergeCell ref="AJ33:AN33"/>
    <mergeCell ref="A30:I30"/>
    <mergeCell ref="K30:M30"/>
    <mergeCell ref="O30:X30"/>
    <mergeCell ref="Y30:AI30"/>
    <mergeCell ref="AK30:AM30"/>
    <mergeCell ref="AP30:BB30"/>
    <mergeCell ref="K31:M31"/>
    <mergeCell ref="O31:X31"/>
    <mergeCell ref="Y31:AI31"/>
    <mergeCell ref="AP31:BB31"/>
    <mergeCell ref="A28:I28"/>
    <mergeCell ref="K28:M28"/>
    <mergeCell ref="O28:X28"/>
    <mergeCell ref="Y28:AI28"/>
    <mergeCell ref="AJ28:AN28"/>
    <mergeCell ref="AP28:BB28"/>
    <mergeCell ref="A29:I29"/>
    <mergeCell ref="K29:M29"/>
    <mergeCell ref="O29:X29"/>
    <mergeCell ref="Y29:AI29"/>
    <mergeCell ref="AK29:AM29"/>
    <mergeCell ref="A26:I26"/>
    <mergeCell ref="K26:M26"/>
    <mergeCell ref="O26:X26"/>
    <mergeCell ref="Y26:AI26"/>
    <mergeCell ref="AJ26:AN26"/>
    <mergeCell ref="A27:I27"/>
    <mergeCell ref="K27:M27"/>
    <mergeCell ref="O27:X27"/>
    <mergeCell ref="Y27:AI27"/>
    <mergeCell ref="AK27:AM27"/>
    <mergeCell ref="A24:I24"/>
    <mergeCell ref="K24:M24"/>
    <mergeCell ref="O24:X24"/>
    <mergeCell ref="Y24:AI24"/>
    <mergeCell ref="AJ24:AN24"/>
    <mergeCell ref="A25:I25"/>
    <mergeCell ref="K25:M25"/>
    <mergeCell ref="O25:X25"/>
    <mergeCell ref="Y25:AI25"/>
    <mergeCell ref="AJ25:AN25"/>
    <mergeCell ref="A22:I22"/>
    <mergeCell ref="K22:M22"/>
    <mergeCell ref="O22:X22"/>
    <mergeCell ref="Y22:AI22"/>
    <mergeCell ref="AJ22:AN22"/>
    <mergeCell ref="A23:I23"/>
    <mergeCell ref="K23:M23"/>
    <mergeCell ref="O23:X23"/>
    <mergeCell ref="Y23:AI23"/>
    <mergeCell ref="AJ23:AN23"/>
    <mergeCell ref="AP17:BA17"/>
    <mergeCell ref="A19:I19"/>
    <mergeCell ref="J19:N19"/>
    <mergeCell ref="O19:X19"/>
    <mergeCell ref="Y19:AI19"/>
    <mergeCell ref="AJ19:AN19"/>
    <mergeCell ref="AP19:BA19"/>
    <mergeCell ref="A21:I21"/>
    <mergeCell ref="K21:M21"/>
    <mergeCell ref="O21:X21"/>
    <mergeCell ref="Y21:AI21"/>
    <mergeCell ref="AK21:AM21"/>
    <mergeCell ref="AF10:AI10"/>
    <mergeCell ref="A11:C11"/>
    <mergeCell ref="D11:E11"/>
    <mergeCell ref="G11:K11"/>
    <mergeCell ref="N11:Q11"/>
    <mergeCell ref="T11:W11"/>
    <mergeCell ref="Z11:AC11"/>
    <mergeCell ref="AF11:AI11"/>
    <mergeCell ref="A10:C10"/>
    <mergeCell ref="D10:E10"/>
    <mergeCell ref="G10:K10"/>
    <mergeCell ref="N10:Q10"/>
    <mergeCell ref="T10:W10"/>
    <mergeCell ref="Z10:AC10"/>
    <mergeCell ref="A9:C9"/>
    <mergeCell ref="D9:E9"/>
    <mergeCell ref="G9:K9"/>
    <mergeCell ref="N9:Q9"/>
    <mergeCell ref="T9:W9"/>
    <mergeCell ref="Z9:AC9"/>
    <mergeCell ref="AF9:AI9"/>
    <mergeCell ref="A8:C8"/>
    <mergeCell ref="D8:E8"/>
    <mergeCell ref="G8:K8"/>
    <mergeCell ref="N8:Q8"/>
    <mergeCell ref="T8:W8"/>
    <mergeCell ref="Z8:AC8"/>
    <mergeCell ref="A7:C7"/>
    <mergeCell ref="D7:E7"/>
    <mergeCell ref="G7:K7"/>
    <mergeCell ref="N7:Q7"/>
    <mergeCell ref="T7:W7"/>
    <mergeCell ref="Z7:AC7"/>
    <mergeCell ref="AF7:AI7"/>
    <mergeCell ref="AB2:AJ2"/>
    <mergeCell ref="AF8:AI8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DC55"/>
  <sheetViews>
    <sheetView view="pageBreakPreview" zoomScale="115" zoomScaleSheetLayoutView="115" workbookViewId="0"/>
  </sheetViews>
  <sheetFormatPr defaultColWidth="9" defaultRowHeight="12" x14ac:dyDescent="0.15"/>
  <cols>
    <col min="1" max="6" width="1.625" style="44" customWidth="1"/>
    <col min="7" max="7" width="2.125" style="44" customWidth="1"/>
    <col min="8" max="16" width="1.625" style="44" customWidth="1"/>
    <col min="17" max="20" width="1.625" style="45" customWidth="1"/>
    <col min="21" max="21" width="4" style="45" customWidth="1"/>
    <col min="22" max="23" width="1.625" style="45" customWidth="1"/>
    <col min="24" max="32" width="1.625" style="44" customWidth="1"/>
    <col min="33" max="38" width="1.625" style="45" customWidth="1"/>
    <col min="39" max="47" width="1.625" style="44" customWidth="1"/>
    <col min="48" max="52" width="1.625" style="45" customWidth="1"/>
    <col min="53" max="53" width="1.75" style="45" customWidth="1"/>
    <col min="54" max="54" width="0.75" style="44" customWidth="1"/>
    <col min="55" max="65" width="1.625" style="44" customWidth="1"/>
    <col min="66" max="73" width="1.625" style="45" customWidth="1"/>
    <col min="74" max="82" width="1.625" style="44" customWidth="1"/>
    <col min="83" max="90" width="1.625" style="45" customWidth="1"/>
    <col min="91" max="99" width="1.625" style="44" customWidth="1"/>
    <col min="100" max="105" width="1.625" style="45" customWidth="1"/>
    <col min="106" max="106" width="3.25" style="45" customWidth="1"/>
    <col min="107" max="107" width="1.625" style="45" customWidth="1"/>
    <col min="108" max="108" width="9" style="44" bestFit="1"/>
    <col min="109" max="16384" width="9" style="44"/>
  </cols>
  <sheetData>
    <row r="1" spans="1:107" ht="15" customHeight="1" x14ac:dyDescent="0.15">
      <c r="A1" s="46" t="s">
        <v>229</v>
      </c>
    </row>
    <row r="2" spans="1:107" x14ac:dyDescent="0.15">
      <c r="BC2" s="63"/>
      <c r="BD2" s="63"/>
      <c r="CQ2" s="240" t="s">
        <v>234</v>
      </c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</row>
    <row r="3" spans="1:107" ht="6.75" customHeight="1" x14ac:dyDescent="0.15">
      <c r="DB3" s="65"/>
      <c r="DC3" s="65"/>
    </row>
    <row r="4" spans="1:107" ht="20.25" customHeight="1" x14ac:dyDescent="0.15">
      <c r="A4" s="310" t="s">
        <v>235</v>
      </c>
      <c r="B4" s="310"/>
      <c r="C4" s="310"/>
      <c r="D4" s="310"/>
      <c r="E4" s="310"/>
      <c r="F4" s="310"/>
      <c r="G4" s="311"/>
      <c r="H4" s="241" t="s">
        <v>210</v>
      </c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3"/>
      <c r="X4" s="241" t="s">
        <v>237</v>
      </c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3"/>
      <c r="AM4" s="241" t="s">
        <v>239</v>
      </c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59"/>
      <c r="BD4" s="59"/>
      <c r="BE4" s="244" t="s">
        <v>240</v>
      </c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 t="s">
        <v>83</v>
      </c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44"/>
      <c r="CK4" s="244"/>
      <c r="CL4" s="244"/>
      <c r="CM4" s="244" t="s">
        <v>241</v>
      </c>
      <c r="CN4" s="244"/>
      <c r="CO4" s="244"/>
      <c r="CP4" s="244"/>
      <c r="CQ4" s="244"/>
      <c r="CR4" s="244"/>
      <c r="CS4" s="244"/>
      <c r="CT4" s="244"/>
      <c r="CU4" s="244"/>
      <c r="CV4" s="244"/>
      <c r="CW4" s="244"/>
      <c r="CX4" s="244"/>
      <c r="CY4" s="244"/>
      <c r="CZ4" s="244"/>
      <c r="DA4" s="244"/>
      <c r="DB4" s="244"/>
      <c r="DC4" s="241"/>
    </row>
    <row r="5" spans="1:107" ht="20.25" customHeight="1" x14ac:dyDescent="0.15">
      <c r="A5" s="288"/>
      <c r="B5" s="288"/>
      <c r="C5" s="288"/>
      <c r="D5" s="288"/>
      <c r="E5" s="288"/>
      <c r="F5" s="288"/>
      <c r="G5" s="312"/>
      <c r="H5" s="245" t="s">
        <v>242</v>
      </c>
      <c r="I5" s="246"/>
      <c r="J5" s="246"/>
      <c r="K5" s="247"/>
      <c r="L5" s="245" t="s">
        <v>244</v>
      </c>
      <c r="M5" s="246"/>
      <c r="N5" s="246"/>
      <c r="O5" s="246"/>
      <c r="P5" s="247"/>
      <c r="Q5" s="248" t="s">
        <v>245</v>
      </c>
      <c r="R5" s="249"/>
      <c r="S5" s="249"/>
      <c r="T5" s="249"/>
      <c r="U5" s="249"/>
      <c r="V5" s="249"/>
      <c r="W5" s="250"/>
      <c r="X5" s="245" t="s">
        <v>242</v>
      </c>
      <c r="Y5" s="246"/>
      <c r="Z5" s="246"/>
      <c r="AA5" s="247"/>
      <c r="AB5" s="251" t="s">
        <v>244</v>
      </c>
      <c r="AC5" s="251"/>
      <c r="AD5" s="251"/>
      <c r="AE5" s="251"/>
      <c r="AF5" s="251"/>
      <c r="AG5" s="248" t="s">
        <v>245</v>
      </c>
      <c r="AH5" s="249"/>
      <c r="AI5" s="249"/>
      <c r="AJ5" s="249"/>
      <c r="AK5" s="249"/>
      <c r="AL5" s="250"/>
      <c r="AM5" s="252" t="s">
        <v>242</v>
      </c>
      <c r="AN5" s="253"/>
      <c r="AO5" s="253"/>
      <c r="AP5" s="254"/>
      <c r="AQ5" s="245" t="s">
        <v>244</v>
      </c>
      <c r="AR5" s="246"/>
      <c r="AS5" s="246"/>
      <c r="AT5" s="246"/>
      <c r="AU5" s="247"/>
      <c r="AV5" s="248" t="s">
        <v>246</v>
      </c>
      <c r="AW5" s="249"/>
      <c r="AX5" s="249"/>
      <c r="AY5" s="249"/>
      <c r="AZ5" s="249"/>
      <c r="BA5" s="249"/>
      <c r="BB5" s="60"/>
      <c r="BC5" s="60"/>
      <c r="BD5" s="60"/>
      <c r="BE5" s="245" t="s">
        <v>242</v>
      </c>
      <c r="BF5" s="246"/>
      <c r="BG5" s="246"/>
      <c r="BH5" s="247"/>
      <c r="BI5" s="245" t="s">
        <v>244</v>
      </c>
      <c r="BJ5" s="246"/>
      <c r="BK5" s="246"/>
      <c r="BL5" s="246"/>
      <c r="BM5" s="247"/>
      <c r="BN5" s="255" t="s">
        <v>245</v>
      </c>
      <c r="BO5" s="255"/>
      <c r="BP5" s="255"/>
      <c r="BQ5" s="255"/>
      <c r="BR5" s="255"/>
      <c r="BS5" s="255"/>
      <c r="BT5" s="255"/>
      <c r="BU5" s="255"/>
      <c r="BV5" s="245" t="s">
        <v>242</v>
      </c>
      <c r="BW5" s="246"/>
      <c r="BX5" s="246"/>
      <c r="BY5" s="247"/>
      <c r="BZ5" s="245" t="s">
        <v>244</v>
      </c>
      <c r="CA5" s="246"/>
      <c r="CB5" s="246"/>
      <c r="CC5" s="246"/>
      <c r="CD5" s="247"/>
      <c r="CE5" s="255" t="s">
        <v>245</v>
      </c>
      <c r="CF5" s="255"/>
      <c r="CG5" s="255"/>
      <c r="CH5" s="255"/>
      <c r="CI5" s="255"/>
      <c r="CJ5" s="255"/>
      <c r="CK5" s="255"/>
      <c r="CL5" s="255"/>
      <c r="CM5" s="245" t="s">
        <v>242</v>
      </c>
      <c r="CN5" s="246"/>
      <c r="CO5" s="246"/>
      <c r="CP5" s="247"/>
      <c r="CQ5" s="245" t="s">
        <v>244</v>
      </c>
      <c r="CR5" s="246"/>
      <c r="CS5" s="246"/>
      <c r="CT5" s="246"/>
      <c r="CU5" s="247"/>
      <c r="CV5" s="255" t="s">
        <v>245</v>
      </c>
      <c r="CW5" s="255"/>
      <c r="CX5" s="255"/>
      <c r="CY5" s="255"/>
      <c r="CZ5" s="255"/>
      <c r="DA5" s="255"/>
      <c r="DB5" s="255"/>
      <c r="DC5" s="248"/>
    </row>
    <row r="6" spans="1:107" ht="5.25" customHeight="1" x14ac:dyDescent="0.15">
      <c r="A6" s="42"/>
      <c r="B6" s="42"/>
      <c r="C6" s="42"/>
      <c r="D6" s="42"/>
      <c r="E6" s="42"/>
      <c r="F6" s="52"/>
      <c r="G6" s="54"/>
      <c r="H6" s="53"/>
      <c r="I6" s="53"/>
      <c r="J6" s="53"/>
      <c r="K6" s="53"/>
      <c r="L6" s="53"/>
      <c r="M6" s="53"/>
      <c r="N6" s="53"/>
      <c r="O6" s="53"/>
      <c r="P6" s="42"/>
      <c r="Q6" s="65"/>
      <c r="R6" s="65"/>
      <c r="S6" s="65"/>
      <c r="T6" s="65"/>
      <c r="U6" s="65"/>
      <c r="V6" s="69"/>
      <c r="W6" s="69"/>
      <c r="X6" s="53"/>
      <c r="Y6" s="53"/>
      <c r="Z6" s="53"/>
      <c r="AA6" s="53"/>
      <c r="AB6" s="53"/>
      <c r="AC6" s="42"/>
      <c r="AD6" s="42"/>
      <c r="AE6" s="42"/>
      <c r="AF6" s="42"/>
      <c r="AG6" s="65"/>
      <c r="AH6" s="65"/>
      <c r="AO6" s="42"/>
      <c r="AP6" s="42"/>
      <c r="AQ6" s="42"/>
      <c r="AR6" s="42"/>
      <c r="AS6" s="42"/>
      <c r="AT6" s="42"/>
      <c r="AU6" s="42"/>
      <c r="AV6" s="65"/>
      <c r="AW6" s="65"/>
      <c r="AX6" s="65"/>
      <c r="AY6" s="65"/>
      <c r="AZ6" s="65"/>
      <c r="BA6" s="65"/>
      <c r="BB6" s="42"/>
      <c r="BC6" s="42"/>
      <c r="BD6" s="42"/>
      <c r="BE6" s="53"/>
      <c r="BF6" s="53"/>
      <c r="BG6" s="53"/>
      <c r="BH6" s="53"/>
      <c r="BI6" s="53"/>
      <c r="BJ6" s="53"/>
      <c r="BK6" s="53"/>
      <c r="BL6" s="42"/>
      <c r="BM6" s="42"/>
      <c r="BN6" s="65"/>
      <c r="BO6" s="65"/>
      <c r="BP6" s="65"/>
      <c r="BQ6" s="65"/>
      <c r="BR6" s="65"/>
      <c r="BS6" s="69"/>
      <c r="BT6" s="69"/>
      <c r="BU6" s="69"/>
      <c r="BV6" s="53"/>
      <c r="BW6" s="53"/>
      <c r="BX6" s="53"/>
      <c r="BY6" s="53"/>
      <c r="BZ6" s="53"/>
      <c r="CA6" s="53"/>
      <c r="CB6" s="53"/>
      <c r="CC6" s="42"/>
      <c r="CD6" s="42"/>
      <c r="CE6" s="65"/>
      <c r="CF6" s="65"/>
      <c r="CG6" s="65"/>
      <c r="CH6" s="65"/>
      <c r="CI6" s="65"/>
      <c r="CJ6" s="65"/>
      <c r="CK6" s="69"/>
      <c r="CL6" s="69"/>
      <c r="CM6" s="53"/>
      <c r="CN6" s="53"/>
      <c r="CO6" s="53"/>
      <c r="CP6" s="53"/>
      <c r="CQ6" s="53"/>
      <c r="CR6" s="53"/>
      <c r="CS6" s="53"/>
      <c r="CT6" s="53"/>
      <c r="CU6" s="53"/>
      <c r="CV6" s="65"/>
      <c r="CW6" s="65"/>
      <c r="CX6" s="65"/>
      <c r="CY6" s="65"/>
      <c r="CZ6" s="65"/>
      <c r="DA6" s="65"/>
      <c r="DB6" s="65"/>
      <c r="DC6" s="69"/>
    </row>
    <row r="7" spans="1:107" ht="16.5" customHeight="1" x14ac:dyDescent="0.15">
      <c r="A7" s="256" t="s">
        <v>123</v>
      </c>
      <c r="B7" s="256"/>
      <c r="C7" s="256"/>
      <c r="D7" s="257">
        <v>29</v>
      </c>
      <c r="E7" s="257"/>
      <c r="F7" s="53"/>
      <c r="G7" s="55"/>
      <c r="H7" s="42"/>
      <c r="I7" s="258">
        <v>61</v>
      </c>
      <c r="J7" s="258"/>
      <c r="K7" s="42"/>
      <c r="L7" s="42"/>
      <c r="M7" s="258">
        <v>339</v>
      </c>
      <c r="N7" s="258"/>
      <c r="O7" s="258"/>
      <c r="P7" s="42"/>
      <c r="Q7" s="259">
        <v>80240.78</v>
      </c>
      <c r="R7" s="259"/>
      <c r="S7" s="259"/>
      <c r="T7" s="259"/>
      <c r="U7" s="259"/>
      <c r="V7" s="259"/>
      <c r="W7" s="65"/>
      <c r="X7" s="42"/>
      <c r="Y7" s="258">
        <v>17</v>
      </c>
      <c r="Z7" s="258"/>
      <c r="AA7" s="42"/>
      <c r="AB7" s="42"/>
      <c r="AC7" s="258">
        <v>161</v>
      </c>
      <c r="AD7" s="258"/>
      <c r="AE7" s="258"/>
      <c r="AF7" s="42"/>
      <c r="AG7" s="259">
        <v>8592.5300000000007</v>
      </c>
      <c r="AH7" s="259"/>
      <c r="AI7" s="259"/>
      <c r="AJ7" s="259"/>
      <c r="AK7" s="259"/>
      <c r="AL7" s="259"/>
      <c r="AM7" s="42"/>
      <c r="AN7" s="258">
        <v>2</v>
      </c>
      <c r="AO7" s="258"/>
      <c r="AP7" s="42"/>
      <c r="AQ7" s="42"/>
      <c r="AR7" s="258">
        <v>2</v>
      </c>
      <c r="AS7" s="258"/>
      <c r="AT7" s="258"/>
      <c r="AU7" s="42"/>
      <c r="AV7" s="259">
        <v>2520.58</v>
      </c>
      <c r="AW7" s="259"/>
      <c r="AX7" s="259"/>
      <c r="AY7" s="259"/>
      <c r="AZ7" s="259"/>
      <c r="BA7" s="259"/>
      <c r="BB7" s="42"/>
      <c r="BC7" s="42"/>
      <c r="BD7" s="42"/>
      <c r="BE7" s="42"/>
      <c r="BF7" s="258">
        <v>1</v>
      </c>
      <c r="BG7" s="258"/>
      <c r="BH7" s="42"/>
      <c r="BI7" s="42"/>
      <c r="BJ7" s="258">
        <v>1</v>
      </c>
      <c r="BK7" s="258"/>
      <c r="BL7" s="258"/>
      <c r="BM7" s="42"/>
      <c r="BN7" s="65"/>
      <c r="BO7" s="259">
        <v>3894.92</v>
      </c>
      <c r="BP7" s="259"/>
      <c r="BQ7" s="259"/>
      <c r="BR7" s="259"/>
      <c r="BS7" s="259"/>
      <c r="BT7" s="259"/>
      <c r="BU7" s="65"/>
      <c r="BV7" s="42"/>
      <c r="BW7" s="258">
        <v>28</v>
      </c>
      <c r="BX7" s="258"/>
      <c r="BY7" s="42"/>
      <c r="BZ7" s="42"/>
      <c r="CA7" s="258">
        <v>158</v>
      </c>
      <c r="CB7" s="258"/>
      <c r="CC7" s="258"/>
      <c r="CD7" s="42"/>
      <c r="CE7" s="65"/>
      <c r="CF7" s="259">
        <v>37804.49</v>
      </c>
      <c r="CG7" s="259"/>
      <c r="CH7" s="259"/>
      <c r="CI7" s="259"/>
      <c r="CJ7" s="259"/>
      <c r="CK7" s="259"/>
      <c r="CL7" s="65"/>
      <c r="CM7" s="42"/>
      <c r="CN7" s="258">
        <v>13</v>
      </c>
      <c r="CO7" s="258"/>
      <c r="CP7" s="42"/>
      <c r="CQ7" s="42"/>
      <c r="CR7" s="258">
        <v>17</v>
      </c>
      <c r="CS7" s="258"/>
      <c r="CT7" s="258"/>
      <c r="CU7" s="42"/>
      <c r="CV7" s="65"/>
      <c r="CW7" s="259">
        <v>30365.26</v>
      </c>
      <c r="CX7" s="259"/>
      <c r="CY7" s="259"/>
      <c r="CZ7" s="259"/>
      <c r="DA7" s="259"/>
      <c r="DB7" s="259"/>
      <c r="DC7" s="65"/>
    </row>
    <row r="8" spans="1:107" ht="16.5" customHeight="1" x14ac:dyDescent="0.15">
      <c r="A8" s="42"/>
      <c r="B8" s="42"/>
      <c r="C8" s="42"/>
      <c r="D8" s="257">
        <v>30</v>
      </c>
      <c r="E8" s="257"/>
      <c r="F8" s="53"/>
      <c r="G8" s="55"/>
      <c r="H8" s="42"/>
      <c r="I8" s="258">
        <v>79</v>
      </c>
      <c r="J8" s="258"/>
      <c r="K8" s="42"/>
      <c r="L8" s="42"/>
      <c r="M8" s="258">
        <v>478</v>
      </c>
      <c r="N8" s="258"/>
      <c r="O8" s="258"/>
      <c r="P8" s="42"/>
      <c r="Q8" s="259">
        <v>199769.64</v>
      </c>
      <c r="R8" s="259"/>
      <c r="S8" s="259"/>
      <c r="T8" s="259"/>
      <c r="U8" s="259"/>
      <c r="V8" s="259"/>
      <c r="W8" s="65"/>
      <c r="X8" s="42"/>
      <c r="Y8" s="258">
        <v>13</v>
      </c>
      <c r="Z8" s="258"/>
      <c r="AA8" s="42"/>
      <c r="AB8" s="42"/>
      <c r="AC8" s="258">
        <v>107</v>
      </c>
      <c r="AD8" s="258"/>
      <c r="AE8" s="258"/>
      <c r="AF8" s="42"/>
      <c r="AG8" s="259">
        <v>7001.48</v>
      </c>
      <c r="AH8" s="259"/>
      <c r="AI8" s="259"/>
      <c r="AJ8" s="259"/>
      <c r="AK8" s="259"/>
      <c r="AL8" s="259"/>
      <c r="AM8" s="42"/>
      <c r="AN8" s="258">
        <v>2</v>
      </c>
      <c r="AO8" s="258"/>
      <c r="AP8" s="42"/>
      <c r="AQ8" s="42"/>
      <c r="AR8" s="258">
        <v>2</v>
      </c>
      <c r="AS8" s="258"/>
      <c r="AT8" s="258"/>
      <c r="AU8" s="42"/>
      <c r="AV8" s="259">
        <v>18215.310000000001</v>
      </c>
      <c r="AW8" s="259"/>
      <c r="AX8" s="259"/>
      <c r="AY8" s="259"/>
      <c r="AZ8" s="259"/>
      <c r="BA8" s="259"/>
      <c r="BB8" s="42"/>
      <c r="BC8" s="42"/>
      <c r="BD8" s="42"/>
      <c r="BE8" s="42"/>
      <c r="BF8" s="258">
        <v>3</v>
      </c>
      <c r="BG8" s="258"/>
      <c r="BH8" s="42"/>
      <c r="BI8" s="42"/>
      <c r="BJ8" s="258">
        <v>3</v>
      </c>
      <c r="BK8" s="258"/>
      <c r="BL8" s="258"/>
      <c r="BM8" s="42"/>
      <c r="BN8" s="65"/>
      <c r="BO8" s="259">
        <v>25558.43</v>
      </c>
      <c r="BP8" s="259"/>
      <c r="BQ8" s="259"/>
      <c r="BR8" s="259"/>
      <c r="BS8" s="259"/>
      <c r="BT8" s="259"/>
      <c r="BU8" s="65"/>
      <c r="BV8" s="42"/>
      <c r="BW8" s="258">
        <v>55</v>
      </c>
      <c r="BX8" s="258"/>
      <c r="BY8" s="42"/>
      <c r="BZ8" s="42"/>
      <c r="CA8" s="258">
        <v>360</v>
      </c>
      <c r="CB8" s="258"/>
      <c r="CC8" s="258"/>
      <c r="CD8" s="42"/>
      <c r="CE8" s="65"/>
      <c r="CF8" s="259">
        <v>78033.39</v>
      </c>
      <c r="CG8" s="259"/>
      <c r="CH8" s="259"/>
      <c r="CI8" s="259"/>
      <c r="CJ8" s="259"/>
      <c r="CK8" s="259"/>
      <c r="CL8" s="65"/>
      <c r="CM8" s="42"/>
      <c r="CN8" s="258">
        <v>6</v>
      </c>
      <c r="CO8" s="258"/>
      <c r="CP8" s="42"/>
      <c r="CQ8" s="42"/>
      <c r="CR8" s="258">
        <v>6</v>
      </c>
      <c r="CS8" s="258"/>
      <c r="CT8" s="258"/>
      <c r="CU8" s="42"/>
      <c r="CV8" s="65"/>
      <c r="CW8" s="259">
        <v>70961.03</v>
      </c>
      <c r="CX8" s="259"/>
      <c r="CY8" s="259"/>
      <c r="CZ8" s="259"/>
      <c r="DA8" s="259"/>
      <c r="DB8" s="259"/>
      <c r="DC8" s="65"/>
    </row>
    <row r="9" spans="1:107" ht="16.5" customHeight="1" x14ac:dyDescent="0.15">
      <c r="A9" s="257" t="s">
        <v>124</v>
      </c>
      <c r="B9" s="257"/>
      <c r="C9" s="257"/>
      <c r="D9" s="257" t="s">
        <v>248</v>
      </c>
      <c r="E9" s="257"/>
      <c r="F9" s="53"/>
      <c r="G9" s="55"/>
      <c r="H9" s="42"/>
      <c r="I9" s="258">
        <v>60</v>
      </c>
      <c r="J9" s="258"/>
      <c r="K9" s="42"/>
      <c r="L9" s="42"/>
      <c r="M9" s="258">
        <v>391</v>
      </c>
      <c r="N9" s="258"/>
      <c r="O9" s="258"/>
      <c r="P9" s="42"/>
      <c r="Q9" s="259">
        <v>109399.42</v>
      </c>
      <c r="R9" s="259"/>
      <c r="S9" s="259"/>
      <c r="T9" s="259"/>
      <c r="U9" s="259"/>
      <c r="V9" s="259"/>
      <c r="W9" s="65"/>
      <c r="X9" s="42"/>
      <c r="Y9" s="258">
        <v>9</v>
      </c>
      <c r="Z9" s="258"/>
      <c r="AA9" s="42"/>
      <c r="AB9" s="42"/>
      <c r="AC9" s="258">
        <v>154</v>
      </c>
      <c r="AD9" s="258"/>
      <c r="AE9" s="258"/>
      <c r="AF9" s="42"/>
      <c r="AG9" s="259">
        <v>10141.52</v>
      </c>
      <c r="AH9" s="259"/>
      <c r="AI9" s="259"/>
      <c r="AJ9" s="259"/>
      <c r="AK9" s="259"/>
      <c r="AL9" s="259"/>
      <c r="AM9" s="42"/>
      <c r="AN9" s="258">
        <v>2</v>
      </c>
      <c r="AO9" s="258"/>
      <c r="AP9" s="42"/>
      <c r="AQ9" s="42"/>
      <c r="AR9" s="258">
        <v>2</v>
      </c>
      <c r="AS9" s="258"/>
      <c r="AT9" s="258"/>
      <c r="AU9" s="42"/>
      <c r="AV9" s="259">
        <v>3922.43</v>
      </c>
      <c r="AW9" s="259"/>
      <c r="AX9" s="259"/>
      <c r="AY9" s="259"/>
      <c r="AZ9" s="259"/>
      <c r="BA9" s="259"/>
      <c r="BB9" s="42"/>
      <c r="BC9" s="42"/>
      <c r="BD9" s="42"/>
      <c r="BE9" s="42"/>
      <c r="BF9" s="258">
        <v>1</v>
      </c>
      <c r="BG9" s="258"/>
      <c r="BH9" s="42"/>
      <c r="BI9" s="42"/>
      <c r="BJ9" s="258">
        <v>1</v>
      </c>
      <c r="BK9" s="258"/>
      <c r="BL9" s="258"/>
      <c r="BM9" s="42"/>
      <c r="BN9" s="65"/>
      <c r="BO9" s="259">
        <v>2678.1</v>
      </c>
      <c r="BP9" s="259"/>
      <c r="BQ9" s="259"/>
      <c r="BR9" s="259"/>
      <c r="BS9" s="259"/>
      <c r="BT9" s="259"/>
      <c r="BU9" s="65"/>
      <c r="BV9" s="42"/>
      <c r="BW9" s="258">
        <v>39</v>
      </c>
      <c r="BX9" s="258"/>
      <c r="BY9" s="42"/>
      <c r="BZ9" s="42"/>
      <c r="CA9" s="258">
        <v>224</v>
      </c>
      <c r="CB9" s="258"/>
      <c r="CC9" s="258"/>
      <c r="CD9" s="42"/>
      <c r="CE9" s="65"/>
      <c r="CF9" s="259">
        <v>48079.92</v>
      </c>
      <c r="CG9" s="259"/>
      <c r="CH9" s="259"/>
      <c r="CI9" s="259"/>
      <c r="CJ9" s="259"/>
      <c r="CK9" s="259"/>
      <c r="CL9" s="65"/>
      <c r="CM9" s="42"/>
      <c r="CN9" s="258">
        <v>9</v>
      </c>
      <c r="CO9" s="258"/>
      <c r="CP9" s="42"/>
      <c r="CQ9" s="42"/>
      <c r="CR9" s="258">
        <v>10</v>
      </c>
      <c r="CS9" s="258"/>
      <c r="CT9" s="258"/>
      <c r="CU9" s="42"/>
      <c r="CV9" s="65"/>
      <c r="CW9" s="259">
        <v>44577.45</v>
      </c>
      <c r="CX9" s="259"/>
      <c r="CY9" s="259"/>
      <c r="CZ9" s="259"/>
      <c r="DA9" s="259"/>
      <c r="DB9" s="259"/>
      <c r="DC9" s="65"/>
    </row>
    <row r="10" spans="1:107" ht="16.5" customHeight="1" x14ac:dyDescent="0.15">
      <c r="A10" s="257"/>
      <c r="B10" s="257"/>
      <c r="C10" s="257"/>
      <c r="D10" s="257">
        <v>2</v>
      </c>
      <c r="E10" s="257"/>
      <c r="F10" s="53"/>
      <c r="G10" s="55"/>
      <c r="H10" s="42"/>
      <c r="I10" s="258">
        <v>43</v>
      </c>
      <c r="J10" s="258"/>
      <c r="K10" s="42"/>
      <c r="L10" s="42"/>
      <c r="M10" s="258">
        <v>201</v>
      </c>
      <c r="N10" s="258"/>
      <c r="O10" s="258"/>
      <c r="P10" s="42"/>
      <c r="Q10" s="259">
        <v>85214.04</v>
      </c>
      <c r="R10" s="259"/>
      <c r="S10" s="259"/>
      <c r="T10" s="259"/>
      <c r="U10" s="259"/>
      <c r="V10" s="259"/>
      <c r="W10" s="65"/>
      <c r="X10" s="42"/>
      <c r="Y10" s="258">
        <v>5</v>
      </c>
      <c r="Z10" s="258"/>
      <c r="AA10" s="42"/>
      <c r="AB10" s="42"/>
      <c r="AC10" s="258">
        <v>44</v>
      </c>
      <c r="AD10" s="258"/>
      <c r="AE10" s="258"/>
      <c r="AF10" s="42"/>
      <c r="AG10" s="259">
        <v>3758.3</v>
      </c>
      <c r="AH10" s="259"/>
      <c r="AI10" s="259"/>
      <c r="AJ10" s="259"/>
      <c r="AK10" s="259"/>
      <c r="AL10" s="259"/>
      <c r="AM10" s="42"/>
      <c r="AN10" s="258">
        <v>3</v>
      </c>
      <c r="AO10" s="258"/>
      <c r="AP10" s="42"/>
      <c r="AQ10" s="42"/>
      <c r="AR10" s="258">
        <v>6</v>
      </c>
      <c r="AS10" s="258"/>
      <c r="AT10" s="258"/>
      <c r="AU10" s="42"/>
      <c r="AV10" s="259">
        <v>14363.35</v>
      </c>
      <c r="AW10" s="259"/>
      <c r="AX10" s="259"/>
      <c r="AY10" s="259"/>
      <c r="AZ10" s="259"/>
      <c r="BA10" s="259"/>
      <c r="BB10" s="42"/>
      <c r="BC10" s="42"/>
      <c r="BD10" s="42"/>
      <c r="BE10" s="42"/>
      <c r="BF10" s="258">
        <v>2</v>
      </c>
      <c r="BG10" s="258"/>
      <c r="BH10" s="42"/>
      <c r="BI10" s="42"/>
      <c r="BJ10" s="258">
        <v>3</v>
      </c>
      <c r="BK10" s="258"/>
      <c r="BL10" s="258"/>
      <c r="BM10" s="42"/>
      <c r="BN10" s="65"/>
      <c r="BO10" s="259">
        <v>24075.48</v>
      </c>
      <c r="BP10" s="259"/>
      <c r="BQ10" s="259"/>
      <c r="BR10" s="259"/>
      <c r="BS10" s="259"/>
      <c r="BT10" s="259"/>
      <c r="BU10" s="65"/>
      <c r="BV10" s="42"/>
      <c r="BW10" s="258">
        <v>25</v>
      </c>
      <c r="BX10" s="258"/>
      <c r="BY10" s="42"/>
      <c r="BZ10" s="42"/>
      <c r="CA10" s="258">
        <v>137</v>
      </c>
      <c r="CB10" s="258"/>
      <c r="CC10" s="258"/>
      <c r="CD10" s="42"/>
      <c r="CE10" s="65"/>
      <c r="CF10" s="259">
        <v>28524.57</v>
      </c>
      <c r="CG10" s="259"/>
      <c r="CH10" s="259"/>
      <c r="CI10" s="259"/>
      <c r="CJ10" s="259"/>
      <c r="CK10" s="259"/>
      <c r="CL10" s="65"/>
      <c r="CM10" s="42"/>
      <c r="CN10" s="258">
        <v>8</v>
      </c>
      <c r="CO10" s="258"/>
      <c r="CP10" s="42"/>
      <c r="CQ10" s="42"/>
      <c r="CR10" s="258">
        <v>11</v>
      </c>
      <c r="CS10" s="258"/>
      <c r="CT10" s="258"/>
      <c r="CU10" s="42"/>
      <c r="CV10" s="65"/>
      <c r="CW10" s="259">
        <v>14492.34</v>
      </c>
      <c r="CX10" s="259"/>
      <c r="CY10" s="259"/>
      <c r="CZ10" s="259"/>
      <c r="DA10" s="259"/>
      <c r="DB10" s="259"/>
      <c r="DC10" s="65"/>
    </row>
    <row r="11" spans="1:107" ht="16.5" customHeight="1" x14ac:dyDescent="0.15">
      <c r="A11" s="257"/>
      <c r="B11" s="257"/>
      <c r="C11" s="257"/>
      <c r="D11" s="257">
        <v>3</v>
      </c>
      <c r="E11" s="257"/>
      <c r="F11" s="53"/>
      <c r="G11" s="55"/>
      <c r="H11" s="42"/>
      <c r="I11" s="258">
        <v>49</v>
      </c>
      <c r="J11" s="258"/>
      <c r="K11" s="42"/>
      <c r="L11" s="42"/>
      <c r="M11" s="258">
        <v>300</v>
      </c>
      <c r="N11" s="258"/>
      <c r="O11" s="258"/>
      <c r="P11" s="42"/>
      <c r="Q11" s="259">
        <v>288720.21000000002</v>
      </c>
      <c r="R11" s="259"/>
      <c r="S11" s="259"/>
      <c r="T11" s="259"/>
      <c r="U11" s="259"/>
      <c r="V11" s="259"/>
      <c r="W11" s="65"/>
      <c r="X11" s="42"/>
      <c r="Y11" s="258">
        <v>8</v>
      </c>
      <c r="Z11" s="258"/>
      <c r="AA11" s="42"/>
      <c r="AB11" s="42"/>
      <c r="AC11" s="258">
        <v>119</v>
      </c>
      <c r="AD11" s="258"/>
      <c r="AE11" s="258"/>
      <c r="AF11" s="42"/>
      <c r="AG11" s="259">
        <v>7654.52</v>
      </c>
      <c r="AH11" s="259"/>
      <c r="AI11" s="259"/>
      <c r="AJ11" s="259"/>
      <c r="AK11" s="259"/>
      <c r="AL11" s="259"/>
      <c r="AM11" s="42"/>
      <c r="AN11" s="258">
        <v>5</v>
      </c>
      <c r="AO11" s="258"/>
      <c r="AP11" s="42"/>
      <c r="AQ11" s="42"/>
      <c r="AR11" s="258">
        <v>5</v>
      </c>
      <c r="AS11" s="258"/>
      <c r="AT11" s="258"/>
      <c r="AU11" s="42"/>
      <c r="AV11" s="259">
        <v>20750.48</v>
      </c>
      <c r="AW11" s="259"/>
      <c r="AX11" s="259"/>
      <c r="AY11" s="259"/>
      <c r="AZ11" s="259"/>
      <c r="BA11" s="259"/>
      <c r="BB11" s="42"/>
      <c r="BC11" s="42"/>
      <c r="BD11" s="42"/>
      <c r="BE11" s="42"/>
      <c r="BF11" s="258">
        <v>1</v>
      </c>
      <c r="BG11" s="258"/>
      <c r="BH11" s="42"/>
      <c r="BI11" s="42"/>
      <c r="BJ11" s="258">
        <v>3</v>
      </c>
      <c r="BK11" s="258"/>
      <c r="BL11" s="258"/>
      <c r="BM11" s="42"/>
      <c r="BN11" s="65"/>
      <c r="BO11" s="259">
        <v>931.34</v>
      </c>
      <c r="BP11" s="259"/>
      <c r="BQ11" s="259"/>
      <c r="BR11" s="259"/>
      <c r="BS11" s="259"/>
      <c r="BT11" s="259"/>
      <c r="BU11" s="65"/>
      <c r="BV11" s="42"/>
      <c r="BW11" s="258">
        <v>28</v>
      </c>
      <c r="BX11" s="258"/>
      <c r="BY11" s="42"/>
      <c r="BZ11" s="42"/>
      <c r="CA11" s="258">
        <v>164</v>
      </c>
      <c r="CB11" s="258"/>
      <c r="CC11" s="258"/>
      <c r="CD11" s="42"/>
      <c r="CE11" s="65"/>
      <c r="CF11" s="259">
        <v>39033.129999999997</v>
      </c>
      <c r="CG11" s="259"/>
      <c r="CH11" s="259"/>
      <c r="CI11" s="259"/>
      <c r="CJ11" s="259"/>
      <c r="CK11" s="259"/>
      <c r="CL11" s="65"/>
      <c r="CM11" s="42"/>
      <c r="CN11" s="258">
        <v>7</v>
      </c>
      <c r="CO11" s="258"/>
      <c r="CP11" s="42"/>
      <c r="CQ11" s="42"/>
      <c r="CR11" s="258">
        <v>9</v>
      </c>
      <c r="CS11" s="258"/>
      <c r="CT11" s="258"/>
      <c r="CU11" s="42"/>
      <c r="CV11" s="65"/>
      <c r="CW11" s="259">
        <v>220350.74</v>
      </c>
      <c r="CX11" s="259"/>
      <c r="CY11" s="259"/>
      <c r="CZ11" s="259"/>
      <c r="DA11" s="259"/>
      <c r="DB11" s="259"/>
      <c r="DC11" s="65"/>
    </row>
    <row r="12" spans="1:107" ht="16.5" customHeight="1" x14ac:dyDescent="0.15">
      <c r="A12" s="257"/>
      <c r="B12" s="257"/>
      <c r="C12" s="257"/>
      <c r="D12" s="257">
        <v>4</v>
      </c>
      <c r="E12" s="257"/>
      <c r="F12" s="53"/>
      <c r="G12" s="55"/>
      <c r="H12" s="42"/>
      <c r="I12" s="258">
        <v>64</v>
      </c>
      <c r="J12" s="258"/>
      <c r="K12" s="42"/>
      <c r="L12" s="42"/>
      <c r="M12" s="258">
        <v>813</v>
      </c>
      <c r="N12" s="258"/>
      <c r="O12" s="258"/>
      <c r="P12" s="42"/>
      <c r="Q12" s="259">
        <v>116293.2</v>
      </c>
      <c r="R12" s="259"/>
      <c r="S12" s="259"/>
      <c r="T12" s="259"/>
      <c r="U12" s="259"/>
      <c r="V12" s="259"/>
      <c r="W12" s="65"/>
      <c r="X12" s="42"/>
      <c r="Y12" s="258">
        <v>19</v>
      </c>
      <c r="Z12" s="258"/>
      <c r="AA12" s="42"/>
      <c r="AB12" s="42"/>
      <c r="AC12" s="258">
        <v>565</v>
      </c>
      <c r="AD12" s="258"/>
      <c r="AE12" s="258"/>
      <c r="AF12" s="42"/>
      <c r="AG12" s="259">
        <v>21690.45</v>
      </c>
      <c r="AH12" s="259"/>
      <c r="AI12" s="259"/>
      <c r="AJ12" s="259"/>
      <c r="AK12" s="259"/>
      <c r="AL12" s="259"/>
      <c r="AM12" s="42"/>
      <c r="AN12" s="258">
        <v>5</v>
      </c>
      <c r="AO12" s="258"/>
      <c r="AP12" s="42"/>
      <c r="AQ12" s="42"/>
      <c r="AR12" s="258">
        <v>7</v>
      </c>
      <c r="AS12" s="258"/>
      <c r="AT12" s="258"/>
      <c r="AU12" s="42"/>
      <c r="AV12" s="259">
        <v>10703.25</v>
      </c>
      <c r="AW12" s="259"/>
      <c r="AX12" s="259"/>
      <c r="AY12" s="259"/>
      <c r="AZ12" s="259"/>
      <c r="BA12" s="259"/>
      <c r="BB12" s="42"/>
      <c r="BC12" s="42"/>
      <c r="BD12" s="42"/>
      <c r="BE12" s="42"/>
      <c r="BF12" s="258">
        <v>3</v>
      </c>
      <c r="BG12" s="258"/>
      <c r="BH12" s="42"/>
      <c r="BI12" s="42"/>
      <c r="BJ12" s="258">
        <v>3</v>
      </c>
      <c r="BK12" s="258"/>
      <c r="BL12" s="258"/>
      <c r="BM12" s="42"/>
      <c r="BN12" s="65"/>
      <c r="BO12" s="259">
        <v>16687.14</v>
      </c>
      <c r="BP12" s="259"/>
      <c r="BQ12" s="259"/>
      <c r="BR12" s="259"/>
      <c r="BS12" s="259"/>
      <c r="BT12" s="259"/>
      <c r="BU12" s="65"/>
      <c r="BV12" s="42"/>
      <c r="BW12" s="258">
        <v>35</v>
      </c>
      <c r="BX12" s="258"/>
      <c r="BY12" s="42"/>
      <c r="BZ12" s="42"/>
      <c r="CA12" s="258">
        <v>236</v>
      </c>
      <c r="CB12" s="258"/>
      <c r="CC12" s="258"/>
      <c r="CD12" s="42"/>
      <c r="CE12" s="65"/>
      <c r="CF12" s="259">
        <v>46121.14</v>
      </c>
      <c r="CG12" s="259"/>
      <c r="CH12" s="259"/>
      <c r="CI12" s="259"/>
      <c r="CJ12" s="259"/>
      <c r="CK12" s="259"/>
      <c r="CL12" s="65"/>
      <c r="CM12" s="42"/>
      <c r="CN12" s="258">
        <v>2</v>
      </c>
      <c r="CO12" s="258"/>
      <c r="CP12" s="42"/>
      <c r="CQ12" s="42"/>
      <c r="CR12" s="258">
        <v>2</v>
      </c>
      <c r="CS12" s="258"/>
      <c r="CT12" s="258"/>
      <c r="CU12" s="42"/>
      <c r="CV12" s="65"/>
      <c r="CW12" s="259">
        <v>21091.22</v>
      </c>
      <c r="CX12" s="259"/>
      <c r="CY12" s="259"/>
      <c r="CZ12" s="259"/>
      <c r="DA12" s="259"/>
      <c r="DB12" s="259"/>
      <c r="DC12" s="65"/>
    </row>
    <row r="13" spans="1:107" ht="16.5" customHeight="1" x14ac:dyDescent="0.15">
      <c r="D13" s="257">
        <v>5</v>
      </c>
      <c r="E13" s="257"/>
      <c r="F13" s="53"/>
      <c r="G13" s="53"/>
      <c r="H13" s="57"/>
      <c r="I13" s="260">
        <v>47</v>
      </c>
      <c r="J13" s="260"/>
      <c r="K13" s="170"/>
      <c r="L13" s="170"/>
      <c r="M13" s="260">
        <v>301</v>
      </c>
      <c r="N13" s="260"/>
      <c r="O13" s="260"/>
      <c r="P13" s="170"/>
      <c r="Q13" s="198">
        <v>61676.47</v>
      </c>
      <c r="R13" s="198"/>
      <c r="S13" s="198"/>
      <c r="T13" s="198"/>
      <c r="U13" s="198"/>
      <c r="V13" s="198"/>
      <c r="W13" s="171"/>
      <c r="X13" s="170"/>
      <c r="Y13" s="260">
        <v>10</v>
      </c>
      <c r="Z13" s="260"/>
      <c r="AA13" s="170"/>
      <c r="AB13" s="170"/>
      <c r="AC13" s="260">
        <v>104</v>
      </c>
      <c r="AD13" s="260"/>
      <c r="AE13" s="260"/>
      <c r="AF13" s="170"/>
      <c r="AG13" s="198">
        <v>8366.9500000000007</v>
      </c>
      <c r="AH13" s="198"/>
      <c r="AI13" s="198"/>
      <c r="AJ13" s="198"/>
      <c r="AK13" s="198"/>
      <c r="AL13" s="198"/>
      <c r="AM13" s="170"/>
      <c r="AN13" s="260">
        <v>4</v>
      </c>
      <c r="AO13" s="260"/>
      <c r="AP13" s="170"/>
      <c r="AQ13" s="170"/>
      <c r="AR13" s="260">
        <v>6</v>
      </c>
      <c r="AS13" s="260"/>
      <c r="AT13" s="260"/>
      <c r="AU13" s="170"/>
      <c r="AV13" s="198">
        <v>4024.01</v>
      </c>
      <c r="AW13" s="198"/>
      <c r="AX13" s="198"/>
      <c r="AY13" s="198"/>
      <c r="AZ13" s="198"/>
      <c r="BA13" s="198"/>
      <c r="BB13" s="42"/>
      <c r="BC13" s="42"/>
      <c r="BD13" s="42"/>
      <c r="BE13" s="42"/>
      <c r="BF13" s="260" t="s">
        <v>612</v>
      </c>
      <c r="BG13" s="260"/>
      <c r="BH13" s="165"/>
      <c r="BI13" s="165"/>
      <c r="BJ13" s="260" t="s">
        <v>612</v>
      </c>
      <c r="BK13" s="260"/>
      <c r="BL13" s="260"/>
      <c r="BM13" s="165"/>
      <c r="BN13" s="172"/>
      <c r="BO13" s="261" t="s">
        <v>612</v>
      </c>
      <c r="BP13" s="261"/>
      <c r="BQ13" s="261"/>
      <c r="BR13" s="261"/>
      <c r="BS13" s="261"/>
      <c r="BT13" s="261"/>
      <c r="BU13" s="172"/>
      <c r="BV13" s="165"/>
      <c r="BW13" s="260">
        <v>28</v>
      </c>
      <c r="BX13" s="260"/>
      <c r="BY13" s="165"/>
      <c r="BZ13" s="165"/>
      <c r="CA13" s="260">
        <v>183</v>
      </c>
      <c r="CB13" s="260"/>
      <c r="CC13" s="260"/>
      <c r="CD13" s="165"/>
      <c r="CE13" s="172"/>
      <c r="CF13" s="261">
        <v>36865.120000000003</v>
      </c>
      <c r="CG13" s="261"/>
      <c r="CH13" s="261"/>
      <c r="CI13" s="261"/>
      <c r="CJ13" s="261"/>
      <c r="CK13" s="261"/>
      <c r="CL13" s="172"/>
      <c r="CM13" s="165"/>
      <c r="CN13" s="262">
        <v>5</v>
      </c>
      <c r="CO13" s="262"/>
      <c r="CP13" s="165"/>
      <c r="CQ13" s="165"/>
      <c r="CR13" s="262">
        <v>8</v>
      </c>
      <c r="CS13" s="262"/>
      <c r="CT13" s="262"/>
      <c r="CU13" s="165"/>
      <c r="CV13" s="172"/>
      <c r="CW13" s="261">
        <v>12420.39</v>
      </c>
      <c r="CX13" s="261"/>
      <c r="CY13" s="261"/>
      <c r="CZ13" s="261"/>
      <c r="DA13" s="261"/>
      <c r="DB13" s="261"/>
      <c r="DC13" s="65"/>
    </row>
    <row r="14" spans="1:107" ht="16.5" customHeight="1" x14ac:dyDescent="0.15">
      <c r="A14" s="42"/>
      <c r="B14" s="42"/>
      <c r="C14" s="42"/>
      <c r="D14" s="257">
        <v>6</v>
      </c>
      <c r="E14" s="257"/>
      <c r="F14" s="53"/>
      <c r="G14" s="53"/>
      <c r="H14" s="57"/>
      <c r="I14" s="260">
        <v>42</v>
      </c>
      <c r="J14" s="260"/>
      <c r="K14" s="170"/>
      <c r="L14" s="170"/>
      <c r="M14" s="260">
        <v>249</v>
      </c>
      <c r="N14" s="260"/>
      <c r="O14" s="260"/>
      <c r="P14" s="170"/>
      <c r="Q14" s="198">
        <v>138232.71</v>
      </c>
      <c r="R14" s="198"/>
      <c r="S14" s="198"/>
      <c r="T14" s="198"/>
      <c r="U14" s="198"/>
      <c r="V14" s="198"/>
      <c r="W14" s="171"/>
      <c r="X14" s="170"/>
      <c r="Y14" s="260">
        <v>8</v>
      </c>
      <c r="Z14" s="260"/>
      <c r="AA14" s="170"/>
      <c r="AB14" s="170"/>
      <c r="AC14" s="260">
        <v>93</v>
      </c>
      <c r="AD14" s="260"/>
      <c r="AE14" s="260"/>
      <c r="AF14" s="170"/>
      <c r="AG14" s="198">
        <v>6912.73</v>
      </c>
      <c r="AH14" s="198"/>
      <c r="AI14" s="198"/>
      <c r="AJ14" s="198"/>
      <c r="AK14" s="198"/>
      <c r="AL14" s="198"/>
      <c r="AM14" s="170"/>
      <c r="AN14" s="260">
        <v>2</v>
      </c>
      <c r="AO14" s="260"/>
      <c r="AP14" s="170"/>
      <c r="AQ14" s="170"/>
      <c r="AR14" s="260">
        <v>2</v>
      </c>
      <c r="AS14" s="260"/>
      <c r="AT14" s="260"/>
      <c r="AU14" s="170"/>
      <c r="AV14" s="198">
        <v>5023.42</v>
      </c>
      <c r="AW14" s="198"/>
      <c r="AX14" s="198"/>
      <c r="AY14" s="198"/>
      <c r="AZ14" s="198"/>
      <c r="BA14" s="198"/>
      <c r="BB14" s="42"/>
      <c r="BC14" s="42"/>
      <c r="BD14" s="42"/>
      <c r="BE14" s="42"/>
      <c r="BF14" s="260">
        <v>1</v>
      </c>
      <c r="BG14" s="260"/>
      <c r="BH14" s="165"/>
      <c r="BI14" s="165"/>
      <c r="BJ14" s="260">
        <v>1</v>
      </c>
      <c r="BK14" s="260"/>
      <c r="BL14" s="260"/>
      <c r="BM14" s="165"/>
      <c r="BN14" s="172"/>
      <c r="BO14" s="261">
        <v>19924.27</v>
      </c>
      <c r="BP14" s="261"/>
      <c r="BQ14" s="261"/>
      <c r="BR14" s="261"/>
      <c r="BS14" s="261"/>
      <c r="BT14" s="261"/>
      <c r="BU14" s="172"/>
      <c r="BV14" s="165"/>
      <c r="BW14" s="260">
        <v>26</v>
      </c>
      <c r="BX14" s="260"/>
      <c r="BY14" s="165"/>
      <c r="BZ14" s="165"/>
      <c r="CA14" s="260">
        <v>147</v>
      </c>
      <c r="CB14" s="260"/>
      <c r="CC14" s="260"/>
      <c r="CD14" s="165"/>
      <c r="CE14" s="172"/>
      <c r="CF14" s="261">
        <v>31503.8</v>
      </c>
      <c r="CG14" s="261"/>
      <c r="CH14" s="261"/>
      <c r="CI14" s="261"/>
      <c r="CJ14" s="261"/>
      <c r="CK14" s="261"/>
      <c r="CL14" s="172"/>
      <c r="CM14" s="165"/>
      <c r="CN14" s="260">
        <v>5</v>
      </c>
      <c r="CO14" s="260"/>
      <c r="CP14" s="165"/>
      <c r="CQ14" s="165"/>
      <c r="CR14" s="260">
        <v>6</v>
      </c>
      <c r="CS14" s="260"/>
      <c r="CT14" s="260"/>
      <c r="CU14" s="165"/>
      <c r="CV14" s="172"/>
      <c r="CW14" s="261">
        <v>74868.490000000005</v>
      </c>
      <c r="CX14" s="261"/>
      <c r="CY14" s="261"/>
      <c r="CZ14" s="261"/>
      <c r="DA14" s="261"/>
      <c r="DB14" s="261"/>
      <c r="DC14" s="65"/>
    </row>
    <row r="15" spans="1:107" ht="5.25" customHeight="1" x14ac:dyDescent="0.15">
      <c r="A15" s="48"/>
      <c r="B15" s="48"/>
      <c r="C15" s="48"/>
      <c r="D15" s="48"/>
      <c r="E15" s="48"/>
      <c r="F15" s="48"/>
      <c r="G15" s="56"/>
      <c r="H15" s="48"/>
      <c r="I15" s="48"/>
      <c r="J15" s="48"/>
      <c r="K15" s="48"/>
      <c r="L15" s="48"/>
      <c r="M15" s="48"/>
      <c r="N15" s="48"/>
      <c r="O15" s="48"/>
      <c r="P15" s="48"/>
      <c r="Q15" s="67"/>
      <c r="R15" s="67"/>
      <c r="S15" s="67"/>
      <c r="T15" s="67"/>
      <c r="U15" s="67"/>
      <c r="V15" s="67"/>
      <c r="W15" s="67"/>
      <c r="X15" s="48"/>
      <c r="Y15" s="48"/>
      <c r="Z15" s="48"/>
      <c r="AA15" s="48"/>
      <c r="AB15" s="48"/>
      <c r="AC15" s="48"/>
      <c r="AD15" s="48"/>
      <c r="AE15" s="48"/>
      <c r="AF15" s="48"/>
      <c r="AG15" s="67"/>
      <c r="AH15" s="67"/>
      <c r="AI15" s="67"/>
      <c r="AJ15" s="67"/>
      <c r="AK15" s="67"/>
      <c r="AL15" s="67"/>
      <c r="AM15" s="48"/>
      <c r="AN15" s="48"/>
      <c r="AO15" s="48"/>
      <c r="AP15" s="48"/>
      <c r="AQ15" s="48"/>
      <c r="AR15" s="48"/>
      <c r="AS15" s="48"/>
      <c r="AT15" s="48"/>
      <c r="AU15" s="48"/>
      <c r="AV15" s="67"/>
      <c r="AW15" s="67"/>
      <c r="AX15" s="67"/>
      <c r="AY15" s="67"/>
      <c r="AZ15" s="67"/>
      <c r="BA15" s="67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67"/>
      <c r="BO15" s="67"/>
      <c r="BP15" s="67"/>
      <c r="BQ15" s="67"/>
      <c r="BR15" s="67"/>
      <c r="BS15" s="67"/>
      <c r="BT15" s="67"/>
      <c r="BU15" s="67"/>
      <c r="BV15" s="48"/>
      <c r="BW15" s="48"/>
      <c r="BX15" s="48"/>
      <c r="BY15" s="48"/>
      <c r="BZ15" s="48"/>
      <c r="CA15" s="48"/>
      <c r="CB15" s="48"/>
      <c r="CC15" s="48"/>
      <c r="CD15" s="48"/>
      <c r="CE15" s="67"/>
      <c r="CF15" s="67"/>
      <c r="CG15" s="67"/>
      <c r="CH15" s="67"/>
      <c r="CI15" s="67"/>
      <c r="CJ15" s="67"/>
      <c r="CK15" s="67"/>
      <c r="CL15" s="67"/>
      <c r="CM15" s="48"/>
      <c r="CN15" s="48"/>
      <c r="CO15" s="48"/>
      <c r="CP15" s="48"/>
      <c r="CQ15" s="48"/>
      <c r="CR15" s="48"/>
      <c r="CS15" s="48"/>
      <c r="CT15" s="48"/>
      <c r="CU15" s="48"/>
      <c r="CV15" s="67"/>
      <c r="CW15" s="67"/>
      <c r="CX15" s="67"/>
      <c r="CY15" s="67"/>
      <c r="CZ15" s="67"/>
      <c r="DA15" s="67"/>
      <c r="DB15" s="67"/>
      <c r="DC15" s="67"/>
    </row>
    <row r="16" spans="1:107" ht="6.75" customHeight="1" x14ac:dyDescent="0.15">
      <c r="AQ16" s="42"/>
      <c r="AR16" s="42"/>
      <c r="AS16" s="42"/>
      <c r="AT16" s="42"/>
      <c r="AU16" s="42"/>
      <c r="AV16" s="65"/>
      <c r="AW16" s="65"/>
      <c r="AX16" s="65"/>
      <c r="AY16" s="65"/>
      <c r="AZ16" s="65"/>
      <c r="BA16" s="65"/>
      <c r="BB16" s="42"/>
      <c r="BC16" s="42"/>
      <c r="BD16" s="42"/>
    </row>
    <row r="17" spans="1:107" ht="12" customHeight="1" x14ac:dyDescent="0.15">
      <c r="AQ17" s="42"/>
      <c r="AR17" s="42"/>
      <c r="AS17" s="42"/>
      <c r="AT17" s="42"/>
      <c r="AU17" s="42"/>
      <c r="AV17" s="65"/>
      <c r="AW17" s="65"/>
      <c r="AX17" s="65"/>
      <c r="AY17" s="65"/>
      <c r="AZ17" s="65"/>
      <c r="BA17" s="65"/>
      <c r="BB17" s="42"/>
      <c r="BC17" s="42"/>
      <c r="BD17" s="42"/>
      <c r="CU17" s="258" t="s">
        <v>250</v>
      </c>
      <c r="CV17" s="258"/>
      <c r="CW17" s="258"/>
      <c r="CX17" s="258"/>
      <c r="CY17" s="258"/>
      <c r="CZ17" s="258"/>
      <c r="DA17" s="258"/>
      <c r="DB17" s="258"/>
      <c r="DC17" s="258"/>
    </row>
    <row r="18" spans="1:107" ht="15" customHeight="1" x14ac:dyDescent="0.15">
      <c r="A18" s="46" t="s">
        <v>252</v>
      </c>
      <c r="BC18" s="3" t="s">
        <v>191</v>
      </c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</row>
    <row r="19" spans="1:107" x14ac:dyDescent="0.15">
      <c r="AP19" s="63"/>
      <c r="AQ19" s="63"/>
      <c r="AR19" s="63"/>
      <c r="AS19" s="63"/>
      <c r="AT19" s="63"/>
      <c r="AU19" s="63"/>
      <c r="AV19" s="71"/>
      <c r="AW19" s="71"/>
      <c r="AX19" s="71"/>
      <c r="AY19" s="71"/>
      <c r="AZ19" s="71"/>
      <c r="BA19" s="71"/>
      <c r="BB19" s="63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</row>
    <row r="20" spans="1:107" ht="5.25" customHeight="1" x14ac:dyDescent="0.15"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</row>
    <row r="21" spans="1:107" ht="26.25" customHeight="1" x14ac:dyDescent="0.15">
      <c r="A21" s="310" t="s">
        <v>235</v>
      </c>
      <c r="B21" s="310"/>
      <c r="C21" s="310"/>
      <c r="D21" s="310"/>
      <c r="E21" s="310"/>
      <c r="F21" s="310"/>
      <c r="G21" s="311"/>
      <c r="H21" s="313" t="s">
        <v>205</v>
      </c>
      <c r="I21" s="313"/>
      <c r="J21" s="313"/>
      <c r="K21" s="313"/>
      <c r="L21" s="313"/>
      <c r="M21" s="313"/>
      <c r="N21" s="313"/>
      <c r="O21" s="313" t="s">
        <v>230</v>
      </c>
      <c r="P21" s="313"/>
      <c r="Q21" s="313"/>
      <c r="R21" s="313"/>
      <c r="S21" s="313"/>
      <c r="T21" s="313"/>
      <c r="U21" s="313"/>
      <c r="V21" s="313" t="s">
        <v>256</v>
      </c>
      <c r="W21" s="313"/>
      <c r="X21" s="313"/>
      <c r="Y21" s="313"/>
      <c r="Z21" s="313"/>
      <c r="AA21" s="313"/>
      <c r="AB21" s="313"/>
      <c r="AC21" s="313" t="s">
        <v>259</v>
      </c>
      <c r="AD21" s="313"/>
      <c r="AE21" s="313"/>
      <c r="AF21" s="313"/>
      <c r="AG21" s="313"/>
      <c r="AH21" s="313"/>
      <c r="AI21" s="313"/>
      <c r="AJ21" s="263" t="s">
        <v>206</v>
      </c>
      <c r="AK21" s="264"/>
      <c r="AL21" s="264"/>
      <c r="AM21" s="264"/>
      <c r="AN21" s="264"/>
      <c r="AO21" s="265"/>
      <c r="AP21" s="263" t="s">
        <v>260</v>
      </c>
      <c r="AQ21" s="264"/>
      <c r="AR21" s="264"/>
      <c r="AS21" s="264"/>
      <c r="AT21" s="264"/>
      <c r="AU21" s="265"/>
      <c r="AV21" s="315" t="s">
        <v>65</v>
      </c>
      <c r="AW21" s="310"/>
      <c r="AX21" s="310"/>
      <c r="AY21" s="310"/>
      <c r="AZ21" s="310"/>
      <c r="BA21" s="310"/>
      <c r="BB21" s="42"/>
      <c r="BC21" s="228" t="s">
        <v>261</v>
      </c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66"/>
      <c r="BO21" s="230" t="s">
        <v>263</v>
      </c>
      <c r="BP21" s="230"/>
      <c r="BQ21" s="230"/>
      <c r="BR21" s="230"/>
      <c r="BS21" s="230"/>
      <c r="BT21" s="230"/>
      <c r="BU21" s="230"/>
      <c r="BV21" s="230" t="s">
        <v>264</v>
      </c>
      <c r="BW21" s="230"/>
      <c r="BX21" s="230"/>
      <c r="BY21" s="230"/>
      <c r="BZ21" s="230"/>
      <c r="CA21" s="230"/>
      <c r="CB21" s="216"/>
      <c r="CC21" s="2"/>
      <c r="CD21" s="228" t="s">
        <v>261</v>
      </c>
      <c r="CE21" s="228"/>
      <c r="CF21" s="228"/>
      <c r="CG21" s="228"/>
      <c r="CH21" s="228"/>
      <c r="CI21" s="228"/>
      <c r="CJ21" s="228"/>
      <c r="CK21" s="228"/>
      <c r="CL21" s="228"/>
      <c r="CM21" s="228"/>
      <c r="CN21" s="228"/>
      <c r="CO21" s="266"/>
      <c r="CP21" s="230" t="s">
        <v>263</v>
      </c>
      <c r="CQ21" s="230"/>
      <c r="CR21" s="230"/>
      <c r="CS21" s="230"/>
      <c r="CT21" s="230"/>
      <c r="CU21" s="230"/>
      <c r="CV21" s="230"/>
      <c r="CW21" s="230" t="s">
        <v>264</v>
      </c>
      <c r="CX21" s="230"/>
      <c r="CY21" s="230"/>
      <c r="CZ21" s="230"/>
      <c r="DA21" s="230"/>
      <c r="DB21" s="230"/>
      <c r="DC21" s="216"/>
    </row>
    <row r="22" spans="1:107" ht="17.25" customHeight="1" x14ac:dyDescent="0.15">
      <c r="A22" s="288"/>
      <c r="B22" s="288"/>
      <c r="C22" s="288"/>
      <c r="D22" s="288"/>
      <c r="E22" s="288"/>
      <c r="F22" s="288"/>
      <c r="G22" s="312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70"/>
      <c r="AK22" s="267" t="s">
        <v>266</v>
      </c>
      <c r="AL22" s="267"/>
      <c r="AM22" s="267"/>
      <c r="AN22" s="267"/>
      <c r="AO22" s="268"/>
      <c r="AP22" s="70"/>
      <c r="AQ22" s="267" t="s">
        <v>267</v>
      </c>
      <c r="AR22" s="267"/>
      <c r="AS22" s="267"/>
      <c r="AT22" s="267"/>
      <c r="AU22" s="268"/>
      <c r="AV22" s="316"/>
      <c r="AW22" s="288"/>
      <c r="AX22" s="288"/>
      <c r="AY22" s="288"/>
      <c r="AZ22" s="288"/>
      <c r="BA22" s="288"/>
      <c r="BB22" s="42"/>
      <c r="BC22" s="317" t="s">
        <v>269</v>
      </c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8"/>
      <c r="BO22" s="320">
        <v>1890.4</v>
      </c>
      <c r="BP22" s="320"/>
      <c r="BQ22" s="320"/>
      <c r="BR22" s="320"/>
      <c r="BS22" s="320"/>
      <c r="BT22" s="320"/>
      <c r="BU22" s="21"/>
      <c r="BV22" s="321">
        <v>79300</v>
      </c>
      <c r="BW22" s="321"/>
      <c r="BX22" s="321"/>
      <c r="BY22" s="321"/>
      <c r="BZ22" s="321"/>
      <c r="CA22" s="321"/>
      <c r="CB22" s="173"/>
      <c r="CC22" s="19"/>
      <c r="CD22" s="149"/>
      <c r="CE22" s="322"/>
      <c r="CF22" s="322"/>
      <c r="CG22" s="322"/>
      <c r="CH22" s="322"/>
      <c r="CI22" s="322"/>
      <c r="CJ22" s="322"/>
      <c r="CK22" s="322"/>
      <c r="CL22" s="322"/>
      <c r="CM22" s="322"/>
      <c r="CN22" s="322"/>
      <c r="CO22" s="149"/>
      <c r="CP22" s="151"/>
      <c r="CQ22" s="202"/>
      <c r="CR22" s="202"/>
      <c r="CS22" s="202"/>
      <c r="CT22" s="202"/>
      <c r="CU22" s="202"/>
      <c r="CV22" s="19"/>
      <c r="CW22" s="19"/>
      <c r="CX22" s="260"/>
      <c r="CY22" s="260"/>
      <c r="CZ22" s="260"/>
      <c r="DA22" s="260"/>
      <c r="DB22" s="260"/>
      <c r="DC22" s="2"/>
    </row>
    <row r="23" spans="1:107" ht="5.25" customHeight="1" x14ac:dyDescent="0.15">
      <c r="A23" s="42"/>
      <c r="B23" s="42"/>
      <c r="C23" s="42"/>
      <c r="D23" s="42"/>
      <c r="E23" s="42"/>
      <c r="H23" s="57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65"/>
      <c r="T23" s="65"/>
      <c r="U23" s="65"/>
      <c r="V23" s="65"/>
      <c r="W23" s="65"/>
      <c r="X23" s="65"/>
      <c r="Y23" s="65"/>
      <c r="Z23" s="42"/>
      <c r="AA23" s="42"/>
      <c r="AB23" s="42"/>
      <c r="AC23" s="42"/>
      <c r="AD23" s="42"/>
      <c r="AE23" s="42"/>
      <c r="AF23" s="42"/>
      <c r="AG23" s="42"/>
      <c r="AH23" s="42"/>
      <c r="AI23" s="65"/>
      <c r="AJ23" s="65"/>
      <c r="AK23" s="65"/>
      <c r="AL23" s="65"/>
      <c r="AM23" s="65"/>
      <c r="AN23" s="42"/>
      <c r="AO23" s="42"/>
      <c r="AP23" s="42"/>
      <c r="AQ23" s="42"/>
      <c r="AR23" s="42"/>
      <c r="AS23" s="42"/>
      <c r="AT23" s="42"/>
      <c r="AU23" s="42"/>
      <c r="AV23" s="42"/>
      <c r="AW23" s="65"/>
      <c r="AX23" s="65"/>
      <c r="AY23" s="65"/>
      <c r="AZ23" s="65"/>
      <c r="BA23" s="42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319"/>
      <c r="BO23" s="320"/>
      <c r="BP23" s="320"/>
      <c r="BQ23" s="320"/>
      <c r="BR23" s="320"/>
      <c r="BS23" s="320"/>
      <c r="BT23" s="320"/>
      <c r="BU23" s="21"/>
      <c r="BV23" s="321"/>
      <c r="BW23" s="321"/>
      <c r="BX23" s="321"/>
      <c r="BY23" s="321"/>
      <c r="BZ23" s="321"/>
      <c r="CA23" s="321"/>
      <c r="CB23" s="173"/>
      <c r="CC23" s="173"/>
      <c r="CD23" s="17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160"/>
      <c r="CP23" s="174"/>
      <c r="CQ23" s="202"/>
      <c r="CR23" s="202"/>
      <c r="CS23" s="202"/>
      <c r="CT23" s="202"/>
      <c r="CU23" s="202"/>
      <c r="CV23" s="170"/>
      <c r="CW23" s="170"/>
      <c r="CX23" s="260"/>
      <c r="CY23" s="260"/>
      <c r="CZ23" s="260"/>
      <c r="DA23" s="260"/>
      <c r="DB23" s="260"/>
      <c r="DC23" s="72"/>
    </row>
    <row r="24" spans="1:107" ht="18" customHeight="1" x14ac:dyDescent="0.15">
      <c r="A24" s="257" t="s">
        <v>123</v>
      </c>
      <c r="B24" s="257"/>
      <c r="C24" s="257"/>
      <c r="D24" s="257">
        <v>29</v>
      </c>
      <c r="E24" s="257"/>
      <c r="F24" s="51"/>
      <c r="G24" s="51"/>
      <c r="H24" s="58"/>
      <c r="I24" s="51"/>
      <c r="J24" s="258">
        <v>668</v>
      </c>
      <c r="K24" s="258"/>
      <c r="L24" s="258"/>
      <c r="M24" s="64"/>
      <c r="N24" s="64"/>
      <c r="O24" s="64"/>
      <c r="P24" s="64"/>
      <c r="Q24" s="258">
        <v>568</v>
      </c>
      <c r="R24" s="258"/>
      <c r="S24" s="258"/>
      <c r="T24" s="68"/>
      <c r="U24" s="68"/>
      <c r="V24" s="68"/>
      <c r="W24" s="68"/>
      <c r="X24" s="269">
        <v>5</v>
      </c>
      <c r="Y24" s="269"/>
      <c r="Z24" s="269"/>
      <c r="AA24" s="64"/>
      <c r="AB24" s="64"/>
      <c r="AC24" s="64"/>
      <c r="AD24" s="64"/>
      <c r="AE24" s="269">
        <v>36</v>
      </c>
      <c r="AF24" s="269"/>
      <c r="AG24" s="269"/>
      <c r="AH24" s="64"/>
      <c r="AI24" s="68"/>
      <c r="AJ24" s="68"/>
      <c r="AK24" s="269">
        <v>13</v>
      </c>
      <c r="AL24" s="269"/>
      <c r="AM24" s="269"/>
      <c r="AN24" s="64"/>
      <c r="AO24" s="64"/>
      <c r="AP24" s="64"/>
      <c r="AQ24" s="269">
        <v>13</v>
      </c>
      <c r="AR24" s="269"/>
      <c r="AS24" s="269"/>
      <c r="AT24" s="64"/>
      <c r="AU24" s="64"/>
      <c r="AV24" s="64"/>
      <c r="AW24" s="68"/>
      <c r="AX24" s="269">
        <v>33</v>
      </c>
      <c r="AY24" s="269"/>
      <c r="AZ24" s="269"/>
      <c r="BA24" s="42"/>
      <c r="BB24" s="42"/>
      <c r="BC24" s="17"/>
      <c r="BD24" s="160"/>
      <c r="BE24" s="175"/>
      <c r="BF24" s="175"/>
      <c r="BG24" s="175"/>
      <c r="BH24" s="175"/>
      <c r="BI24" s="175"/>
      <c r="BJ24" s="175"/>
      <c r="BK24" s="175"/>
      <c r="BL24" s="175"/>
      <c r="BM24" s="175"/>
      <c r="BN24" s="176"/>
      <c r="BO24" s="173"/>
      <c r="BP24" s="21"/>
      <c r="BQ24" s="21"/>
      <c r="BR24" s="21"/>
      <c r="BS24" s="21"/>
      <c r="BT24" s="21"/>
      <c r="BU24" s="173"/>
      <c r="BV24" s="173"/>
      <c r="BW24" s="173"/>
      <c r="BX24" s="173"/>
      <c r="BY24" s="173"/>
      <c r="BZ24" s="173"/>
      <c r="CA24" s="173"/>
      <c r="CB24" s="173"/>
      <c r="CC24" s="173"/>
      <c r="CD24" s="17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18"/>
      <c r="CP24" s="177"/>
      <c r="CQ24" s="271"/>
      <c r="CR24" s="271"/>
      <c r="CS24" s="271"/>
      <c r="CT24" s="271"/>
      <c r="CU24" s="271"/>
      <c r="CV24" s="170"/>
      <c r="CW24" s="170"/>
      <c r="CX24" s="270"/>
      <c r="CY24" s="270"/>
      <c r="CZ24" s="270"/>
      <c r="DA24" s="270"/>
      <c r="DB24" s="270"/>
      <c r="DC24" s="72"/>
    </row>
    <row r="25" spans="1:107" ht="18" customHeight="1" x14ac:dyDescent="0.15">
      <c r="A25" s="42"/>
      <c r="B25" s="42"/>
      <c r="C25" s="42"/>
      <c r="D25" s="257">
        <v>30</v>
      </c>
      <c r="E25" s="257"/>
      <c r="F25" s="51"/>
      <c r="G25" s="51"/>
      <c r="H25" s="58"/>
      <c r="I25" s="51"/>
      <c r="J25" s="258">
        <v>695</v>
      </c>
      <c r="K25" s="258"/>
      <c r="L25" s="258"/>
      <c r="M25" s="64"/>
      <c r="N25" s="64"/>
      <c r="O25" s="64"/>
      <c r="P25" s="64"/>
      <c r="Q25" s="258">
        <v>616</v>
      </c>
      <c r="R25" s="258"/>
      <c r="S25" s="258"/>
      <c r="T25" s="68"/>
      <c r="U25" s="68"/>
      <c r="V25" s="68"/>
      <c r="W25" s="68"/>
      <c r="X25" s="269">
        <v>5</v>
      </c>
      <c r="Y25" s="269"/>
      <c r="Z25" s="269"/>
      <c r="AA25" s="64"/>
      <c r="AB25" s="64"/>
      <c r="AC25" s="64"/>
      <c r="AD25" s="64"/>
      <c r="AE25" s="269">
        <v>26</v>
      </c>
      <c r="AF25" s="269"/>
      <c r="AG25" s="269"/>
      <c r="AH25" s="64"/>
      <c r="AI25" s="68"/>
      <c r="AJ25" s="68"/>
      <c r="AK25" s="269">
        <v>6</v>
      </c>
      <c r="AL25" s="269"/>
      <c r="AM25" s="269"/>
      <c r="AN25" s="64"/>
      <c r="AO25" s="64"/>
      <c r="AP25" s="64"/>
      <c r="AQ25" s="269">
        <v>14</v>
      </c>
      <c r="AR25" s="269"/>
      <c r="AS25" s="269"/>
      <c r="AT25" s="64"/>
      <c r="AU25" s="64"/>
      <c r="AV25" s="64"/>
      <c r="AW25" s="68"/>
      <c r="AX25" s="269">
        <v>28</v>
      </c>
      <c r="AY25" s="269"/>
      <c r="AZ25" s="269"/>
      <c r="BA25" s="42"/>
      <c r="BB25" s="42"/>
      <c r="BC25" s="19"/>
      <c r="BD25" s="194" t="s">
        <v>175</v>
      </c>
      <c r="BE25" s="194"/>
      <c r="BF25" s="194"/>
      <c r="BG25" s="194"/>
      <c r="BH25" s="194"/>
      <c r="BI25" s="194"/>
      <c r="BJ25" s="194"/>
      <c r="BK25" s="194"/>
      <c r="BL25" s="194"/>
      <c r="BM25" s="194"/>
      <c r="BN25" s="157"/>
      <c r="BO25" s="170"/>
      <c r="BP25" s="271">
        <v>171.4</v>
      </c>
      <c r="BQ25" s="271"/>
      <c r="BR25" s="271"/>
      <c r="BS25" s="271"/>
      <c r="BT25" s="271"/>
      <c r="BU25" s="170"/>
      <c r="BV25" s="170"/>
      <c r="BW25" s="270">
        <v>8340</v>
      </c>
      <c r="BX25" s="270"/>
      <c r="BY25" s="270"/>
      <c r="BZ25" s="270"/>
      <c r="CA25" s="270"/>
      <c r="CB25" s="170"/>
      <c r="CC25" s="170"/>
      <c r="CD25" s="19"/>
      <c r="CE25" s="272" t="s">
        <v>57</v>
      </c>
      <c r="CF25" s="272"/>
      <c r="CG25" s="272"/>
      <c r="CH25" s="272"/>
      <c r="CI25" s="272"/>
      <c r="CJ25" s="272"/>
      <c r="CK25" s="272"/>
      <c r="CL25" s="272"/>
      <c r="CM25" s="272"/>
      <c r="CN25" s="272"/>
      <c r="CO25" s="157"/>
      <c r="CP25" s="170"/>
      <c r="CQ25" s="271">
        <v>349.7</v>
      </c>
      <c r="CR25" s="271"/>
      <c r="CS25" s="271"/>
      <c r="CT25" s="271"/>
      <c r="CU25" s="271"/>
      <c r="CV25" s="170"/>
      <c r="CW25" s="170"/>
      <c r="CX25" s="270">
        <v>12190</v>
      </c>
      <c r="CY25" s="270"/>
      <c r="CZ25" s="270"/>
      <c r="DA25" s="270"/>
      <c r="DB25" s="270"/>
      <c r="DC25" s="42"/>
    </row>
    <row r="26" spans="1:107" ht="18" customHeight="1" x14ac:dyDescent="0.15">
      <c r="A26" s="257" t="s">
        <v>124</v>
      </c>
      <c r="B26" s="257"/>
      <c r="C26" s="257"/>
      <c r="D26" s="257" t="s">
        <v>248</v>
      </c>
      <c r="E26" s="257"/>
      <c r="F26" s="51"/>
      <c r="G26" s="51"/>
      <c r="H26" s="58"/>
      <c r="I26" s="51"/>
      <c r="J26" s="258">
        <v>571</v>
      </c>
      <c r="K26" s="258"/>
      <c r="L26" s="258"/>
      <c r="M26" s="64"/>
      <c r="N26" s="64"/>
      <c r="O26" s="64"/>
      <c r="P26" s="64"/>
      <c r="Q26" s="258">
        <v>530</v>
      </c>
      <c r="R26" s="258"/>
      <c r="S26" s="258"/>
      <c r="T26" s="68"/>
      <c r="U26" s="68"/>
      <c r="V26" s="68"/>
      <c r="W26" s="68"/>
      <c r="X26" s="269">
        <v>4</v>
      </c>
      <c r="Y26" s="269"/>
      <c r="Z26" s="269"/>
      <c r="AA26" s="64"/>
      <c r="AB26" s="64"/>
      <c r="AC26" s="64"/>
      <c r="AD26" s="64"/>
      <c r="AE26" s="269">
        <v>8</v>
      </c>
      <c r="AF26" s="269"/>
      <c r="AG26" s="269"/>
      <c r="AH26" s="64"/>
      <c r="AI26" s="68"/>
      <c r="AJ26" s="68"/>
      <c r="AK26" s="269">
        <v>1</v>
      </c>
      <c r="AL26" s="269"/>
      <c r="AM26" s="269"/>
      <c r="AN26" s="64"/>
      <c r="AO26" s="64"/>
      <c r="AP26" s="64"/>
      <c r="AQ26" s="269">
        <v>4</v>
      </c>
      <c r="AR26" s="269"/>
      <c r="AS26" s="269"/>
      <c r="AT26" s="64"/>
      <c r="AU26" s="64"/>
      <c r="AV26" s="64"/>
      <c r="AW26" s="68"/>
      <c r="AX26" s="269">
        <v>24</v>
      </c>
      <c r="AY26" s="269"/>
      <c r="AZ26" s="269"/>
      <c r="BA26" s="42"/>
      <c r="BB26" s="42"/>
      <c r="BC26" s="19"/>
      <c r="BD26" s="194" t="s">
        <v>10</v>
      </c>
      <c r="BE26" s="194"/>
      <c r="BF26" s="194"/>
      <c r="BG26" s="194"/>
      <c r="BH26" s="194"/>
      <c r="BI26" s="194"/>
      <c r="BJ26" s="194"/>
      <c r="BK26" s="194"/>
      <c r="BL26" s="194"/>
      <c r="BM26" s="194"/>
      <c r="BN26" s="157"/>
      <c r="BO26" s="170"/>
      <c r="BP26" s="271">
        <v>62.1</v>
      </c>
      <c r="BQ26" s="271"/>
      <c r="BR26" s="271"/>
      <c r="BS26" s="271"/>
      <c r="BT26" s="271"/>
      <c r="BU26" s="170"/>
      <c r="BV26" s="170"/>
      <c r="BW26" s="270">
        <v>2690</v>
      </c>
      <c r="BX26" s="270"/>
      <c r="BY26" s="270"/>
      <c r="BZ26" s="270"/>
      <c r="CA26" s="270"/>
      <c r="CB26" s="170"/>
      <c r="CC26" s="170"/>
      <c r="CD26" s="19"/>
      <c r="CE26" s="272" t="s">
        <v>282</v>
      </c>
      <c r="CF26" s="272"/>
      <c r="CG26" s="272"/>
      <c r="CH26" s="272"/>
      <c r="CI26" s="272"/>
      <c r="CJ26" s="272"/>
      <c r="CK26" s="272"/>
      <c r="CL26" s="272"/>
      <c r="CM26" s="272"/>
      <c r="CN26" s="272"/>
      <c r="CO26" s="157"/>
      <c r="CP26" s="170"/>
      <c r="CQ26" s="271">
        <v>161.5</v>
      </c>
      <c r="CR26" s="271"/>
      <c r="CS26" s="271"/>
      <c r="CT26" s="271"/>
      <c r="CU26" s="271"/>
      <c r="CV26" s="170"/>
      <c r="CW26" s="170"/>
      <c r="CX26" s="270">
        <v>7540</v>
      </c>
      <c r="CY26" s="270"/>
      <c r="CZ26" s="270"/>
      <c r="DA26" s="270"/>
      <c r="DB26" s="270"/>
      <c r="DC26" s="42"/>
    </row>
    <row r="27" spans="1:107" ht="18" customHeight="1" x14ac:dyDescent="0.15">
      <c r="A27" s="257"/>
      <c r="B27" s="257"/>
      <c r="C27" s="257"/>
      <c r="D27" s="257">
        <v>2</v>
      </c>
      <c r="E27" s="257"/>
      <c r="F27" s="42"/>
      <c r="G27" s="42"/>
      <c r="H27" s="57"/>
      <c r="I27" s="42"/>
      <c r="J27" s="258">
        <v>561</v>
      </c>
      <c r="K27" s="258"/>
      <c r="L27" s="258"/>
      <c r="M27" s="61"/>
      <c r="N27" s="61"/>
      <c r="O27" s="61"/>
      <c r="P27" s="61"/>
      <c r="Q27" s="258">
        <v>509</v>
      </c>
      <c r="R27" s="258"/>
      <c r="S27" s="258"/>
      <c r="T27" s="66"/>
      <c r="U27" s="66"/>
      <c r="V27" s="66"/>
      <c r="W27" s="66"/>
      <c r="X27" s="258">
        <v>8</v>
      </c>
      <c r="Y27" s="258"/>
      <c r="Z27" s="258"/>
      <c r="AA27" s="61"/>
      <c r="AB27" s="61"/>
      <c r="AC27" s="61"/>
      <c r="AD27" s="61"/>
      <c r="AE27" s="258">
        <v>11</v>
      </c>
      <c r="AF27" s="258"/>
      <c r="AG27" s="258"/>
      <c r="AH27" s="61"/>
      <c r="AI27" s="66"/>
      <c r="AJ27" s="66"/>
      <c r="AK27" s="258">
        <v>2</v>
      </c>
      <c r="AL27" s="258"/>
      <c r="AM27" s="258"/>
      <c r="AN27" s="61"/>
      <c r="AO27" s="61"/>
      <c r="AP27" s="61"/>
      <c r="AQ27" s="258">
        <v>9</v>
      </c>
      <c r="AR27" s="258"/>
      <c r="AS27" s="258"/>
      <c r="AT27" s="61"/>
      <c r="AU27" s="61"/>
      <c r="AV27" s="61"/>
      <c r="AW27" s="66"/>
      <c r="AX27" s="258">
        <v>22</v>
      </c>
      <c r="AY27" s="258"/>
      <c r="AZ27" s="258"/>
      <c r="BA27" s="42"/>
      <c r="BB27" s="42"/>
      <c r="BC27" s="19"/>
      <c r="BD27" s="194" t="s">
        <v>276</v>
      </c>
      <c r="BE27" s="194"/>
      <c r="BF27" s="194"/>
      <c r="BG27" s="194"/>
      <c r="BH27" s="194"/>
      <c r="BI27" s="194"/>
      <c r="BJ27" s="194"/>
      <c r="BK27" s="194"/>
      <c r="BL27" s="194"/>
      <c r="BM27" s="194"/>
      <c r="BN27" s="157"/>
      <c r="BO27" s="170"/>
      <c r="BP27" s="271">
        <v>79</v>
      </c>
      <c r="BQ27" s="271"/>
      <c r="BR27" s="271"/>
      <c r="BS27" s="271"/>
      <c r="BT27" s="271"/>
      <c r="BU27" s="170"/>
      <c r="BV27" s="170"/>
      <c r="BW27" s="270">
        <v>3180</v>
      </c>
      <c r="BX27" s="270"/>
      <c r="BY27" s="270"/>
      <c r="BZ27" s="270"/>
      <c r="CA27" s="270"/>
      <c r="CB27" s="170"/>
      <c r="CC27" s="170"/>
      <c r="CD27" s="19"/>
      <c r="CE27" s="272" t="s">
        <v>286</v>
      </c>
      <c r="CF27" s="272"/>
      <c r="CG27" s="272"/>
      <c r="CH27" s="272"/>
      <c r="CI27" s="272"/>
      <c r="CJ27" s="272"/>
      <c r="CK27" s="272"/>
      <c r="CL27" s="272"/>
      <c r="CM27" s="272"/>
      <c r="CN27" s="272"/>
      <c r="CO27" s="176"/>
      <c r="CP27" s="173"/>
      <c r="CQ27" s="271">
        <v>73.400000000000006</v>
      </c>
      <c r="CR27" s="271"/>
      <c r="CS27" s="271"/>
      <c r="CT27" s="271"/>
      <c r="CU27" s="271"/>
      <c r="CV27" s="170"/>
      <c r="CW27" s="170"/>
      <c r="CX27" s="270">
        <v>3910</v>
      </c>
      <c r="CY27" s="270"/>
      <c r="CZ27" s="270"/>
      <c r="DA27" s="270"/>
      <c r="DB27" s="270"/>
      <c r="DC27" s="42"/>
    </row>
    <row r="28" spans="1:107" ht="18" customHeight="1" x14ac:dyDescent="0.15">
      <c r="A28" s="257"/>
      <c r="B28" s="257"/>
      <c r="C28" s="257"/>
      <c r="D28" s="257">
        <v>3</v>
      </c>
      <c r="E28" s="257"/>
      <c r="F28" s="42"/>
      <c r="G28" s="42"/>
      <c r="H28" s="57"/>
      <c r="I28" s="42"/>
      <c r="J28" s="258">
        <v>672</v>
      </c>
      <c r="K28" s="258"/>
      <c r="L28" s="258"/>
      <c r="M28" s="61"/>
      <c r="N28" s="61"/>
      <c r="O28" s="61"/>
      <c r="P28" s="61"/>
      <c r="Q28" s="258">
        <v>641</v>
      </c>
      <c r="R28" s="258"/>
      <c r="S28" s="258"/>
      <c r="T28" s="66"/>
      <c r="U28" s="66"/>
      <c r="V28" s="66"/>
      <c r="W28" s="66"/>
      <c r="X28" s="258">
        <v>5</v>
      </c>
      <c r="Y28" s="258"/>
      <c r="Z28" s="258"/>
      <c r="AA28" s="61"/>
      <c r="AB28" s="61"/>
      <c r="AC28" s="61"/>
      <c r="AD28" s="61"/>
      <c r="AE28" s="258">
        <v>3</v>
      </c>
      <c r="AF28" s="258"/>
      <c r="AG28" s="258"/>
      <c r="AH28" s="61"/>
      <c r="AI28" s="66"/>
      <c r="AJ28" s="66"/>
      <c r="AK28" s="258">
        <v>1</v>
      </c>
      <c r="AL28" s="258"/>
      <c r="AM28" s="258"/>
      <c r="AN28" s="61"/>
      <c r="AO28" s="61"/>
      <c r="AP28" s="61"/>
      <c r="AQ28" s="258">
        <v>10</v>
      </c>
      <c r="AR28" s="258"/>
      <c r="AS28" s="258"/>
      <c r="AT28" s="61"/>
      <c r="AU28" s="61"/>
      <c r="AV28" s="61"/>
      <c r="AW28" s="66"/>
      <c r="AX28" s="258">
        <v>12</v>
      </c>
      <c r="AY28" s="258"/>
      <c r="AZ28" s="258"/>
      <c r="BA28" s="42"/>
      <c r="BB28" s="65"/>
      <c r="BC28" s="19"/>
      <c r="BD28" s="194" t="s">
        <v>278</v>
      </c>
      <c r="BE28" s="194"/>
      <c r="BF28" s="194"/>
      <c r="BG28" s="194"/>
      <c r="BH28" s="194"/>
      <c r="BI28" s="194"/>
      <c r="BJ28" s="194"/>
      <c r="BK28" s="194"/>
      <c r="BL28" s="194"/>
      <c r="BM28" s="194"/>
      <c r="BN28" s="157"/>
      <c r="BO28" s="170"/>
      <c r="BP28" s="271">
        <v>452.5</v>
      </c>
      <c r="BQ28" s="271"/>
      <c r="BR28" s="271"/>
      <c r="BS28" s="271"/>
      <c r="BT28" s="271"/>
      <c r="BU28" s="170"/>
      <c r="BV28" s="170"/>
      <c r="BW28" s="270">
        <v>25600</v>
      </c>
      <c r="BX28" s="270"/>
      <c r="BY28" s="270"/>
      <c r="BZ28" s="270"/>
      <c r="CA28" s="270"/>
      <c r="CB28" s="170"/>
      <c r="CC28" s="170"/>
      <c r="CD28" s="19"/>
      <c r="CE28" s="272" t="s">
        <v>627</v>
      </c>
      <c r="CF28" s="272"/>
      <c r="CG28" s="272"/>
      <c r="CH28" s="272"/>
      <c r="CI28" s="272"/>
      <c r="CJ28" s="272"/>
      <c r="CK28" s="272"/>
      <c r="CL28" s="272"/>
      <c r="CM28" s="272"/>
      <c r="CN28" s="272"/>
      <c r="CO28" s="18"/>
      <c r="CP28" s="177"/>
      <c r="CQ28" s="271">
        <v>188.9</v>
      </c>
      <c r="CR28" s="271"/>
      <c r="CS28" s="271"/>
      <c r="CT28" s="271"/>
      <c r="CU28" s="271"/>
      <c r="CV28" s="170"/>
      <c r="CW28" s="170"/>
      <c r="CX28" s="270">
        <v>6190</v>
      </c>
      <c r="CY28" s="270"/>
      <c r="CZ28" s="270"/>
      <c r="DA28" s="270"/>
      <c r="DB28" s="270"/>
      <c r="DC28" s="42"/>
    </row>
    <row r="29" spans="1:107" ht="18" customHeight="1" x14ac:dyDescent="0.15">
      <c r="A29" s="257"/>
      <c r="B29" s="257"/>
      <c r="C29" s="257"/>
      <c r="D29" s="257">
        <v>4</v>
      </c>
      <c r="E29" s="257"/>
      <c r="F29" s="42"/>
      <c r="G29" s="42"/>
      <c r="H29" s="57"/>
      <c r="I29" s="42"/>
      <c r="J29" s="258">
        <f>Q29+X29+AE29+AK29+AQ29+AX29</f>
        <v>657</v>
      </c>
      <c r="K29" s="258"/>
      <c r="L29" s="258"/>
      <c r="M29" s="61"/>
      <c r="N29" s="61"/>
      <c r="O29" s="61"/>
      <c r="P29" s="61"/>
      <c r="Q29" s="258">
        <v>632</v>
      </c>
      <c r="R29" s="258"/>
      <c r="S29" s="258"/>
      <c r="T29" s="66"/>
      <c r="U29" s="66"/>
      <c r="V29" s="66"/>
      <c r="W29" s="66"/>
      <c r="X29" s="258">
        <v>3</v>
      </c>
      <c r="Y29" s="258"/>
      <c r="Z29" s="258"/>
      <c r="AA29" s="61"/>
      <c r="AB29" s="61"/>
      <c r="AC29" s="61"/>
      <c r="AD29" s="61"/>
      <c r="AE29" s="258">
        <v>12</v>
      </c>
      <c r="AF29" s="258"/>
      <c r="AG29" s="258"/>
      <c r="AH29" s="61"/>
      <c r="AI29" s="66"/>
      <c r="AJ29" s="66"/>
      <c r="AK29" s="258">
        <v>2</v>
      </c>
      <c r="AL29" s="258"/>
      <c r="AM29" s="258"/>
      <c r="AN29" s="61"/>
      <c r="AO29" s="61"/>
      <c r="AP29" s="61"/>
      <c r="AQ29" s="258">
        <v>3</v>
      </c>
      <c r="AR29" s="258"/>
      <c r="AS29" s="258"/>
      <c r="AT29" s="61"/>
      <c r="AU29" s="61"/>
      <c r="AV29" s="61"/>
      <c r="AW29" s="66"/>
      <c r="AX29" s="258">
        <v>5</v>
      </c>
      <c r="AY29" s="258"/>
      <c r="AZ29" s="258"/>
      <c r="BA29" s="42"/>
      <c r="BB29" s="65"/>
      <c r="BC29" s="19"/>
      <c r="BD29" s="194" t="s">
        <v>275</v>
      </c>
      <c r="BE29" s="194"/>
      <c r="BF29" s="194"/>
      <c r="BG29" s="194"/>
      <c r="BH29" s="194"/>
      <c r="BI29" s="194"/>
      <c r="BJ29" s="194"/>
      <c r="BK29" s="194"/>
      <c r="BL29" s="194"/>
      <c r="BM29" s="194"/>
      <c r="BN29" s="18"/>
      <c r="BO29" s="177"/>
      <c r="BP29" s="271">
        <v>58.5</v>
      </c>
      <c r="BQ29" s="271"/>
      <c r="BR29" s="271"/>
      <c r="BS29" s="271"/>
      <c r="BT29" s="271"/>
      <c r="BU29" s="170"/>
      <c r="BV29" s="170"/>
      <c r="BW29" s="270">
        <v>1740</v>
      </c>
      <c r="BX29" s="270"/>
      <c r="BY29" s="270"/>
      <c r="BZ29" s="270"/>
      <c r="CA29" s="270"/>
      <c r="CB29" s="170"/>
      <c r="CC29" s="170"/>
      <c r="CD29" s="19"/>
      <c r="CE29" s="272" t="s">
        <v>270</v>
      </c>
      <c r="CF29" s="272"/>
      <c r="CG29" s="272"/>
      <c r="CH29" s="272"/>
      <c r="CI29" s="272"/>
      <c r="CJ29" s="272"/>
      <c r="CK29" s="272"/>
      <c r="CL29" s="272"/>
      <c r="CM29" s="272"/>
      <c r="CN29" s="272"/>
      <c r="CO29" s="18"/>
      <c r="CP29" s="177"/>
      <c r="CQ29" s="271">
        <v>293.39999999999998</v>
      </c>
      <c r="CR29" s="271"/>
      <c r="CS29" s="271"/>
      <c r="CT29" s="271"/>
      <c r="CU29" s="271"/>
      <c r="CV29" s="170"/>
      <c r="CW29" s="170"/>
      <c r="CX29" s="270">
        <v>7920</v>
      </c>
      <c r="CY29" s="270"/>
      <c r="CZ29" s="270"/>
      <c r="DA29" s="270"/>
      <c r="DB29" s="270"/>
      <c r="DC29" s="42"/>
    </row>
    <row r="30" spans="1:107" ht="18" customHeight="1" x14ac:dyDescent="0.15">
      <c r="D30" s="257">
        <v>5</v>
      </c>
      <c r="E30" s="257"/>
      <c r="F30" s="42"/>
      <c r="G30" s="42"/>
      <c r="H30" s="57"/>
      <c r="I30" s="42"/>
      <c r="J30" s="258">
        <v>518</v>
      </c>
      <c r="K30" s="258"/>
      <c r="L30" s="258"/>
      <c r="M30" s="61"/>
      <c r="N30" s="61"/>
      <c r="O30" s="61"/>
      <c r="P30" s="61"/>
      <c r="Q30" s="258">
        <v>483</v>
      </c>
      <c r="R30" s="258"/>
      <c r="S30" s="258"/>
      <c r="T30" s="66"/>
      <c r="U30" s="66"/>
      <c r="V30" s="66"/>
      <c r="W30" s="66"/>
      <c r="X30" s="258">
        <v>2</v>
      </c>
      <c r="Y30" s="258"/>
      <c r="Z30" s="258"/>
      <c r="AA30" s="61"/>
      <c r="AB30" s="61"/>
      <c r="AC30" s="61"/>
      <c r="AD30" s="61"/>
      <c r="AE30" s="258">
        <v>11</v>
      </c>
      <c r="AF30" s="258"/>
      <c r="AG30" s="258"/>
      <c r="AH30" s="61"/>
      <c r="AI30" s="66"/>
      <c r="AJ30" s="66"/>
      <c r="AK30" s="258">
        <v>1</v>
      </c>
      <c r="AL30" s="258"/>
      <c r="AM30" s="258"/>
      <c r="AN30" s="61"/>
      <c r="AO30" s="61"/>
      <c r="AP30" s="61"/>
      <c r="AQ30" s="258">
        <v>6</v>
      </c>
      <c r="AR30" s="258"/>
      <c r="AS30" s="258"/>
      <c r="AT30" s="61"/>
      <c r="AU30" s="61"/>
      <c r="AV30" s="61"/>
      <c r="AW30" s="66"/>
      <c r="AX30" s="258">
        <v>15</v>
      </c>
      <c r="AY30" s="258"/>
      <c r="AZ30" s="258"/>
      <c r="BA30" s="42"/>
      <c r="BB30" s="51"/>
      <c r="BC30" s="19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78"/>
      <c r="BP30" s="161"/>
      <c r="BQ30" s="161"/>
      <c r="BR30" s="161"/>
      <c r="BS30" s="161"/>
      <c r="BT30" s="161"/>
      <c r="BU30" s="170"/>
      <c r="BV30" s="170"/>
      <c r="BW30" s="170"/>
      <c r="BX30" s="170"/>
      <c r="BY30" s="170"/>
      <c r="BZ30" s="170"/>
      <c r="CA30" s="170"/>
      <c r="CB30" s="170"/>
      <c r="CC30" s="170"/>
      <c r="CD30" s="19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8"/>
      <c r="CP30" s="178"/>
      <c r="CQ30" s="161"/>
      <c r="CR30" s="161"/>
      <c r="CS30" s="161"/>
      <c r="CT30" s="161"/>
      <c r="CU30" s="161"/>
      <c r="CV30" s="170"/>
      <c r="CW30" s="170"/>
      <c r="CX30" s="170"/>
      <c r="CY30" s="170"/>
      <c r="CZ30" s="170"/>
      <c r="DA30" s="170"/>
      <c r="DB30" s="170"/>
      <c r="DC30" s="42"/>
    </row>
    <row r="31" spans="1:107" ht="18" customHeight="1" x14ac:dyDescent="0.15">
      <c r="A31" s="42"/>
      <c r="B31" s="48"/>
      <c r="C31" s="48"/>
      <c r="D31" s="276">
        <v>6</v>
      </c>
      <c r="E31" s="276"/>
      <c r="F31" s="48"/>
      <c r="G31" s="56"/>
      <c r="H31" s="48"/>
      <c r="I31" s="48"/>
      <c r="J31" s="277">
        <v>477</v>
      </c>
      <c r="K31" s="277"/>
      <c r="L31" s="277"/>
      <c r="M31" s="168"/>
      <c r="N31" s="168"/>
      <c r="O31" s="168"/>
      <c r="P31" s="168"/>
      <c r="Q31" s="277">
        <v>451</v>
      </c>
      <c r="R31" s="277"/>
      <c r="S31" s="277"/>
      <c r="T31" s="169"/>
      <c r="U31" s="169"/>
      <c r="V31" s="169"/>
      <c r="W31" s="169"/>
      <c r="X31" s="277">
        <v>1</v>
      </c>
      <c r="Y31" s="277"/>
      <c r="Z31" s="277"/>
      <c r="AA31" s="168"/>
      <c r="AB31" s="168"/>
      <c r="AC31" s="168"/>
      <c r="AD31" s="168"/>
      <c r="AE31" s="277">
        <v>7</v>
      </c>
      <c r="AF31" s="277"/>
      <c r="AG31" s="277"/>
      <c r="AH31" s="168"/>
      <c r="AI31" s="169"/>
      <c r="AJ31" s="169"/>
      <c r="AK31" s="277">
        <v>1</v>
      </c>
      <c r="AL31" s="277"/>
      <c r="AM31" s="277"/>
      <c r="AN31" s="168"/>
      <c r="AO31" s="168"/>
      <c r="AP31" s="168"/>
      <c r="AQ31" s="277">
        <v>8</v>
      </c>
      <c r="AR31" s="277"/>
      <c r="AS31" s="277"/>
      <c r="AT31" s="168"/>
      <c r="AU31" s="168"/>
      <c r="AV31" s="168"/>
      <c r="AW31" s="169"/>
      <c r="AX31" s="277">
        <v>9</v>
      </c>
      <c r="AY31" s="277"/>
      <c r="AZ31" s="277"/>
      <c r="BA31" s="48"/>
      <c r="BB31" s="51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3"/>
      <c r="BP31" s="6"/>
      <c r="BQ31" s="6"/>
      <c r="BR31" s="6"/>
      <c r="BS31" s="6"/>
      <c r="BT31" s="6"/>
      <c r="BU31" s="6"/>
      <c r="BV31" s="74"/>
      <c r="BW31" s="74"/>
      <c r="BX31" s="74"/>
      <c r="BY31" s="74"/>
      <c r="BZ31" s="74"/>
      <c r="CA31" s="74"/>
      <c r="CB31" s="6"/>
      <c r="CC31" s="2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13"/>
      <c r="CQ31" s="6"/>
      <c r="CR31" s="6"/>
      <c r="CS31" s="6"/>
      <c r="CT31" s="6"/>
      <c r="CU31" s="6"/>
      <c r="CV31" s="6"/>
      <c r="CW31" s="74"/>
      <c r="CX31" s="74"/>
      <c r="CY31" s="74"/>
      <c r="CZ31" s="74"/>
      <c r="DA31" s="74"/>
      <c r="DB31" s="74"/>
      <c r="DC31" s="6"/>
    </row>
    <row r="32" spans="1:107" ht="18" customHeight="1" x14ac:dyDescent="0.15">
      <c r="A32" s="4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65"/>
      <c r="AK32" s="65"/>
      <c r="AL32" s="258" t="s">
        <v>273</v>
      </c>
      <c r="AM32" s="258"/>
      <c r="AN32" s="258"/>
      <c r="AO32" s="258"/>
      <c r="AP32" s="258"/>
      <c r="AQ32" s="258"/>
      <c r="AR32" s="258"/>
      <c r="AS32" s="258"/>
      <c r="AT32" s="258"/>
      <c r="AU32" s="258"/>
      <c r="AV32" s="258"/>
      <c r="AW32" s="258"/>
      <c r="AX32" s="258"/>
      <c r="AY32" s="258"/>
      <c r="AZ32" s="258"/>
      <c r="BA32" s="258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3"/>
      <c r="CA32" s="23"/>
      <c r="CB32" s="23"/>
      <c r="CC32" s="23"/>
      <c r="CD32" s="23"/>
      <c r="CE32" s="23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3"/>
      <c r="CT32" s="275" t="s">
        <v>94</v>
      </c>
      <c r="CU32" s="275"/>
      <c r="CV32" s="275"/>
      <c r="CW32" s="275"/>
      <c r="CX32" s="275"/>
      <c r="CY32" s="275"/>
      <c r="CZ32" s="275"/>
      <c r="DA32" s="275"/>
      <c r="DB32" s="275"/>
      <c r="DC32" s="275"/>
    </row>
    <row r="33" spans="1:107" ht="10.5" customHeight="1" x14ac:dyDescent="0.15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65"/>
      <c r="R33" s="65"/>
      <c r="X33" s="42"/>
      <c r="Y33" s="42"/>
      <c r="Z33" s="42"/>
      <c r="AA33" s="42"/>
      <c r="AB33" s="42"/>
      <c r="AC33" s="42"/>
      <c r="AD33" s="42"/>
      <c r="AE33" s="42"/>
      <c r="AF33" s="42"/>
      <c r="AG33" s="65"/>
      <c r="AH33" s="65"/>
      <c r="AI33" s="65"/>
      <c r="AJ33" s="65"/>
      <c r="AK33" s="65"/>
      <c r="AL33" s="65"/>
      <c r="AM33" s="42"/>
      <c r="AN33" s="42"/>
      <c r="AO33" s="42"/>
      <c r="AP33" s="42"/>
      <c r="AQ33" s="42"/>
      <c r="AR33" s="42"/>
      <c r="AS33" s="4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3"/>
      <c r="CA33" s="23"/>
      <c r="CB33" s="23"/>
      <c r="CC33" s="23"/>
      <c r="CD33" s="23"/>
      <c r="CE33" s="23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3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</row>
    <row r="34" spans="1:107" ht="14.25" x14ac:dyDescent="0.15">
      <c r="A34" s="50" t="s">
        <v>291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2"/>
      <c r="AD34" s="42"/>
      <c r="AE34" s="42"/>
      <c r="AF34" s="42"/>
      <c r="AG34" s="257"/>
      <c r="AH34" s="257"/>
      <c r="AI34" s="257"/>
      <c r="AJ34" s="257"/>
      <c r="AK34" s="257"/>
      <c r="AL34" s="283"/>
      <c r="AM34" s="283"/>
      <c r="AN34" s="283"/>
      <c r="AO34" s="257"/>
      <c r="AP34" s="257"/>
      <c r="AQ34" s="257"/>
      <c r="AR34" s="257"/>
      <c r="AS34" s="257"/>
      <c r="AT34" s="42" t="s">
        <v>234</v>
      </c>
      <c r="AU34" s="42"/>
      <c r="AV34" s="42"/>
      <c r="AW34" s="42"/>
      <c r="AX34" s="42"/>
      <c r="AY34" s="42"/>
      <c r="AZ34" s="42"/>
      <c r="BA34" s="42"/>
      <c r="BC34" s="3" t="s">
        <v>288</v>
      </c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3"/>
      <c r="CA34" s="23"/>
      <c r="CB34" s="23"/>
      <c r="CC34" s="23"/>
      <c r="CD34" s="23"/>
      <c r="CE34" s="23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3"/>
      <c r="CT34" s="23"/>
      <c r="CU34" s="23"/>
      <c r="CV34" s="23"/>
      <c r="CW34" s="2"/>
      <c r="CX34" s="2"/>
      <c r="CY34" s="2"/>
      <c r="CZ34" s="2"/>
      <c r="DA34" s="2"/>
      <c r="DB34" s="2"/>
      <c r="DC34" s="2"/>
    </row>
    <row r="35" spans="1:107" ht="14.25" x14ac:dyDescent="0.1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67"/>
      <c r="V35" s="67"/>
      <c r="W35" s="67"/>
      <c r="X35" s="67"/>
      <c r="Y35" s="67"/>
      <c r="Z35" s="67"/>
      <c r="AA35" s="48"/>
      <c r="AB35" s="48"/>
      <c r="AC35" s="48"/>
      <c r="AD35" s="48"/>
      <c r="AE35" s="48"/>
      <c r="AF35" s="67"/>
      <c r="AG35" s="48"/>
      <c r="AH35" s="48"/>
      <c r="AI35" s="48"/>
      <c r="AJ35" s="67"/>
      <c r="AK35" s="67"/>
      <c r="AL35" s="67"/>
      <c r="AM35" s="67"/>
      <c r="AN35" s="67"/>
      <c r="AO35" s="67"/>
      <c r="AP35" s="48"/>
      <c r="AQ35" s="48"/>
      <c r="AR35" s="48"/>
      <c r="AS35" s="48"/>
      <c r="AT35" s="48"/>
      <c r="AU35" s="48"/>
      <c r="AV35" s="48"/>
      <c r="AW35" s="67"/>
      <c r="AX35" s="67"/>
      <c r="AY35" s="67"/>
      <c r="AZ35" s="48"/>
      <c r="BA35" s="67"/>
      <c r="BC35" s="3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3"/>
      <c r="CA35" s="23"/>
      <c r="CB35" s="23"/>
      <c r="CC35" s="23"/>
      <c r="CD35" s="23"/>
      <c r="CE35" s="23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3"/>
      <c r="CT35" s="23"/>
      <c r="CU35" s="23" t="s">
        <v>292</v>
      </c>
      <c r="CV35" s="23"/>
      <c r="CW35" s="23"/>
      <c r="CX35" s="23"/>
      <c r="CY35" s="23"/>
      <c r="CZ35" s="23"/>
      <c r="DA35" s="23"/>
      <c r="DB35" s="23"/>
      <c r="DC35" s="23"/>
    </row>
    <row r="36" spans="1:107" ht="15.75" customHeight="1" x14ac:dyDescent="0.15">
      <c r="A36" s="257" t="s">
        <v>293</v>
      </c>
      <c r="B36" s="257"/>
      <c r="C36" s="257"/>
      <c r="D36" s="257"/>
      <c r="E36" s="257"/>
      <c r="F36" s="257"/>
      <c r="G36" s="257"/>
      <c r="H36" s="257"/>
      <c r="I36" s="257"/>
      <c r="J36" s="324"/>
      <c r="K36" s="241" t="s">
        <v>305</v>
      </c>
      <c r="L36" s="242"/>
      <c r="M36" s="242"/>
      <c r="N36" s="242"/>
      <c r="O36" s="242"/>
      <c r="P36" s="242"/>
      <c r="Q36" s="242"/>
      <c r="R36" s="242"/>
      <c r="S36" s="243"/>
      <c r="T36" s="241" t="s">
        <v>307</v>
      </c>
      <c r="U36" s="242"/>
      <c r="V36" s="242"/>
      <c r="W36" s="242"/>
      <c r="X36" s="242"/>
      <c r="Y36" s="242"/>
      <c r="Z36" s="242"/>
      <c r="AA36" s="242"/>
      <c r="AB36" s="243"/>
      <c r="AC36" s="241" t="s">
        <v>308</v>
      </c>
      <c r="AD36" s="242"/>
      <c r="AE36" s="242"/>
      <c r="AF36" s="242"/>
      <c r="AG36" s="242"/>
      <c r="AH36" s="242"/>
      <c r="AI36" s="242"/>
      <c r="AJ36" s="242"/>
      <c r="AK36" s="243"/>
      <c r="AL36" s="285" t="s">
        <v>1</v>
      </c>
      <c r="AM36" s="286"/>
      <c r="AN36" s="286"/>
      <c r="AO36" s="286"/>
      <c r="AP36" s="286"/>
      <c r="AQ36" s="286"/>
      <c r="AR36" s="286"/>
      <c r="AS36" s="287"/>
      <c r="AT36" s="288" t="s">
        <v>312</v>
      </c>
      <c r="AU36" s="288"/>
      <c r="AV36" s="288"/>
      <c r="AW36" s="288"/>
      <c r="AX36" s="288"/>
      <c r="AY36" s="288"/>
      <c r="AZ36" s="288"/>
      <c r="BA36" s="288"/>
      <c r="BC36" s="228" t="s">
        <v>293</v>
      </c>
      <c r="BD36" s="228"/>
      <c r="BE36" s="228"/>
      <c r="BF36" s="228"/>
      <c r="BG36" s="228"/>
      <c r="BH36" s="228"/>
      <c r="BI36" s="228"/>
      <c r="BJ36" s="266"/>
      <c r="BK36" s="284" t="s">
        <v>247</v>
      </c>
      <c r="BL36" s="228"/>
      <c r="BM36" s="228"/>
      <c r="BN36" s="228"/>
      <c r="BO36" s="228"/>
      <c r="BP36" s="228"/>
      <c r="BQ36" s="228"/>
      <c r="BR36" s="228"/>
      <c r="BS36" s="266"/>
      <c r="BT36" s="213" t="s">
        <v>299</v>
      </c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5"/>
      <c r="CL36" s="213" t="s">
        <v>304</v>
      </c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</row>
    <row r="37" spans="1:107" ht="24.75" customHeight="1" x14ac:dyDescent="0.15">
      <c r="A37" s="288"/>
      <c r="B37" s="288"/>
      <c r="C37" s="288"/>
      <c r="D37" s="288"/>
      <c r="E37" s="288"/>
      <c r="F37" s="288"/>
      <c r="G37" s="288"/>
      <c r="H37" s="288"/>
      <c r="I37" s="288"/>
      <c r="J37" s="312"/>
      <c r="K37" s="292" t="s">
        <v>626</v>
      </c>
      <c r="L37" s="293"/>
      <c r="M37" s="293"/>
      <c r="N37" s="293"/>
      <c r="O37" s="289" t="s">
        <v>232</v>
      </c>
      <c r="P37" s="290"/>
      <c r="Q37" s="290"/>
      <c r="R37" s="290"/>
      <c r="S37" s="294"/>
      <c r="T37" s="292" t="s">
        <v>626</v>
      </c>
      <c r="U37" s="293"/>
      <c r="V37" s="293"/>
      <c r="W37" s="293"/>
      <c r="X37" s="289" t="s">
        <v>232</v>
      </c>
      <c r="Y37" s="290"/>
      <c r="Z37" s="290"/>
      <c r="AA37" s="290"/>
      <c r="AB37" s="294"/>
      <c r="AC37" s="292" t="s">
        <v>626</v>
      </c>
      <c r="AD37" s="293"/>
      <c r="AE37" s="293"/>
      <c r="AF37" s="293"/>
      <c r="AG37" s="295" t="s">
        <v>232</v>
      </c>
      <c r="AH37" s="295"/>
      <c r="AI37" s="295"/>
      <c r="AJ37" s="295"/>
      <c r="AK37" s="295"/>
      <c r="AL37" s="296" t="s">
        <v>626</v>
      </c>
      <c r="AM37" s="297"/>
      <c r="AN37" s="298"/>
      <c r="AO37" s="289" t="s">
        <v>232</v>
      </c>
      <c r="AP37" s="290"/>
      <c r="AQ37" s="290"/>
      <c r="AR37" s="290"/>
      <c r="AS37" s="294"/>
      <c r="AT37" s="299" t="s">
        <v>626</v>
      </c>
      <c r="AU37" s="299"/>
      <c r="AV37" s="299"/>
      <c r="AW37" s="289" t="s">
        <v>232</v>
      </c>
      <c r="AX37" s="290"/>
      <c r="AY37" s="290"/>
      <c r="AZ37" s="290"/>
      <c r="BA37" s="290"/>
      <c r="BC37" s="229"/>
      <c r="BD37" s="229"/>
      <c r="BE37" s="229"/>
      <c r="BF37" s="229"/>
      <c r="BG37" s="229"/>
      <c r="BH37" s="229"/>
      <c r="BI37" s="229"/>
      <c r="BJ37" s="323"/>
      <c r="BK37" s="274" t="s">
        <v>90</v>
      </c>
      <c r="BL37" s="278"/>
      <c r="BM37" s="278"/>
      <c r="BN37" s="278"/>
      <c r="BO37" s="279"/>
      <c r="BP37" s="280" t="s">
        <v>315</v>
      </c>
      <c r="BQ37" s="281"/>
      <c r="BR37" s="281"/>
      <c r="BS37" s="282"/>
      <c r="BT37" s="274" t="s">
        <v>317</v>
      </c>
      <c r="BU37" s="278"/>
      <c r="BV37" s="278"/>
      <c r="BW37" s="278"/>
      <c r="BX37" s="279"/>
      <c r="BY37" s="273" t="s">
        <v>321</v>
      </c>
      <c r="BZ37" s="273"/>
      <c r="CA37" s="273"/>
      <c r="CB37" s="273"/>
      <c r="CC37" s="274" t="s">
        <v>323</v>
      </c>
      <c r="CD37" s="278"/>
      <c r="CE37" s="278"/>
      <c r="CF37" s="278"/>
      <c r="CG37" s="279"/>
      <c r="CH37" s="273" t="s">
        <v>19</v>
      </c>
      <c r="CI37" s="273"/>
      <c r="CJ37" s="273"/>
      <c r="CK37" s="273"/>
      <c r="CL37" s="274" t="s">
        <v>324</v>
      </c>
      <c r="CM37" s="278"/>
      <c r="CN37" s="278"/>
      <c r="CO37" s="278"/>
      <c r="CP37" s="279"/>
      <c r="CQ37" s="273" t="s">
        <v>314</v>
      </c>
      <c r="CR37" s="273"/>
      <c r="CS37" s="273"/>
      <c r="CT37" s="273"/>
      <c r="CU37" s="274" t="s">
        <v>112</v>
      </c>
      <c r="CV37" s="278"/>
      <c r="CW37" s="278"/>
      <c r="CX37" s="278"/>
      <c r="CY37" s="279"/>
      <c r="CZ37" s="273" t="s">
        <v>96</v>
      </c>
      <c r="DA37" s="273"/>
      <c r="DB37" s="273"/>
      <c r="DC37" s="274"/>
    </row>
    <row r="38" spans="1:107" ht="18.75" customHeight="1" x14ac:dyDescent="0.15">
      <c r="A38" s="51"/>
      <c r="B38" s="51"/>
      <c r="C38" s="42"/>
      <c r="D38" s="42"/>
      <c r="E38" s="42"/>
      <c r="F38" s="257"/>
      <c r="G38" s="257"/>
      <c r="H38" s="42"/>
      <c r="I38" s="42"/>
      <c r="J38" s="42"/>
      <c r="K38" s="291"/>
      <c r="L38" s="225"/>
      <c r="M38" s="225"/>
      <c r="N38" s="225"/>
      <c r="O38" s="258"/>
      <c r="P38" s="258"/>
      <c r="Q38" s="258"/>
      <c r="R38" s="258"/>
      <c r="S38" s="258"/>
      <c r="T38" s="225"/>
      <c r="U38" s="225"/>
      <c r="V38" s="225"/>
      <c r="W38" s="225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9"/>
      <c r="AM38" s="259"/>
      <c r="AN38" s="259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C38" s="2"/>
      <c r="BD38" s="2"/>
      <c r="BE38" s="2"/>
      <c r="BF38" s="2"/>
      <c r="BG38" s="2"/>
      <c r="BH38" s="2"/>
      <c r="BI38" s="2"/>
      <c r="BJ38" s="2"/>
      <c r="BK38" s="1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3"/>
      <c r="CD38" s="23"/>
      <c r="CE38" s="23"/>
      <c r="CF38" s="23"/>
      <c r="CG38" s="23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3"/>
      <c r="CU38" s="23"/>
      <c r="CV38" s="23"/>
      <c r="CW38" s="23"/>
      <c r="CX38" s="2"/>
      <c r="CY38" s="2"/>
      <c r="CZ38" s="2"/>
      <c r="DA38" s="2"/>
      <c r="DB38" s="2"/>
      <c r="DC38" s="2"/>
    </row>
    <row r="39" spans="1:107" ht="17.25" customHeight="1" x14ac:dyDescent="0.15">
      <c r="A39" s="51"/>
      <c r="B39" s="51"/>
      <c r="C39" s="257" t="s">
        <v>123</v>
      </c>
      <c r="D39" s="257"/>
      <c r="E39" s="257"/>
      <c r="F39" s="257">
        <v>29</v>
      </c>
      <c r="G39" s="257"/>
      <c r="H39" s="42"/>
      <c r="I39" s="42"/>
      <c r="J39" s="42"/>
      <c r="K39" s="300">
        <v>316</v>
      </c>
      <c r="L39" s="258"/>
      <c r="M39" s="258"/>
      <c r="N39" s="258"/>
      <c r="O39" s="258">
        <v>121982</v>
      </c>
      <c r="P39" s="258"/>
      <c r="Q39" s="258"/>
      <c r="R39" s="258"/>
      <c r="S39" s="258"/>
      <c r="T39" s="225">
        <v>249</v>
      </c>
      <c r="U39" s="225"/>
      <c r="V39" s="225"/>
      <c r="W39" s="225"/>
      <c r="X39" s="225">
        <v>85532</v>
      </c>
      <c r="Y39" s="225"/>
      <c r="Z39" s="225"/>
      <c r="AA39" s="225"/>
      <c r="AB39" s="225"/>
      <c r="AC39" s="258" t="s">
        <v>78</v>
      </c>
      <c r="AD39" s="258"/>
      <c r="AE39" s="258"/>
      <c r="AF39" s="258"/>
      <c r="AG39" s="258" t="s">
        <v>78</v>
      </c>
      <c r="AH39" s="258"/>
      <c r="AI39" s="258"/>
      <c r="AJ39" s="258"/>
      <c r="AK39" s="258"/>
      <c r="AL39" s="259" t="s">
        <v>78</v>
      </c>
      <c r="AM39" s="259"/>
      <c r="AN39" s="259"/>
      <c r="AO39" s="258" t="s">
        <v>78</v>
      </c>
      <c r="AP39" s="258"/>
      <c r="AQ39" s="258"/>
      <c r="AR39" s="258"/>
      <c r="AS39" s="258"/>
      <c r="AT39" s="225">
        <v>67</v>
      </c>
      <c r="AU39" s="225"/>
      <c r="AV39" s="225"/>
      <c r="AW39" s="258">
        <v>36450</v>
      </c>
      <c r="AX39" s="258"/>
      <c r="AY39" s="258"/>
      <c r="AZ39" s="258"/>
      <c r="BA39" s="258"/>
      <c r="BC39" s="203" t="s">
        <v>123</v>
      </c>
      <c r="BD39" s="203"/>
      <c r="BE39" s="203"/>
      <c r="BF39" s="203">
        <v>29</v>
      </c>
      <c r="BG39" s="203"/>
      <c r="BH39" s="2"/>
      <c r="BI39" s="2"/>
      <c r="BJ39" s="2"/>
      <c r="BK39" s="301">
        <v>1434</v>
      </c>
      <c r="BL39" s="204"/>
      <c r="BM39" s="204"/>
      <c r="BN39" s="204"/>
      <c r="BO39" s="204"/>
      <c r="BP39" s="2"/>
      <c r="BQ39" s="302">
        <v>21.3</v>
      </c>
      <c r="BR39" s="302"/>
      <c r="BS39" s="302"/>
      <c r="BT39" s="258">
        <v>91327</v>
      </c>
      <c r="BU39" s="258"/>
      <c r="BV39" s="258"/>
      <c r="BW39" s="258"/>
      <c r="BX39" s="258"/>
      <c r="BY39" s="205">
        <v>76.7</v>
      </c>
      <c r="BZ39" s="205"/>
      <c r="CA39" s="205"/>
      <c r="CB39" s="205"/>
      <c r="CC39" s="258">
        <v>37975</v>
      </c>
      <c r="CD39" s="258"/>
      <c r="CE39" s="258"/>
      <c r="CF39" s="258"/>
      <c r="CG39" s="258"/>
      <c r="CH39" s="205">
        <v>77.8</v>
      </c>
      <c r="CI39" s="205"/>
      <c r="CJ39" s="205"/>
      <c r="CK39" s="205"/>
      <c r="CL39" s="258">
        <v>86375</v>
      </c>
      <c r="CM39" s="258"/>
      <c r="CN39" s="258"/>
      <c r="CO39" s="258"/>
      <c r="CP39" s="258"/>
      <c r="CQ39" s="205">
        <v>94.6</v>
      </c>
      <c r="CR39" s="205"/>
      <c r="CS39" s="205"/>
      <c r="CT39" s="205"/>
      <c r="CU39" s="258">
        <v>36132</v>
      </c>
      <c r="CV39" s="258"/>
      <c r="CW39" s="258"/>
      <c r="CX39" s="258"/>
      <c r="CY39" s="258"/>
      <c r="CZ39" s="205">
        <v>95.1</v>
      </c>
      <c r="DA39" s="205"/>
      <c r="DB39" s="205"/>
      <c r="DC39" s="205"/>
    </row>
    <row r="40" spans="1:107" ht="27.75" customHeight="1" x14ac:dyDescent="0.15">
      <c r="A40" s="51"/>
      <c r="B40" s="51"/>
      <c r="C40" s="42"/>
      <c r="D40" s="42"/>
      <c r="E40" s="42"/>
      <c r="F40" s="257">
        <v>30</v>
      </c>
      <c r="G40" s="257"/>
      <c r="H40" s="42"/>
      <c r="I40" s="42"/>
      <c r="J40" s="42"/>
      <c r="K40" s="300">
        <v>308</v>
      </c>
      <c r="L40" s="258"/>
      <c r="M40" s="258"/>
      <c r="N40" s="258"/>
      <c r="O40" s="258">
        <v>141822</v>
      </c>
      <c r="P40" s="258"/>
      <c r="Q40" s="258"/>
      <c r="R40" s="258"/>
      <c r="S40" s="258"/>
      <c r="T40" s="225">
        <v>237</v>
      </c>
      <c r="U40" s="225"/>
      <c r="V40" s="225"/>
      <c r="W40" s="225"/>
      <c r="X40" s="225">
        <v>95751</v>
      </c>
      <c r="Y40" s="225"/>
      <c r="Z40" s="225"/>
      <c r="AA40" s="225"/>
      <c r="AB40" s="225"/>
      <c r="AC40" s="258">
        <v>1</v>
      </c>
      <c r="AD40" s="258"/>
      <c r="AE40" s="258"/>
      <c r="AF40" s="258"/>
      <c r="AG40" s="258">
        <v>3358</v>
      </c>
      <c r="AH40" s="258"/>
      <c r="AI40" s="258"/>
      <c r="AJ40" s="258"/>
      <c r="AK40" s="258"/>
      <c r="AL40" s="259" t="s">
        <v>78</v>
      </c>
      <c r="AM40" s="259"/>
      <c r="AN40" s="259"/>
      <c r="AO40" s="258" t="s">
        <v>78</v>
      </c>
      <c r="AP40" s="258"/>
      <c r="AQ40" s="258"/>
      <c r="AR40" s="258"/>
      <c r="AS40" s="258"/>
      <c r="AT40" s="225">
        <v>70</v>
      </c>
      <c r="AU40" s="225"/>
      <c r="AV40" s="225"/>
      <c r="AW40" s="258">
        <v>42713</v>
      </c>
      <c r="AX40" s="258"/>
      <c r="AY40" s="258"/>
      <c r="AZ40" s="258"/>
      <c r="BA40" s="258"/>
      <c r="BC40" s="2"/>
      <c r="BD40" s="2"/>
      <c r="BE40" s="2"/>
      <c r="BF40" s="203">
        <v>30</v>
      </c>
      <c r="BG40" s="203"/>
      <c r="BH40" s="2"/>
      <c r="BI40" s="2"/>
      <c r="BJ40" s="2"/>
      <c r="BK40" s="301">
        <v>1446.7</v>
      </c>
      <c r="BL40" s="204"/>
      <c r="BM40" s="204"/>
      <c r="BN40" s="204"/>
      <c r="BO40" s="204"/>
      <c r="BP40" s="2"/>
      <c r="BQ40" s="302">
        <v>21.4</v>
      </c>
      <c r="BR40" s="302"/>
      <c r="BS40" s="302"/>
      <c r="BT40" s="258">
        <v>91646</v>
      </c>
      <c r="BU40" s="258"/>
      <c r="BV40" s="258"/>
      <c r="BW40" s="258"/>
      <c r="BX40" s="258"/>
      <c r="BY40" s="205">
        <v>77</v>
      </c>
      <c r="BZ40" s="205"/>
      <c r="CA40" s="205"/>
      <c r="CB40" s="205"/>
      <c r="CC40" s="258">
        <v>38566</v>
      </c>
      <c r="CD40" s="258"/>
      <c r="CE40" s="258"/>
      <c r="CF40" s="258"/>
      <c r="CG40" s="258"/>
      <c r="CH40" s="205">
        <v>78.099999999999994</v>
      </c>
      <c r="CI40" s="205"/>
      <c r="CJ40" s="205"/>
      <c r="CK40" s="205"/>
      <c r="CL40" s="258">
        <v>86669</v>
      </c>
      <c r="CM40" s="258"/>
      <c r="CN40" s="258"/>
      <c r="CO40" s="258"/>
      <c r="CP40" s="258"/>
      <c r="CQ40" s="205">
        <v>94.6</v>
      </c>
      <c r="CR40" s="205"/>
      <c r="CS40" s="205"/>
      <c r="CT40" s="205"/>
      <c r="CU40" s="258">
        <v>36702</v>
      </c>
      <c r="CV40" s="258"/>
      <c r="CW40" s="258"/>
      <c r="CX40" s="258"/>
      <c r="CY40" s="258"/>
      <c r="CZ40" s="205">
        <v>95.2</v>
      </c>
      <c r="DA40" s="205"/>
      <c r="DB40" s="205"/>
      <c r="DC40" s="205"/>
    </row>
    <row r="41" spans="1:107" ht="14.25" customHeight="1" x14ac:dyDescent="0.15">
      <c r="A41" s="51"/>
      <c r="B41" s="51"/>
      <c r="C41" s="256" t="s">
        <v>124</v>
      </c>
      <c r="D41" s="256"/>
      <c r="E41" s="256"/>
      <c r="F41" s="257" t="s">
        <v>248</v>
      </c>
      <c r="G41" s="257"/>
      <c r="H41" s="42"/>
      <c r="I41" s="42"/>
      <c r="J41" s="42"/>
      <c r="K41" s="300">
        <v>448</v>
      </c>
      <c r="L41" s="258"/>
      <c r="M41" s="258"/>
      <c r="N41" s="258"/>
      <c r="O41" s="258">
        <v>144449</v>
      </c>
      <c r="P41" s="258"/>
      <c r="Q41" s="258"/>
      <c r="R41" s="258"/>
      <c r="S41" s="258"/>
      <c r="T41" s="225">
        <v>314</v>
      </c>
      <c r="U41" s="225"/>
      <c r="V41" s="225"/>
      <c r="W41" s="225"/>
      <c r="X41" s="225">
        <v>88568</v>
      </c>
      <c r="Y41" s="225"/>
      <c r="Z41" s="225"/>
      <c r="AA41" s="225"/>
      <c r="AB41" s="225"/>
      <c r="AC41" s="258">
        <v>2</v>
      </c>
      <c r="AD41" s="258"/>
      <c r="AE41" s="258"/>
      <c r="AF41" s="258"/>
      <c r="AG41" s="258">
        <v>3680</v>
      </c>
      <c r="AH41" s="258"/>
      <c r="AI41" s="258"/>
      <c r="AJ41" s="258"/>
      <c r="AK41" s="258"/>
      <c r="AL41" s="259" t="s">
        <v>78</v>
      </c>
      <c r="AM41" s="259"/>
      <c r="AN41" s="259"/>
      <c r="AO41" s="258" t="s">
        <v>78</v>
      </c>
      <c r="AP41" s="258"/>
      <c r="AQ41" s="258"/>
      <c r="AR41" s="258"/>
      <c r="AS41" s="258"/>
      <c r="AT41" s="225">
        <v>132</v>
      </c>
      <c r="AU41" s="225"/>
      <c r="AV41" s="225"/>
      <c r="AW41" s="258">
        <v>52201</v>
      </c>
      <c r="AX41" s="258"/>
      <c r="AY41" s="258"/>
      <c r="AZ41" s="258"/>
      <c r="BA41" s="258"/>
      <c r="BC41" s="2"/>
      <c r="BD41" s="2"/>
      <c r="BE41" s="2"/>
      <c r="BF41" s="203">
        <v>31</v>
      </c>
      <c r="BG41" s="203"/>
      <c r="BH41" s="2"/>
      <c r="BI41" s="2"/>
      <c r="BJ41" s="2"/>
      <c r="BK41" s="301">
        <v>1462.6</v>
      </c>
      <c r="BL41" s="204"/>
      <c r="BM41" s="204"/>
      <c r="BN41" s="204"/>
      <c r="BO41" s="204"/>
      <c r="BP41" s="2"/>
      <c r="BQ41" s="302">
        <v>21.7</v>
      </c>
      <c r="BR41" s="302"/>
      <c r="BS41" s="302"/>
      <c r="BT41" s="258">
        <v>91934</v>
      </c>
      <c r="BU41" s="258"/>
      <c r="BV41" s="258"/>
      <c r="BW41" s="258"/>
      <c r="BX41" s="258"/>
      <c r="BY41" s="205">
        <v>77.599999999999994</v>
      </c>
      <c r="BZ41" s="205"/>
      <c r="CA41" s="205"/>
      <c r="CB41" s="205"/>
      <c r="CC41" s="258">
        <v>39219</v>
      </c>
      <c r="CD41" s="258"/>
      <c r="CE41" s="258"/>
      <c r="CF41" s="258"/>
      <c r="CG41" s="258"/>
      <c r="CH41" s="205">
        <v>78.5</v>
      </c>
      <c r="CI41" s="205"/>
      <c r="CJ41" s="205"/>
      <c r="CK41" s="205"/>
      <c r="CL41" s="258">
        <v>87006</v>
      </c>
      <c r="CM41" s="258"/>
      <c r="CN41" s="258"/>
      <c r="CO41" s="258"/>
      <c r="CP41" s="258"/>
      <c r="CQ41" s="205">
        <v>94.6</v>
      </c>
      <c r="CR41" s="205"/>
      <c r="CS41" s="205"/>
      <c r="CT41" s="205"/>
      <c r="CU41" s="258">
        <v>37392</v>
      </c>
      <c r="CV41" s="258"/>
      <c r="CW41" s="258"/>
      <c r="CX41" s="258"/>
      <c r="CY41" s="258"/>
      <c r="CZ41" s="205">
        <v>95.3</v>
      </c>
      <c r="DA41" s="205"/>
      <c r="DB41" s="205"/>
      <c r="DC41" s="205"/>
    </row>
    <row r="42" spans="1:107" ht="12.75" customHeight="1" x14ac:dyDescent="0.15">
      <c r="A42" s="51"/>
      <c r="B42" s="51"/>
      <c r="C42" s="256"/>
      <c r="D42" s="256"/>
      <c r="E42" s="256"/>
      <c r="F42" s="257">
        <v>2</v>
      </c>
      <c r="G42" s="257"/>
      <c r="H42" s="42"/>
      <c r="I42" s="42"/>
      <c r="J42" s="42"/>
      <c r="K42" s="300">
        <v>419</v>
      </c>
      <c r="L42" s="258"/>
      <c r="M42" s="258"/>
      <c r="N42" s="258"/>
      <c r="O42" s="258">
        <v>112703</v>
      </c>
      <c r="P42" s="258"/>
      <c r="Q42" s="258"/>
      <c r="R42" s="258"/>
      <c r="S42" s="258"/>
      <c r="T42" s="225">
        <v>277</v>
      </c>
      <c r="U42" s="225"/>
      <c r="V42" s="225"/>
      <c r="W42" s="225"/>
      <c r="X42" s="225">
        <v>67506</v>
      </c>
      <c r="Y42" s="225"/>
      <c r="Z42" s="225"/>
      <c r="AA42" s="225"/>
      <c r="AB42" s="225"/>
      <c r="AC42" s="258">
        <v>5</v>
      </c>
      <c r="AD42" s="258"/>
      <c r="AE42" s="258"/>
      <c r="AF42" s="258"/>
      <c r="AG42" s="258">
        <v>959</v>
      </c>
      <c r="AH42" s="258"/>
      <c r="AI42" s="258"/>
      <c r="AJ42" s="258"/>
      <c r="AK42" s="258"/>
      <c r="AL42" s="259" t="s">
        <v>78</v>
      </c>
      <c r="AM42" s="259"/>
      <c r="AN42" s="259"/>
      <c r="AO42" s="258" t="s">
        <v>78</v>
      </c>
      <c r="AP42" s="258"/>
      <c r="AQ42" s="258"/>
      <c r="AR42" s="258"/>
      <c r="AS42" s="258"/>
      <c r="AT42" s="225">
        <v>137</v>
      </c>
      <c r="AU42" s="225"/>
      <c r="AV42" s="225"/>
      <c r="AW42" s="258">
        <v>44238</v>
      </c>
      <c r="AX42" s="258"/>
      <c r="AY42" s="258"/>
      <c r="AZ42" s="258"/>
      <c r="BA42" s="258"/>
      <c r="BC42" s="2"/>
      <c r="BD42" s="2"/>
      <c r="BE42" s="2"/>
      <c r="BF42" s="203">
        <v>2</v>
      </c>
      <c r="BG42" s="203"/>
      <c r="BH42" s="2"/>
      <c r="BI42" s="2"/>
      <c r="BJ42" s="2"/>
      <c r="BK42" s="301">
        <v>1480</v>
      </c>
      <c r="BL42" s="204"/>
      <c r="BM42" s="204"/>
      <c r="BN42" s="204"/>
      <c r="BO42" s="204"/>
      <c r="BP42" s="2"/>
      <c r="BQ42" s="302">
        <v>21.9</v>
      </c>
      <c r="BR42" s="302"/>
      <c r="BS42" s="302"/>
      <c r="BT42" s="258">
        <v>92064</v>
      </c>
      <c r="BU42" s="258"/>
      <c r="BV42" s="258"/>
      <c r="BW42" s="258"/>
      <c r="BX42" s="258"/>
      <c r="BY42" s="205">
        <v>77.900000000000006</v>
      </c>
      <c r="BZ42" s="205"/>
      <c r="CA42" s="205"/>
      <c r="CB42" s="205"/>
      <c r="CC42" s="258">
        <v>40028</v>
      </c>
      <c r="CD42" s="258"/>
      <c r="CE42" s="258"/>
      <c r="CF42" s="258"/>
      <c r="CG42" s="258"/>
      <c r="CH42" s="205">
        <v>79.400000000000006</v>
      </c>
      <c r="CI42" s="205"/>
      <c r="CJ42" s="205"/>
      <c r="CK42" s="205"/>
      <c r="CL42" s="258">
        <v>87422</v>
      </c>
      <c r="CM42" s="258"/>
      <c r="CN42" s="258"/>
      <c r="CO42" s="258"/>
      <c r="CP42" s="258"/>
      <c r="CQ42" s="205">
        <v>95</v>
      </c>
      <c r="CR42" s="205"/>
      <c r="CS42" s="205"/>
      <c r="CT42" s="205"/>
      <c r="CU42" s="258">
        <v>38027</v>
      </c>
      <c r="CV42" s="258"/>
      <c r="CW42" s="258"/>
      <c r="CX42" s="258"/>
      <c r="CY42" s="258"/>
      <c r="CZ42" s="205">
        <v>95</v>
      </c>
      <c r="DA42" s="205"/>
      <c r="DB42" s="205"/>
      <c r="DC42" s="205"/>
    </row>
    <row r="43" spans="1:107" ht="17.25" customHeight="1" x14ac:dyDescent="0.15">
      <c r="A43" s="51"/>
      <c r="B43" s="51"/>
      <c r="C43" s="256"/>
      <c r="D43" s="256"/>
      <c r="E43" s="256"/>
      <c r="F43" s="257">
        <v>3</v>
      </c>
      <c r="G43" s="257"/>
      <c r="H43" s="42"/>
      <c r="I43" s="42"/>
      <c r="J43" s="62"/>
      <c r="K43" s="258">
        <v>499</v>
      </c>
      <c r="L43" s="258"/>
      <c r="M43" s="258"/>
      <c r="N43" s="258"/>
      <c r="O43" s="258">
        <v>126473</v>
      </c>
      <c r="P43" s="258"/>
      <c r="Q43" s="258"/>
      <c r="R43" s="258"/>
      <c r="S43" s="258"/>
      <c r="T43" s="225">
        <v>373</v>
      </c>
      <c r="U43" s="225"/>
      <c r="V43" s="225"/>
      <c r="W43" s="225"/>
      <c r="X43" s="225">
        <v>79161</v>
      </c>
      <c r="Y43" s="225"/>
      <c r="Z43" s="225"/>
      <c r="AA43" s="225"/>
      <c r="AB43" s="225"/>
      <c r="AC43" s="258">
        <v>3</v>
      </c>
      <c r="AD43" s="258"/>
      <c r="AE43" s="258"/>
      <c r="AF43" s="258"/>
      <c r="AG43" s="258">
        <v>1989</v>
      </c>
      <c r="AH43" s="258"/>
      <c r="AI43" s="258"/>
      <c r="AJ43" s="258"/>
      <c r="AK43" s="258"/>
      <c r="AL43" s="259" t="s">
        <v>78</v>
      </c>
      <c r="AM43" s="259"/>
      <c r="AN43" s="259"/>
      <c r="AO43" s="258" t="s">
        <v>78</v>
      </c>
      <c r="AP43" s="258"/>
      <c r="AQ43" s="258"/>
      <c r="AR43" s="258"/>
      <c r="AS43" s="258"/>
      <c r="AT43" s="225">
        <v>123</v>
      </c>
      <c r="AU43" s="225"/>
      <c r="AV43" s="225"/>
      <c r="AW43" s="258">
        <v>45323</v>
      </c>
      <c r="AX43" s="258"/>
      <c r="AY43" s="258"/>
      <c r="AZ43" s="258"/>
      <c r="BA43" s="258"/>
      <c r="BC43" s="203" t="s">
        <v>124</v>
      </c>
      <c r="BD43" s="203"/>
      <c r="BE43" s="203"/>
      <c r="BF43" s="203">
        <v>3</v>
      </c>
      <c r="BG43" s="203"/>
      <c r="BH43" s="2"/>
      <c r="BI43" s="2"/>
      <c r="BJ43" s="2"/>
      <c r="BK43" s="301">
        <v>1490.8</v>
      </c>
      <c r="BL43" s="204"/>
      <c r="BM43" s="204"/>
      <c r="BN43" s="204"/>
      <c r="BO43" s="204"/>
      <c r="BP43" s="2"/>
      <c r="BQ43" s="302">
        <v>22.1</v>
      </c>
      <c r="BR43" s="302"/>
      <c r="BS43" s="302"/>
      <c r="BT43" s="258">
        <v>92009</v>
      </c>
      <c r="BU43" s="258"/>
      <c r="BV43" s="258"/>
      <c r="BW43" s="258"/>
      <c r="BX43" s="258"/>
      <c r="BY43" s="205">
        <v>78</v>
      </c>
      <c r="BZ43" s="205"/>
      <c r="CA43" s="205"/>
      <c r="CB43" s="205"/>
      <c r="CC43" s="258">
        <v>40646</v>
      </c>
      <c r="CD43" s="258"/>
      <c r="CE43" s="258"/>
      <c r="CF43" s="258"/>
      <c r="CG43" s="258"/>
      <c r="CH43" s="205">
        <v>79.599999999999994</v>
      </c>
      <c r="CI43" s="205"/>
      <c r="CJ43" s="205"/>
      <c r="CK43" s="205"/>
      <c r="CL43" s="258">
        <v>87171</v>
      </c>
      <c r="CM43" s="258"/>
      <c r="CN43" s="258"/>
      <c r="CO43" s="258"/>
      <c r="CP43" s="258"/>
      <c r="CQ43" s="205">
        <v>94.7</v>
      </c>
      <c r="CR43" s="205"/>
      <c r="CS43" s="205"/>
      <c r="CT43" s="205"/>
      <c r="CU43" s="258">
        <v>38515</v>
      </c>
      <c r="CV43" s="258"/>
      <c r="CW43" s="258"/>
      <c r="CX43" s="258"/>
      <c r="CY43" s="258"/>
      <c r="CZ43" s="205">
        <v>94.8</v>
      </c>
      <c r="DA43" s="205"/>
      <c r="DB43" s="205"/>
      <c r="DC43" s="205"/>
    </row>
    <row r="44" spans="1:107" ht="17.25" customHeight="1" x14ac:dyDescent="0.15">
      <c r="A44" s="42"/>
      <c r="B44" s="42"/>
      <c r="C44" s="256"/>
      <c r="D44" s="256"/>
      <c r="E44" s="256"/>
      <c r="F44" s="257">
        <v>4</v>
      </c>
      <c r="G44" s="257"/>
      <c r="H44" s="42"/>
      <c r="I44" s="42"/>
      <c r="J44" s="62"/>
      <c r="K44" s="258">
        <v>552</v>
      </c>
      <c r="L44" s="258"/>
      <c r="M44" s="258"/>
      <c r="N44" s="258"/>
      <c r="O44" s="258">
        <v>160094</v>
      </c>
      <c r="P44" s="258"/>
      <c r="Q44" s="258"/>
      <c r="R44" s="258"/>
      <c r="S44" s="258"/>
      <c r="T44" s="225">
        <v>392</v>
      </c>
      <c r="U44" s="225"/>
      <c r="V44" s="225"/>
      <c r="W44" s="225"/>
      <c r="X44" s="225">
        <v>95621</v>
      </c>
      <c r="Y44" s="225"/>
      <c r="Z44" s="225"/>
      <c r="AA44" s="225"/>
      <c r="AB44" s="225"/>
      <c r="AC44" s="258">
        <v>5</v>
      </c>
      <c r="AD44" s="258"/>
      <c r="AE44" s="258"/>
      <c r="AF44" s="258"/>
      <c r="AG44" s="258">
        <v>8715</v>
      </c>
      <c r="AH44" s="258"/>
      <c r="AI44" s="258"/>
      <c r="AJ44" s="258"/>
      <c r="AK44" s="258"/>
      <c r="AL44" s="259" t="s">
        <v>78</v>
      </c>
      <c r="AM44" s="259"/>
      <c r="AN44" s="259"/>
      <c r="AO44" s="258" t="s">
        <v>78</v>
      </c>
      <c r="AP44" s="258"/>
      <c r="AQ44" s="258"/>
      <c r="AR44" s="258"/>
      <c r="AS44" s="258"/>
      <c r="AT44" s="225">
        <v>155</v>
      </c>
      <c r="AU44" s="225"/>
      <c r="AV44" s="225"/>
      <c r="AW44" s="258">
        <v>55758</v>
      </c>
      <c r="AX44" s="258"/>
      <c r="AY44" s="258"/>
      <c r="AZ44" s="258"/>
      <c r="BA44" s="258"/>
      <c r="BC44" s="203"/>
      <c r="BD44" s="203"/>
      <c r="BE44" s="203"/>
      <c r="BF44" s="203">
        <v>4</v>
      </c>
      <c r="BG44" s="203"/>
      <c r="BH44" s="2"/>
      <c r="BI44" s="2"/>
      <c r="BJ44" s="2"/>
      <c r="BK44" s="301">
        <v>1495.6</v>
      </c>
      <c r="BL44" s="204"/>
      <c r="BM44" s="204"/>
      <c r="BN44" s="204"/>
      <c r="BO44" s="204"/>
      <c r="BP44" s="2"/>
      <c r="BQ44" s="302">
        <v>22.2</v>
      </c>
      <c r="BR44" s="302"/>
      <c r="BS44" s="302"/>
      <c r="BT44" s="258">
        <v>91957</v>
      </c>
      <c r="BU44" s="258"/>
      <c r="BV44" s="258"/>
      <c r="BW44" s="258"/>
      <c r="BX44" s="258"/>
      <c r="BY44" s="205">
        <v>78.2</v>
      </c>
      <c r="BZ44" s="205"/>
      <c r="CA44" s="205"/>
      <c r="CB44" s="205"/>
      <c r="CC44" s="258">
        <v>41132</v>
      </c>
      <c r="CD44" s="258"/>
      <c r="CE44" s="258"/>
      <c r="CF44" s="258"/>
      <c r="CG44" s="258"/>
      <c r="CH44" s="205">
        <v>80.2</v>
      </c>
      <c r="CI44" s="205"/>
      <c r="CJ44" s="205"/>
      <c r="CK44" s="205"/>
      <c r="CL44" s="258">
        <v>87249</v>
      </c>
      <c r="CM44" s="258"/>
      <c r="CN44" s="258"/>
      <c r="CO44" s="258"/>
      <c r="CP44" s="258"/>
      <c r="CQ44" s="205">
        <v>94.9</v>
      </c>
      <c r="CR44" s="205"/>
      <c r="CS44" s="205"/>
      <c r="CT44" s="205"/>
      <c r="CU44" s="258">
        <v>39022</v>
      </c>
      <c r="CV44" s="258"/>
      <c r="CW44" s="258"/>
      <c r="CX44" s="258"/>
      <c r="CY44" s="258"/>
      <c r="CZ44" s="205">
        <v>94.9</v>
      </c>
      <c r="DA44" s="205"/>
      <c r="DB44" s="205"/>
      <c r="DC44" s="205"/>
    </row>
    <row r="45" spans="1:107" ht="17.25" customHeight="1" x14ac:dyDescent="0.15">
      <c r="F45" s="256">
        <v>5</v>
      </c>
      <c r="G45" s="256"/>
      <c r="J45" s="62"/>
      <c r="K45" s="240">
        <v>538</v>
      </c>
      <c r="L45" s="240"/>
      <c r="M45" s="240"/>
      <c r="N45" s="240"/>
      <c r="O45" s="240">
        <v>188470</v>
      </c>
      <c r="P45" s="240"/>
      <c r="Q45" s="240"/>
      <c r="R45" s="240"/>
      <c r="S45" s="240"/>
      <c r="T45" s="225">
        <v>375</v>
      </c>
      <c r="U45" s="225"/>
      <c r="V45" s="225"/>
      <c r="W45" s="225"/>
      <c r="X45" s="225">
        <v>92230</v>
      </c>
      <c r="Y45" s="225"/>
      <c r="Z45" s="225"/>
      <c r="AA45" s="225"/>
      <c r="AB45" s="225"/>
      <c r="AC45" s="258">
        <v>11</v>
      </c>
      <c r="AD45" s="258"/>
      <c r="AE45" s="258"/>
      <c r="AF45" s="258"/>
      <c r="AG45" s="258">
        <v>9711</v>
      </c>
      <c r="AH45" s="258"/>
      <c r="AI45" s="258"/>
      <c r="AJ45" s="258"/>
      <c r="AK45" s="258"/>
      <c r="AL45" s="259">
        <v>1</v>
      </c>
      <c r="AM45" s="259"/>
      <c r="AN45" s="259"/>
      <c r="AO45" s="258">
        <v>413</v>
      </c>
      <c r="AP45" s="258"/>
      <c r="AQ45" s="258"/>
      <c r="AR45" s="258"/>
      <c r="AS45" s="258"/>
      <c r="AT45" s="303">
        <v>151</v>
      </c>
      <c r="AU45" s="303"/>
      <c r="AV45" s="303"/>
      <c r="AW45" s="258">
        <v>86116</v>
      </c>
      <c r="AX45" s="258"/>
      <c r="AY45" s="258"/>
      <c r="AZ45" s="258"/>
      <c r="BA45" s="258"/>
      <c r="BB45" s="51"/>
      <c r="BC45" s="203"/>
      <c r="BD45" s="203"/>
      <c r="BE45" s="203"/>
      <c r="BF45" s="203">
        <v>5</v>
      </c>
      <c r="BG45" s="203"/>
      <c r="BH45" s="2"/>
      <c r="BI45" s="2"/>
      <c r="BJ45" s="11"/>
      <c r="BK45" s="301">
        <v>1502.7</v>
      </c>
      <c r="BL45" s="204"/>
      <c r="BM45" s="204"/>
      <c r="BN45" s="204"/>
      <c r="BO45" s="204"/>
      <c r="BP45" s="2"/>
      <c r="BQ45" s="302">
        <v>22.3</v>
      </c>
      <c r="BR45" s="302"/>
      <c r="BS45" s="302"/>
      <c r="BT45" s="258">
        <v>92147</v>
      </c>
      <c r="BU45" s="258"/>
      <c r="BV45" s="258"/>
      <c r="BW45" s="258"/>
      <c r="BX45" s="258"/>
      <c r="BY45" s="205">
        <v>78.3</v>
      </c>
      <c r="BZ45" s="205"/>
      <c r="CA45" s="205"/>
      <c r="CB45" s="205"/>
      <c r="CC45" s="258">
        <v>41789</v>
      </c>
      <c r="CD45" s="258"/>
      <c r="CE45" s="258"/>
      <c r="CF45" s="258"/>
      <c r="CG45" s="258"/>
      <c r="CH45" s="205">
        <v>79.900000000000006</v>
      </c>
      <c r="CI45" s="205"/>
      <c r="CJ45" s="205"/>
      <c r="CK45" s="205"/>
      <c r="CL45" s="258">
        <v>87445</v>
      </c>
      <c r="CM45" s="258"/>
      <c r="CN45" s="258"/>
      <c r="CO45" s="258"/>
      <c r="CP45" s="258"/>
      <c r="CQ45" s="205">
        <v>94.9</v>
      </c>
      <c r="CR45" s="205"/>
      <c r="CS45" s="205"/>
      <c r="CT45" s="205"/>
      <c r="CU45" s="258">
        <v>39640</v>
      </c>
      <c r="CV45" s="258"/>
      <c r="CW45" s="258"/>
      <c r="CX45" s="258"/>
      <c r="CY45" s="258"/>
      <c r="CZ45" s="205">
        <v>94.9</v>
      </c>
      <c r="DA45" s="205"/>
      <c r="DB45" s="205"/>
      <c r="DC45" s="205"/>
    </row>
    <row r="46" spans="1:107" ht="17.25" customHeight="1" x14ac:dyDescent="0.15">
      <c r="A46" s="48"/>
      <c r="B46" s="48"/>
      <c r="C46" s="48"/>
      <c r="D46" s="48"/>
      <c r="E46" s="48"/>
      <c r="F46" s="276">
        <v>6</v>
      </c>
      <c r="G46" s="276"/>
      <c r="H46" s="48"/>
      <c r="I46" s="48"/>
      <c r="J46" s="56"/>
      <c r="K46" s="277">
        <v>381</v>
      </c>
      <c r="L46" s="277"/>
      <c r="M46" s="277"/>
      <c r="N46" s="277"/>
      <c r="O46" s="277">
        <v>103348</v>
      </c>
      <c r="P46" s="277"/>
      <c r="Q46" s="277"/>
      <c r="R46" s="277"/>
      <c r="S46" s="277"/>
      <c r="T46" s="277">
        <v>288</v>
      </c>
      <c r="U46" s="277"/>
      <c r="V46" s="277"/>
      <c r="W46" s="277"/>
      <c r="X46" s="305">
        <v>68282</v>
      </c>
      <c r="Y46" s="305"/>
      <c r="Z46" s="305"/>
      <c r="AA46" s="305"/>
      <c r="AB46" s="305"/>
      <c r="AC46" s="277">
        <v>6</v>
      </c>
      <c r="AD46" s="277"/>
      <c r="AE46" s="277"/>
      <c r="AF46" s="277"/>
      <c r="AG46" s="277">
        <v>5093</v>
      </c>
      <c r="AH46" s="277"/>
      <c r="AI46" s="277"/>
      <c r="AJ46" s="277"/>
      <c r="AK46" s="277"/>
      <c r="AL46" s="306" t="s">
        <v>78</v>
      </c>
      <c r="AM46" s="306"/>
      <c r="AN46" s="306"/>
      <c r="AO46" s="277" t="s">
        <v>78</v>
      </c>
      <c r="AP46" s="277"/>
      <c r="AQ46" s="277"/>
      <c r="AR46" s="277"/>
      <c r="AS46" s="277"/>
      <c r="AT46" s="305">
        <v>87</v>
      </c>
      <c r="AU46" s="305"/>
      <c r="AV46" s="305"/>
      <c r="AW46" s="277">
        <v>29973</v>
      </c>
      <c r="AX46" s="277"/>
      <c r="AY46" s="277"/>
      <c r="AZ46" s="277"/>
      <c r="BA46" s="277"/>
      <c r="BB46" s="51"/>
      <c r="BF46" s="203">
        <v>6</v>
      </c>
      <c r="BG46" s="203"/>
      <c r="BH46" s="2"/>
      <c r="BI46" s="2"/>
      <c r="BJ46" s="2"/>
      <c r="BK46" s="301">
        <v>1504.9</v>
      </c>
      <c r="BL46" s="204"/>
      <c r="BM46" s="204"/>
      <c r="BN46" s="204"/>
      <c r="BO46" s="204"/>
      <c r="BP46" s="2"/>
      <c r="BQ46" s="302">
        <v>22.3</v>
      </c>
      <c r="BR46" s="302"/>
      <c r="BS46" s="302"/>
      <c r="BT46" s="258">
        <v>92795</v>
      </c>
      <c r="BU46" s="258"/>
      <c r="BV46" s="258"/>
      <c r="BW46" s="258"/>
      <c r="BX46" s="258"/>
      <c r="BY46" s="205">
        <v>78.900000000000006</v>
      </c>
      <c r="BZ46" s="205"/>
      <c r="CA46" s="205"/>
      <c r="CB46" s="205"/>
      <c r="CC46" s="258">
        <v>42707</v>
      </c>
      <c r="CD46" s="258"/>
      <c r="CE46" s="258"/>
      <c r="CF46" s="258"/>
      <c r="CG46" s="258"/>
      <c r="CH46" s="205">
        <v>80.400000000000006</v>
      </c>
      <c r="CI46" s="205"/>
      <c r="CJ46" s="205"/>
      <c r="CK46" s="205"/>
      <c r="CL46" s="258">
        <v>87397</v>
      </c>
      <c r="CM46" s="258"/>
      <c r="CN46" s="258"/>
      <c r="CO46" s="258"/>
      <c r="CP46" s="258"/>
      <c r="CQ46" s="205">
        <v>94.2</v>
      </c>
      <c r="CR46" s="205"/>
      <c r="CS46" s="205"/>
      <c r="CT46" s="205"/>
      <c r="CU46" s="258">
        <v>40208</v>
      </c>
      <c r="CV46" s="258"/>
      <c r="CW46" s="258"/>
      <c r="CX46" s="258"/>
      <c r="CY46" s="258"/>
      <c r="CZ46" s="205">
        <v>94.1</v>
      </c>
      <c r="DA46" s="205"/>
      <c r="DB46" s="205"/>
      <c r="DC46" s="205"/>
    </row>
    <row r="47" spans="1:107" ht="17.25" customHeight="1" x14ac:dyDescent="0.15">
      <c r="C47" s="309" t="s">
        <v>147</v>
      </c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AR47" s="258" t="s">
        <v>328</v>
      </c>
      <c r="AS47" s="258"/>
      <c r="AT47" s="258"/>
      <c r="AU47" s="258"/>
      <c r="AV47" s="258"/>
      <c r="AW47" s="258"/>
      <c r="AX47" s="258"/>
      <c r="AY47" s="258"/>
      <c r="AZ47" s="258"/>
      <c r="BA47" s="258"/>
      <c r="BC47" s="6"/>
      <c r="BD47" s="6"/>
      <c r="BE47" s="6"/>
      <c r="BF47" s="206">
        <v>7</v>
      </c>
      <c r="BG47" s="206"/>
      <c r="BH47" s="6"/>
      <c r="BI47" s="6"/>
      <c r="BJ47" s="6"/>
      <c r="BK47" s="307">
        <v>1524.3</v>
      </c>
      <c r="BL47" s="208"/>
      <c r="BM47" s="208"/>
      <c r="BN47" s="208"/>
      <c r="BO47" s="208"/>
      <c r="BP47" s="153"/>
      <c r="BQ47" s="308">
        <v>22.6</v>
      </c>
      <c r="BR47" s="308"/>
      <c r="BS47" s="308"/>
      <c r="BT47" s="277">
        <v>93147</v>
      </c>
      <c r="BU47" s="277"/>
      <c r="BV47" s="277"/>
      <c r="BW47" s="277"/>
      <c r="BX47" s="277"/>
      <c r="BY47" s="304">
        <v>79.3</v>
      </c>
      <c r="BZ47" s="304"/>
      <c r="CA47" s="304"/>
      <c r="CB47" s="304"/>
      <c r="CC47" s="277">
        <v>43427</v>
      </c>
      <c r="CD47" s="277"/>
      <c r="CE47" s="277"/>
      <c r="CF47" s="277"/>
      <c r="CG47" s="277"/>
      <c r="CH47" s="304">
        <v>80.7</v>
      </c>
      <c r="CI47" s="304"/>
      <c r="CJ47" s="304"/>
      <c r="CK47" s="304"/>
      <c r="CL47" s="277">
        <v>87776</v>
      </c>
      <c r="CM47" s="277"/>
      <c r="CN47" s="277"/>
      <c r="CO47" s="277"/>
      <c r="CP47" s="277"/>
      <c r="CQ47" s="304">
        <v>94.2</v>
      </c>
      <c r="CR47" s="304"/>
      <c r="CS47" s="304"/>
      <c r="CT47" s="304"/>
      <c r="CU47" s="277">
        <v>40960</v>
      </c>
      <c r="CV47" s="277"/>
      <c r="CW47" s="277"/>
      <c r="CX47" s="277"/>
      <c r="CY47" s="277"/>
      <c r="CZ47" s="304">
        <v>94.3</v>
      </c>
      <c r="DA47" s="304"/>
      <c r="DB47" s="304"/>
      <c r="DC47" s="304"/>
    </row>
    <row r="48" spans="1:107" ht="17.25" customHeight="1" x14ac:dyDescent="0.15">
      <c r="BC48" s="2"/>
      <c r="BF48" s="2"/>
      <c r="BG48" s="33"/>
      <c r="BH48" s="33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3"/>
      <c r="CA48" s="23"/>
      <c r="CB48" s="23"/>
      <c r="CC48" s="23"/>
      <c r="CD48" s="23"/>
      <c r="CE48" s="23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3"/>
      <c r="CT48" s="204" t="s">
        <v>74</v>
      </c>
      <c r="CU48" s="204"/>
      <c r="CV48" s="204"/>
      <c r="CW48" s="204"/>
      <c r="CX48" s="204"/>
      <c r="CY48" s="204"/>
      <c r="CZ48" s="204"/>
      <c r="DA48" s="204"/>
      <c r="DB48" s="204"/>
      <c r="DC48" s="204"/>
    </row>
    <row r="49" spans="19:20" ht="17.25" customHeight="1" x14ac:dyDescent="0.15"/>
    <row r="50" spans="19:20" ht="2.25" customHeight="1" x14ac:dyDescent="0.15">
      <c r="S50" s="257"/>
      <c r="T50" s="257"/>
    </row>
    <row r="51" spans="19:20" ht="2.25" customHeight="1" x14ac:dyDescent="0.15">
      <c r="S51" s="257"/>
      <c r="T51" s="257"/>
    </row>
    <row r="52" spans="19:20" ht="18" customHeight="1" x14ac:dyDescent="0.15"/>
    <row r="53" spans="19:20" ht="6.75" customHeight="1" x14ac:dyDescent="0.15"/>
    <row r="54" spans="19:20" ht="12" customHeight="1" x14ac:dyDescent="0.15"/>
    <row r="55" spans="19:20" ht="15" customHeight="1" x14ac:dyDescent="0.15"/>
  </sheetData>
  <mergeCells count="556">
    <mergeCell ref="CT48:DC48"/>
    <mergeCell ref="S50:T50"/>
    <mergeCell ref="S51:T51"/>
    <mergeCell ref="A4:G5"/>
    <mergeCell ref="A21:G22"/>
    <mergeCell ref="H21:N22"/>
    <mergeCell ref="O21:U22"/>
    <mergeCell ref="V21:AB22"/>
    <mergeCell ref="AC21:AI22"/>
    <mergeCell ref="AV21:BA22"/>
    <mergeCell ref="BC22:BN23"/>
    <mergeCell ref="BO22:BT23"/>
    <mergeCell ref="BV22:CA23"/>
    <mergeCell ref="CE22:CN23"/>
    <mergeCell ref="CQ22:CU23"/>
    <mergeCell ref="CX22:DB23"/>
    <mergeCell ref="BC36:BJ37"/>
    <mergeCell ref="A36:J37"/>
    <mergeCell ref="CZ47:DC47"/>
    <mergeCell ref="CQ46:CT46"/>
    <mergeCell ref="CU46:CY46"/>
    <mergeCell ref="CZ46:DC46"/>
    <mergeCell ref="CL47:CP47"/>
    <mergeCell ref="CQ47:CT47"/>
    <mergeCell ref="CU47:CY47"/>
    <mergeCell ref="F46:G46"/>
    <mergeCell ref="K46:N46"/>
    <mergeCell ref="O46:S46"/>
    <mergeCell ref="T46:W46"/>
    <mergeCell ref="X46:AB46"/>
    <mergeCell ref="AC46:AF46"/>
    <mergeCell ref="AG46:AK46"/>
    <mergeCell ref="AL46:AN46"/>
    <mergeCell ref="AO46:AS46"/>
    <mergeCell ref="AT46:AV46"/>
    <mergeCell ref="AW46:BA46"/>
    <mergeCell ref="BF47:BG47"/>
    <mergeCell ref="BK47:BO47"/>
    <mergeCell ref="BQ47:BS47"/>
    <mergeCell ref="BT47:BX47"/>
    <mergeCell ref="BY47:CB47"/>
    <mergeCell ref="CC47:CG47"/>
    <mergeCell ref="CH47:CK47"/>
    <mergeCell ref="CH45:CK45"/>
    <mergeCell ref="CL45:CP45"/>
    <mergeCell ref="CQ45:CT45"/>
    <mergeCell ref="CL46:CP46"/>
    <mergeCell ref="CH44:CK44"/>
    <mergeCell ref="CL44:CP44"/>
    <mergeCell ref="CC45:CG45"/>
    <mergeCell ref="CC44:CG44"/>
    <mergeCell ref="CU45:CY45"/>
    <mergeCell ref="CZ45:DC45"/>
    <mergeCell ref="F45:G45"/>
    <mergeCell ref="K45:N45"/>
    <mergeCell ref="O45:S45"/>
    <mergeCell ref="T45:W45"/>
    <mergeCell ref="X45:AB45"/>
    <mergeCell ref="AC45:AF45"/>
    <mergeCell ref="AG45:AK45"/>
    <mergeCell ref="AL45:AN45"/>
    <mergeCell ref="AO45:AS45"/>
    <mergeCell ref="AT45:AV45"/>
    <mergeCell ref="AW45:BA45"/>
    <mergeCell ref="CQ44:CT44"/>
    <mergeCell ref="CU44:CY44"/>
    <mergeCell ref="CZ44:DC44"/>
    <mergeCell ref="C47:Q47"/>
    <mergeCell ref="AR47:BA47"/>
    <mergeCell ref="AG44:AK44"/>
    <mergeCell ref="AL44:AN44"/>
    <mergeCell ref="BF46:BG46"/>
    <mergeCell ref="BK46:BO46"/>
    <mergeCell ref="BQ46:BS46"/>
    <mergeCell ref="BT46:BX46"/>
    <mergeCell ref="BY46:CB46"/>
    <mergeCell ref="CC46:CG46"/>
    <mergeCell ref="CH46:CK46"/>
    <mergeCell ref="BC45:BE45"/>
    <mergeCell ref="BF45:BG45"/>
    <mergeCell ref="BK45:BO45"/>
    <mergeCell ref="BQ45:BS45"/>
    <mergeCell ref="BT45:BX45"/>
    <mergeCell ref="BY45:CB45"/>
    <mergeCell ref="BC44:BE44"/>
    <mergeCell ref="BF44:BG44"/>
    <mergeCell ref="BK44:BO44"/>
    <mergeCell ref="BQ44:BS44"/>
    <mergeCell ref="BT44:BX44"/>
    <mergeCell ref="BY44:CB44"/>
    <mergeCell ref="CH43:CK43"/>
    <mergeCell ref="CL43:CP43"/>
    <mergeCell ref="CQ43:CT43"/>
    <mergeCell ref="CU43:CY43"/>
    <mergeCell ref="CZ43:DC43"/>
    <mergeCell ref="C43:E43"/>
    <mergeCell ref="F43:G43"/>
    <mergeCell ref="K43:N43"/>
    <mergeCell ref="O43:S43"/>
    <mergeCell ref="T43:W43"/>
    <mergeCell ref="X43:AB43"/>
    <mergeCell ref="AC43:AF43"/>
    <mergeCell ref="AG43:AK43"/>
    <mergeCell ref="AL43:AN43"/>
    <mergeCell ref="AO43:AS43"/>
    <mergeCell ref="AT43:AV43"/>
    <mergeCell ref="AW43:BA43"/>
    <mergeCell ref="CH42:CK42"/>
    <mergeCell ref="CL42:CP42"/>
    <mergeCell ref="CQ42:CT42"/>
    <mergeCell ref="CU42:CY42"/>
    <mergeCell ref="CZ42:DC42"/>
    <mergeCell ref="CC43:CG43"/>
    <mergeCell ref="AO44:AS44"/>
    <mergeCell ref="BC43:BE43"/>
    <mergeCell ref="BF43:BG43"/>
    <mergeCell ref="BK43:BO43"/>
    <mergeCell ref="BQ43:BS43"/>
    <mergeCell ref="BT43:BX43"/>
    <mergeCell ref="BY43:CB43"/>
    <mergeCell ref="C42:E42"/>
    <mergeCell ref="F42:G42"/>
    <mergeCell ref="K42:N42"/>
    <mergeCell ref="O42:S42"/>
    <mergeCell ref="T42:W42"/>
    <mergeCell ref="X42:AB42"/>
    <mergeCell ref="AC42:AF42"/>
    <mergeCell ref="AG42:AK42"/>
    <mergeCell ref="AL42:AN42"/>
    <mergeCell ref="AT44:AV44"/>
    <mergeCell ref="AW44:BA44"/>
    <mergeCell ref="C44:E44"/>
    <mergeCell ref="F44:G44"/>
    <mergeCell ref="K44:N44"/>
    <mergeCell ref="O44:S44"/>
    <mergeCell ref="T44:W44"/>
    <mergeCell ref="X44:AB44"/>
    <mergeCell ref="AC44:AF44"/>
    <mergeCell ref="AO41:AS41"/>
    <mergeCell ref="AT41:AV41"/>
    <mergeCell ref="AW41:BA41"/>
    <mergeCell ref="BF42:BG42"/>
    <mergeCell ref="BK42:BO42"/>
    <mergeCell ref="BQ42:BS42"/>
    <mergeCell ref="BT42:BX42"/>
    <mergeCell ref="BY42:CB42"/>
    <mergeCell ref="CC42:CG42"/>
    <mergeCell ref="BF41:BG41"/>
    <mergeCell ref="BK41:BO41"/>
    <mergeCell ref="BQ41:BS41"/>
    <mergeCell ref="BT41:BX41"/>
    <mergeCell ref="BY41:CB41"/>
    <mergeCell ref="CC41:CG41"/>
    <mergeCell ref="AO42:AS42"/>
    <mergeCell ref="AT42:AV42"/>
    <mergeCell ref="AW42:BA42"/>
    <mergeCell ref="C41:E41"/>
    <mergeCell ref="F41:G41"/>
    <mergeCell ref="K41:N41"/>
    <mergeCell ref="O41:S41"/>
    <mergeCell ref="T41:W41"/>
    <mergeCell ref="X41:AB41"/>
    <mergeCell ref="AC41:AF41"/>
    <mergeCell ref="AG41:AK41"/>
    <mergeCell ref="AL41:AN41"/>
    <mergeCell ref="CU40:CY40"/>
    <mergeCell ref="CZ40:DC40"/>
    <mergeCell ref="F40:G40"/>
    <mergeCell ref="K40:N40"/>
    <mergeCell ref="O40:S40"/>
    <mergeCell ref="T40:W40"/>
    <mergeCell ref="X40:AB40"/>
    <mergeCell ref="AC40:AF40"/>
    <mergeCell ref="AG40:AK40"/>
    <mergeCell ref="AL40:AN40"/>
    <mergeCell ref="AO40:AS40"/>
    <mergeCell ref="AT40:AV40"/>
    <mergeCell ref="AW40:BA40"/>
    <mergeCell ref="BY40:CB40"/>
    <mergeCell ref="CC40:CG40"/>
    <mergeCell ref="CH40:CK40"/>
    <mergeCell ref="CL40:CP40"/>
    <mergeCell ref="CQ40:CT40"/>
    <mergeCell ref="BC39:BE39"/>
    <mergeCell ref="BF39:BG39"/>
    <mergeCell ref="BK39:BO39"/>
    <mergeCell ref="BQ39:BS39"/>
    <mergeCell ref="BT39:BX39"/>
    <mergeCell ref="BY39:CB39"/>
    <mergeCell ref="CH41:CK41"/>
    <mergeCell ref="CL41:CP41"/>
    <mergeCell ref="CQ41:CT41"/>
    <mergeCell ref="CU41:CY41"/>
    <mergeCell ref="CZ41:DC41"/>
    <mergeCell ref="CQ39:CT39"/>
    <mergeCell ref="CU39:CY39"/>
    <mergeCell ref="CZ39:DC39"/>
    <mergeCell ref="C39:E39"/>
    <mergeCell ref="F39:G39"/>
    <mergeCell ref="K39:N39"/>
    <mergeCell ref="O39:S39"/>
    <mergeCell ref="T39:W39"/>
    <mergeCell ref="X39:AB39"/>
    <mergeCell ref="AC39:AF39"/>
    <mergeCell ref="AG39:AK39"/>
    <mergeCell ref="AL39:AN39"/>
    <mergeCell ref="AO39:AS39"/>
    <mergeCell ref="AT39:AV39"/>
    <mergeCell ref="AW39:BA39"/>
    <mergeCell ref="BF40:BG40"/>
    <mergeCell ref="BK40:BO40"/>
    <mergeCell ref="BQ40:BS40"/>
    <mergeCell ref="BT40:BX40"/>
    <mergeCell ref="F38:G38"/>
    <mergeCell ref="K38:N38"/>
    <mergeCell ref="O38:S38"/>
    <mergeCell ref="T38:W38"/>
    <mergeCell ref="X38:AB38"/>
    <mergeCell ref="AC38:AF38"/>
    <mergeCell ref="AG38:AK38"/>
    <mergeCell ref="AL38:AN38"/>
    <mergeCell ref="AO38:AS38"/>
    <mergeCell ref="BK36:BS36"/>
    <mergeCell ref="BT36:CK36"/>
    <mergeCell ref="CL36:DC36"/>
    <mergeCell ref="K36:S36"/>
    <mergeCell ref="T36:AB36"/>
    <mergeCell ref="AC36:AK36"/>
    <mergeCell ref="AL36:AS36"/>
    <mergeCell ref="AT36:BA36"/>
    <mergeCell ref="CC39:CG39"/>
    <mergeCell ref="CH39:CK39"/>
    <mergeCell ref="CL39:CP39"/>
    <mergeCell ref="AW37:BA37"/>
    <mergeCell ref="AT38:AV38"/>
    <mergeCell ref="AW38:BA38"/>
    <mergeCell ref="K37:N37"/>
    <mergeCell ref="O37:S37"/>
    <mergeCell ref="T37:W37"/>
    <mergeCell ref="X37:AB37"/>
    <mergeCell ref="AC37:AF37"/>
    <mergeCell ref="AG37:AK37"/>
    <mergeCell ref="AL37:AN37"/>
    <mergeCell ref="AO37:AS37"/>
    <mergeCell ref="AT37:AV37"/>
    <mergeCell ref="CZ37:DC37"/>
    <mergeCell ref="AL32:BA32"/>
    <mergeCell ref="CT33:DC33"/>
    <mergeCell ref="CT32:DC32"/>
    <mergeCell ref="D31:E31"/>
    <mergeCell ref="J31:L31"/>
    <mergeCell ref="Q31:S31"/>
    <mergeCell ref="X31:Z31"/>
    <mergeCell ref="AE31:AG31"/>
    <mergeCell ref="AK31:AM31"/>
    <mergeCell ref="AQ31:AS31"/>
    <mergeCell ref="AX31:AZ31"/>
    <mergeCell ref="BK37:BO37"/>
    <mergeCell ref="BP37:BS37"/>
    <mergeCell ref="BT37:BX37"/>
    <mergeCell ref="BY37:CB37"/>
    <mergeCell ref="CC37:CG37"/>
    <mergeCell ref="CH37:CK37"/>
    <mergeCell ref="CL37:CP37"/>
    <mergeCell ref="CQ37:CT37"/>
    <mergeCell ref="CU37:CY37"/>
    <mergeCell ref="AG34:AK34"/>
    <mergeCell ref="AL34:AN34"/>
    <mergeCell ref="AO34:AS34"/>
    <mergeCell ref="D30:E30"/>
    <mergeCell ref="J30:L30"/>
    <mergeCell ref="Q30:S30"/>
    <mergeCell ref="X30:Z30"/>
    <mergeCell ref="AE30:AG30"/>
    <mergeCell ref="AK30:AM30"/>
    <mergeCell ref="AQ30:AS30"/>
    <mergeCell ref="AX30:AZ30"/>
    <mergeCell ref="BD28:BM28"/>
    <mergeCell ref="Q28:S28"/>
    <mergeCell ref="X28:Z28"/>
    <mergeCell ref="AE28:AG28"/>
    <mergeCell ref="AK28:AM28"/>
    <mergeCell ref="AQ28:AS28"/>
    <mergeCell ref="BP28:BT28"/>
    <mergeCell ref="BW28:CA28"/>
    <mergeCell ref="CE28:CN28"/>
    <mergeCell ref="CQ28:CU28"/>
    <mergeCell ref="AX28:AZ28"/>
    <mergeCell ref="CX28:DB28"/>
    <mergeCell ref="A29:C29"/>
    <mergeCell ref="D29:E29"/>
    <mergeCell ref="J29:L29"/>
    <mergeCell ref="Q29:S29"/>
    <mergeCell ref="X29:Z29"/>
    <mergeCell ref="AE29:AG29"/>
    <mergeCell ref="AK29:AM29"/>
    <mergeCell ref="AQ29:AS29"/>
    <mergeCell ref="AX29:AZ29"/>
    <mergeCell ref="BD29:BM29"/>
    <mergeCell ref="BP29:BT29"/>
    <mergeCell ref="BW29:CA29"/>
    <mergeCell ref="CE29:CN29"/>
    <mergeCell ref="CQ29:CU29"/>
    <mergeCell ref="CX29:DB29"/>
    <mergeCell ref="A28:C28"/>
    <mergeCell ref="D28:E28"/>
    <mergeCell ref="J28:L28"/>
    <mergeCell ref="CX26:DB26"/>
    <mergeCell ref="A27:C27"/>
    <mergeCell ref="D27:E27"/>
    <mergeCell ref="J27:L27"/>
    <mergeCell ref="Q27:S27"/>
    <mergeCell ref="X27:Z27"/>
    <mergeCell ref="AE27:AG27"/>
    <mergeCell ref="AK27:AM27"/>
    <mergeCell ref="AQ27:AS27"/>
    <mergeCell ref="AX27:AZ27"/>
    <mergeCell ref="BD27:BM27"/>
    <mergeCell ref="BP27:BT27"/>
    <mergeCell ref="BW27:CA27"/>
    <mergeCell ref="CE27:CN27"/>
    <mergeCell ref="CQ27:CU27"/>
    <mergeCell ref="CX27:DB27"/>
    <mergeCell ref="A26:C26"/>
    <mergeCell ref="D26:E26"/>
    <mergeCell ref="J26:L26"/>
    <mergeCell ref="Q26:S26"/>
    <mergeCell ref="X26:Z26"/>
    <mergeCell ref="AE26:AG26"/>
    <mergeCell ref="AK26:AM26"/>
    <mergeCell ref="AQ26:AS26"/>
    <mergeCell ref="AX26:AZ26"/>
    <mergeCell ref="AX24:AZ24"/>
    <mergeCell ref="CE24:CN24"/>
    <mergeCell ref="CQ24:CU24"/>
    <mergeCell ref="BD26:BM26"/>
    <mergeCell ref="BP26:BT26"/>
    <mergeCell ref="BW26:CA26"/>
    <mergeCell ref="CE26:CN26"/>
    <mergeCell ref="CQ26:CU26"/>
    <mergeCell ref="CX24:DB24"/>
    <mergeCell ref="D25:E25"/>
    <mergeCell ref="J25:L25"/>
    <mergeCell ref="Q25:S25"/>
    <mergeCell ref="X25:Z25"/>
    <mergeCell ref="AE25:AG25"/>
    <mergeCell ref="AK25:AM25"/>
    <mergeCell ref="AQ25:AS25"/>
    <mergeCell ref="AX25:AZ25"/>
    <mergeCell ref="BD25:BM25"/>
    <mergeCell ref="BP25:BT25"/>
    <mergeCell ref="BW25:CA25"/>
    <mergeCell ref="CE25:CN25"/>
    <mergeCell ref="CQ25:CU25"/>
    <mergeCell ref="CX25:DB25"/>
    <mergeCell ref="AK22:AO22"/>
    <mergeCell ref="AQ22:AU22"/>
    <mergeCell ref="A24:C24"/>
    <mergeCell ref="D24:E24"/>
    <mergeCell ref="J24:L24"/>
    <mergeCell ref="Q24:S24"/>
    <mergeCell ref="X24:Z24"/>
    <mergeCell ref="AE24:AG24"/>
    <mergeCell ref="AK24:AM24"/>
    <mergeCell ref="AQ24:AS24"/>
    <mergeCell ref="CW14:DB14"/>
    <mergeCell ref="CU17:DC17"/>
    <mergeCell ref="AJ21:AO21"/>
    <mergeCell ref="AP21:AU21"/>
    <mergeCell ref="BC21:BN21"/>
    <mergeCell ref="BO21:BU21"/>
    <mergeCell ref="BV21:CB21"/>
    <mergeCell ref="CD21:CO21"/>
    <mergeCell ref="CP21:CV21"/>
    <mergeCell ref="CW21:DC21"/>
    <mergeCell ref="AV14:BA14"/>
    <mergeCell ref="BF14:BG14"/>
    <mergeCell ref="BJ14:BL14"/>
    <mergeCell ref="BO14:BT14"/>
    <mergeCell ref="BW14:BX14"/>
    <mergeCell ref="CA14:CC14"/>
    <mergeCell ref="CF14:CK14"/>
    <mergeCell ref="CN14:CO14"/>
    <mergeCell ref="CR14:CT14"/>
    <mergeCell ref="D14:E14"/>
    <mergeCell ref="I14:J14"/>
    <mergeCell ref="M14:O14"/>
    <mergeCell ref="Q14:V14"/>
    <mergeCell ref="Y14:Z14"/>
    <mergeCell ref="AC14:AE14"/>
    <mergeCell ref="AG14:AL14"/>
    <mergeCell ref="AN14:AO14"/>
    <mergeCell ref="AR14:AT14"/>
    <mergeCell ref="CR12:CT12"/>
    <mergeCell ref="CW12:DB12"/>
    <mergeCell ref="D13:E13"/>
    <mergeCell ref="I13:J13"/>
    <mergeCell ref="M13:O13"/>
    <mergeCell ref="Q13:V13"/>
    <mergeCell ref="Y13:Z13"/>
    <mergeCell ref="AC13:AE13"/>
    <mergeCell ref="AG13:AL13"/>
    <mergeCell ref="AN13:AO13"/>
    <mergeCell ref="AR13:AT13"/>
    <mergeCell ref="AV13:BA13"/>
    <mergeCell ref="BF13:BG13"/>
    <mergeCell ref="BJ13:BL13"/>
    <mergeCell ref="BO13:BT13"/>
    <mergeCell ref="BW13:BX13"/>
    <mergeCell ref="CA13:CC13"/>
    <mergeCell ref="CF13:CK13"/>
    <mergeCell ref="CN13:CO13"/>
    <mergeCell ref="CR13:CT13"/>
    <mergeCell ref="CW13:DB13"/>
    <mergeCell ref="AR12:AT12"/>
    <mergeCell ref="AV12:BA12"/>
    <mergeCell ref="BF12:BG12"/>
    <mergeCell ref="BJ12:BL12"/>
    <mergeCell ref="BO12:BT12"/>
    <mergeCell ref="BW12:BX12"/>
    <mergeCell ref="CA12:CC12"/>
    <mergeCell ref="CF12:CK12"/>
    <mergeCell ref="CN12:CO12"/>
    <mergeCell ref="A12:C12"/>
    <mergeCell ref="D12:E12"/>
    <mergeCell ref="I12:J12"/>
    <mergeCell ref="M12:O12"/>
    <mergeCell ref="Q12:V12"/>
    <mergeCell ref="Y12:Z12"/>
    <mergeCell ref="AC12:AE12"/>
    <mergeCell ref="AG12:AL12"/>
    <mergeCell ref="AN12:AO12"/>
    <mergeCell ref="CR10:CT10"/>
    <mergeCell ref="CW10:DB10"/>
    <mergeCell ref="A11:C11"/>
    <mergeCell ref="D11:E11"/>
    <mergeCell ref="I11:J11"/>
    <mergeCell ref="M11:O11"/>
    <mergeCell ref="Q11:V11"/>
    <mergeCell ref="Y11:Z11"/>
    <mergeCell ref="AC11:AE11"/>
    <mergeCell ref="AG11:AL11"/>
    <mergeCell ref="AN11:AO11"/>
    <mergeCell ref="AR11:AT11"/>
    <mergeCell ref="AV11:BA11"/>
    <mergeCell ref="BF11:BG11"/>
    <mergeCell ref="BJ11:BL11"/>
    <mergeCell ref="BO11:BT11"/>
    <mergeCell ref="BW11:BX11"/>
    <mergeCell ref="CA11:CC11"/>
    <mergeCell ref="CF11:CK11"/>
    <mergeCell ref="CN11:CO11"/>
    <mergeCell ref="CR11:CT11"/>
    <mergeCell ref="CW11:DB11"/>
    <mergeCell ref="AR10:AT10"/>
    <mergeCell ref="AV10:BA10"/>
    <mergeCell ref="BF10:BG10"/>
    <mergeCell ref="BJ10:BL10"/>
    <mergeCell ref="BO10:BT10"/>
    <mergeCell ref="BW10:BX10"/>
    <mergeCell ref="CA10:CC10"/>
    <mergeCell ref="CF10:CK10"/>
    <mergeCell ref="CN10:CO10"/>
    <mergeCell ref="A10:C10"/>
    <mergeCell ref="D10:E10"/>
    <mergeCell ref="I10:J10"/>
    <mergeCell ref="M10:O10"/>
    <mergeCell ref="Q10:V10"/>
    <mergeCell ref="Y10:Z10"/>
    <mergeCell ref="AC10:AE10"/>
    <mergeCell ref="AG10:AL10"/>
    <mergeCell ref="AN10:AO10"/>
    <mergeCell ref="CW8:DB8"/>
    <mergeCell ref="A9:C9"/>
    <mergeCell ref="D9:E9"/>
    <mergeCell ref="I9:J9"/>
    <mergeCell ref="M9:O9"/>
    <mergeCell ref="Q9:V9"/>
    <mergeCell ref="Y9:Z9"/>
    <mergeCell ref="AC9:AE9"/>
    <mergeCell ref="AG9:AL9"/>
    <mergeCell ref="AN9:AO9"/>
    <mergeCell ref="AR9:AT9"/>
    <mergeCell ref="AV9:BA9"/>
    <mergeCell ref="BF9:BG9"/>
    <mergeCell ref="BJ9:BL9"/>
    <mergeCell ref="BO9:BT9"/>
    <mergeCell ref="BW9:BX9"/>
    <mergeCell ref="CA9:CC9"/>
    <mergeCell ref="CF9:CK9"/>
    <mergeCell ref="CN9:CO9"/>
    <mergeCell ref="CR9:CT9"/>
    <mergeCell ref="CW9:DB9"/>
    <mergeCell ref="AV8:BA8"/>
    <mergeCell ref="BF8:BG8"/>
    <mergeCell ref="BJ8:BL8"/>
    <mergeCell ref="BO8:BT8"/>
    <mergeCell ref="BW8:BX8"/>
    <mergeCell ref="CA8:CC8"/>
    <mergeCell ref="CF8:CK8"/>
    <mergeCell ref="CN8:CO8"/>
    <mergeCell ref="CR8:CT8"/>
    <mergeCell ref="D8:E8"/>
    <mergeCell ref="I8:J8"/>
    <mergeCell ref="M8:O8"/>
    <mergeCell ref="Q8:V8"/>
    <mergeCell ref="Y8:Z8"/>
    <mergeCell ref="AC8:AE8"/>
    <mergeCell ref="AG8:AL8"/>
    <mergeCell ref="AN8:AO8"/>
    <mergeCell ref="AR8:AT8"/>
    <mergeCell ref="CV5:DC5"/>
    <mergeCell ref="A7:C7"/>
    <mergeCell ref="D7:E7"/>
    <mergeCell ref="I7:J7"/>
    <mergeCell ref="M7:O7"/>
    <mergeCell ref="Q7:V7"/>
    <mergeCell ref="Y7:Z7"/>
    <mergeCell ref="AC7:AE7"/>
    <mergeCell ref="AG7:AL7"/>
    <mergeCell ref="AN7:AO7"/>
    <mergeCell ref="AR7:AT7"/>
    <mergeCell ref="AV7:BA7"/>
    <mergeCell ref="BF7:BG7"/>
    <mergeCell ref="BJ7:BL7"/>
    <mergeCell ref="BO7:BT7"/>
    <mergeCell ref="BW7:BX7"/>
    <mergeCell ref="CA7:CC7"/>
    <mergeCell ref="CF7:CK7"/>
    <mergeCell ref="CN7:CO7"/>
    <mergeCell ref="CR7:CT7"/>
    <mergeCell ref="CW7:DB7"/>
    <mergeCell ref="CQ2:DC2"/>
    <mergeCell ref="H4:W4"/>
    <mergeCell ref="X4:AL4"/>
    <mergeCell ref="AM4:BB4"/>
    <mergeCell ref="BE4:BU4"/>
    <mergeCell ref="BV4:CL4"/>
    <mergeCell ref="CM4:DC4"/>
    <mergeCell ref="H5:K5"/>
    <mergeCell ref="L5:P5"/>
    <mergeCell ref="Q5:W5"/>
    <mergeCell ref="X5:AA5"/>
    <mergeCell ref="AB5:AF5"/>
    <mergeCell ref="AG5:AL5"/>
    <mergeCell ref="AM5:AP5"/>
    <mergeCell ref="AQ5:AU5"/>
    <mergeCell ref="AV5:BA5"/>
    <mergeCell ref="BE5:BH5"/>
    <mergeCell ref="BI5:BM5"/>
    <mergeCell ref="BN5:BU5"/>
    <mergeCell ref="BV5:BY5"/>
    <mergeCell ref="BZ5:CD5"/>
    <mergeCell ref="CE5:CL5"/>
    <mergeCell ref="CM5:CP5"/>
    <mergeCell ref="CQ5:CU5"/>
  </mergeCells>
  <phoneticPr fontId="19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>
    <oddFooter>&amp;C&amp;"ＭＳ 明朝,標準"&amp;10－&amp;P+63－</oddFooter>
  </headerFooter>
  <colBreaks count="1" manualBreakCount="1">
    <brk id="5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L32"/>
  <sheetViews>
    <sheetView view="pageBreakPreview" zoomScale="85" zoomScaleSheetLayoutView="85" workbookViewId="0"/>
  </sheetViews>
  <sheetFormatPr defaultColWidth="9" defaultRowHeight="12" x14ac:dyDescent="0.15"/>
  <cols>
    <col min="1" max="1" width="1.625" style="2" customWidth="1"/>
    <col min="2" max="2" width="15.625" style="2" customWidth="1"/>
    <col min="3" max="3" width="1.625" style="2" customWidth="1"/>
    <col min="4" max="4" width="2" style="2" customWidth="1"/>
    <col min="5" max="5" width="15.875" style="2" customWidth="1"/>
    <col min="6" max="6" width="9" style="2" bestFit="1"/>
    <col min="7" max="7" width="4.625" style="2" customWidth="1"/>
    <col min="8" max="8" width="1.625" style="2" customWidth="1"/>
    <col min="9" max="9" width="15.375" style="2" customWidth="1"/>
    <col min="10" max="10" width="1.625" style="2" customWidth="1"/>
    <col min="11" max="11" width="9" style="2" bestFit="1"/>
    <col min="12" max="12" width="9" style="33" bestFit="1"/>
    <col min="13" max="13" width="9" style="2" bestFit="1"/>
    <col min="14" max="16384" width="9" style="2"/>
  </cols>
  <sheetData>
    <row r="1" spans="1:12" ht="15" customHeight="1" x14ac:dyDescent="0.15">
      <c r="A1" s="3" t="s">
        <v>329</v>
      </c>
    </row>
    <row r="2" spans="1:12" ht="13.5" customHeight="1" x14ac:dyDescent="0.15">
      <c r="J2" s="210" t="s">
        <v>617</v>
      </c>
      <c r="K2" s="210"/>
      <c r="L2" s="210"/>
    </row>
    <row r="3" spans="1:12" ht="6.75" customHeight="1" x14ac:dyDescent="0.15"/>
    <row r="4" spans="1:12" ht="42.75" customHeight="1" x14ac:dyDescent="0.15">
      <c r="A4" s="211" t="s">
        <v>268</v>
      </c>
      <c r="B4" s="212"/>
      <c r="C4" s="212"/>
      <c r="D4" s="212" t="s">
        <v>331</v>
      </c>
      <c r="E4" s="212"/>
      <c r="F4" s="212" t="s">
        <v>30</v>
      </c>
      <c r="G4" s="212"/>
      <c r="H4" s="325" t="s">
        <v>332</v>
      </c>
      <c r="I4" s="219"/>
      <c r="J4" s="211"/>
      <c r="K4" s="8" t="s">
        <v>334</v>
      </c>
      <c r="L4" s="80" t="s">
        <v>33</v>
      </c>
    </row>
    <row r="5" spans="1:12" ht="5.25" customHeight="1" x14ac:dyDescent="0.15">
      <c r="A5" s="75"/>
      <c r="B5" s="75"/>
      <c r="C5" s="75"/>
      <c r="D5" s="77"/>
      <c r="E5" s="75"/>
      <c r="F5" s="75"/>
      <c r="G5" s="75"/>
      <c r="H5" s="75"/>
      <c r="I5" s="75"/>
      <c r="J5" s="75"/>
      <c r="K5" s="75"/>
      <c r="L5" s="75"/>
    </row>
    <row r="6" spans="1:12" ht="27.75" customHeight="1" x14ac:dyDescent="0.15">
      <c r="B6" s="33" t="s">
        <v>335</v>
      </c>
      <c r="C6" s="33"/>
      <c r="D6" s="78"/>
    </row>
    <row r="7" spans="1:12" ht="21" customHeight="1" x14ac:dyDescent="0.15">
      <c r="B7" s="33"/>
      <c r="C7" s="33"/>
      <c r="D7" s="78"/>
    </row>
    <row r="8" spans="1:12" ht="27.75" customHeight="1" x14ac:dyDescent="0.15">
      <c r="B8" s="9" t="s">
        <v>336</v>
      </c>
      <c r="C8" s="9"/>
      <c r="D8" s="79"/>
      <c r="E8" s="2" t="s">
        <v>338</v>
      </c>
      <c r="I8" s="9" t="s">
        <v>211</v>
      </c>
      <c r="J8" s="9"/>
      <c r="K8" s="9" t="s">
        <v>339</v>
      </c>
      <c r="L8" s="33" t="s">
        <v>342</v>
      </c>
    </row>
    <row r="9" spans="1:12" ht="27.75" customHeight="1" x14ac:dyDescent="0.15">
      <c r="B9" s="9" t="s">
        <v>343</v>
      </c>
      <c r="C9" s="9"/>
      <c r="D9" s="79"/>
      <c r="E9" s="2" t="s">
        <v>338</v>
      </c>
      <c r="I9" s="9" t="s">
        <v>211</v>
      </c>
      <c r="J9" s="9"/>
      <c r="K9" s="9" t="s">
        <v>69</v>
      </c>
      <c r="L9" s="33" t="s">
        <v>345</v>
      </c>
    </row>
    <row r="10" spans="1:12" ht="27.75" customHeight="1" x14ac:dyDescent="0.15">
      <c r="B10" s="9" t="s">
        <v>68</v>
      </c>
      <c r="C10" s="9"/>
      <c r="D10" s="79"/>
      <c r="E10" s="2" t="s">
        <v>338</v>
      </c>
      <c r="I10" s="9" t="s">
        <v>211</v>
      </c>
      <c r="J10" s="9"/>
      <c r="K10" s="9" t="s">
        <v>69</v>
      </c>
      <c r="L10" s="33" t="s">
        <v>340</v>
      </c>
    </row>
    <row r="11" spans="1:12" ht="27.75" customHeight="1" x14ac:dyDescent="0.15">
      <c r="B11" s="9" t="s">
        <v>346</v>
      </c>
      <c r="C11" s="9"/>
      <c r="D11" s="79"/>
      <c r="E11" s="2" t="s">
        <v>202</v>
      </c>
      <c r="I11" s="9" t="s">
        <v>211</v>
      </c>
      <c r="J11" s="9"/>
      <c r="K11" s="9" t="s">
        <v>349</v>
      </c>
      <c r="L11" s="33" t="s">
        <v>352</v>
      </c>
    </row>
    <row r="12" spans="1:12" ht="27.75" customHeight="1" x14ac:dyDescent="0.15">
      <c r="B12" s="9" t="s">
        <v>322</v>
      </c>
      <c r="C12" s="9"/>
      <c r="D12" s="79"/>
      <c r="E12" s="2" t="s">
        <v>202</v>
      </c>
      <c r="I12" s="9" t="s">
        <v>287</v>
      </c>
      <c r="J12" s="9"/>
      <c r="K12" s="9" t="s">
        <v>349</v>
      </c>
      <c r="L12" s="33" t="s">
        <v>352</v>
      </c>
    </row>
    <row r="13" spans="1:12" ht="27.75" customHeight="1" x14ac:dyDescent="0.15">
      <c r="B13" s="9" t="s">
        <v>353</v>
      </c>
      <c r="C13" s="9"/>
      <c r="D13" s="79"/>
      <c r="E13" s="2" t="s">
        <v>283</v>
      </c>
      <c r="I13" s="9" t="s">
        <v>287</v>
      </c>
      <c r="J13" s="9"/>
      <c r="K13" s="9" t="s">
        <v>339</v>
      </c>
      <c r="L13" s="33" t="s">
        <v>354</v>
      </c>
    </row>
    <row r="14" spans="1:12" ht="27.75" customHeight="1" x14ac:dyDescent="0.15">
      <c r="B14" s="9" t="s">
        <v>155</v>
      </c>
      <c r="C14" s="9"/>
      <c r="D14" s="79"/>
      <c r="E14" s="2" t="s">
        <v>283</v>
      </c>
      <c r="I14" s="9" t="s">
        <v>211</v>
      </c>
      <c r="J14" s="9"/>
      <c r="K14" s="9" t="s">
        <v>69</v>
      </c>
      <c r="L14" s="33" t="s">
        <v>84</v>
      </c>
    </row>
    <row r="15" spans="1:12" ht="27.75" customHeight="1" x14ac:dyDescent="0.15">
      <c r="B15" s="9" t="s">
        <v>357</v>
      </c>
      <c r="C15" s="9"/>
      <c r="D15" s="79"/>
      <c r="E15" s="2" t="s">
        <v>358</v>
      </c>
      <c r="I15" s="9" t="s">
        <v>359</v>
      </c>
      <c r="J15" s="9"/>
      <c r="K15" s="9" t="s">
        <v>339</v>
      </c>
      <c r="L15" s="33" t="s">
        <v>251</v>
      </c>
    </row>
    <row r="16" spans="1:12" ht="27.75" customHeight="1" x14ac:dyDescent="0.15">
      <c r="B16" s="9" t="s">
        <v>357</v>
      </c>
      <c r="C16" s="9"/>
      <c r="D16" s="79"/>
      <c r="E16" s="2" t="s">
        <v>358</v>
      </c>
      <c r="I16" s="9" t="s">
        <v>359</v>
      </c>
      <c r="J16" s="9"/>
      <c r="K16" s="9" t="s">
        <v>339</v>
      </c>
      <c r="L16" s="33" t="s">
        <v>129</v>
      </c>
    </row>
    <row r="17" spans="1:12" ht="27.75" customHeight="1" x14ac:dyDescent="0.15">
      <c r="B17" s="9" t="s">
        <v>357</v>
      </c>
      <c r="C17" s="9"/>
      <c r="D17" s="79"/>
      <c r="E17" s="2" t="s">
        <v>358</v>
      </c>
      <c r="I17" s="9" t="s">
        <v>361</v>
      </c>
      <c r="J17" s="9"/>
      <c r="K17" s="9" t="s">
        <v>339</v>
      </c>
      <c r="L17" s="33" t="s">
        <v>362</v>
      </c>
    </row>
    <row r="18" spans="1:12" ht="27.75" customHeight="1" x14ac:dyDescent="0.15">
      <c r="B18" s="9" t="s">
        <v>142</v>
      </c>
      <c r="C18" s="9"/>
      <c r="D18" s="79"/>
      <c r="E18" s="2" t="s">
        <v>363</v>
      </c>
      <c r="I18" s="9" t="s">
        <v>211</v>
      </c>
      <c r="J18" s="9"/>
      <c r="K18" s="9" t="s">
        <v>69</v>
      </c>
      <c r="L18" s="33" t="s">
        <v>172</v>
      </c>
    </row>
    <row r="19" spans="1:12" ht="27.75" customHeight="1" x14ac:dyDescent="0.15">
      <c r="B19" s="9" t="s">
        <v>11</v>
      </c>
      <c r="C19" s="9"/>
      <c r="D19" s="79"/>
      <c r="E19" s="2" t="s">
        <v>364</v>
      </c>
      <c r="I19" s="9" t="s">
        <v>211</v>
      </c>
      <c r="J19" s="9"/>
      <c r="K19" s="9" t="s">
        <v>69</v>
      </c>
      <c r="L19" s="33" t="s">
        <v>265</v>
      </c>
    </row>
    <row r="20" spans="1:12" ht="27.75" customHeight="1" x14ac:dyDescent="0.15">
      <c r="B20" s="9" t="s">
        <v>365</v>
      </c>
      <c r="C20" s="9"/>
      <c r="D20" s="79"/>
      <c r="E20" s="2" t="s">
        <v>46</v>
      </c>
      <c r="I20" s="9" t="s">
        <v>211</v>
      </c>
      <c r="J20" s="9"/>
      <c r="K20" s="9" t="s">
        <v>69</v>
      </c>
      <c r="L20" s="33" t="s">
        <v>298</v>
      </c>
    </row>
    <row r="21" spans="1:12" ht="27.75" customHeight="1" x14ac:dyDescent="0.15">
      <c r="B21" s="9" t="s">
        <v>257</v>
      </c>
      <c r="C21" s="9"/>
      <c r="D21" s="79"/>
      <c r="E21" s="2" t="s">
        <v>367</v>
      </c>
      <c r="I21" s="9" t="s">
        <v>211</v>
      </c>
      <c r="J21" s="9"/>
      <c r="K21" s="9" t="s">
        <v>69</v>
      </c>
      <c r="L21" s="33" t="s">
        <v>369</v>
      </c>
    </row>
    <row r="22" spans="1:12" ht="27.75" customHeight="1" x14ac:dyDescent="0.15">
      <c r="B22" s="9" t="s">
        <v>371</v>
      </c>
      <c r="C22" s="9"/>
      <c r="D22" s="79"/>
      <c r="E22" s="2" t="s">
        <v>20</v>
      </c>
      <c r="I22" s="9" t="s">
        <v>372</v>
      </c>
      <c r="J22" s="9"/>
      <c r="K22" s="9" t="s">
        <v>339</v>
      </c>
      <c r="L22" s="33" t="s">
        <v>243</v>
      </c>
    </row>
    <row r="23" spans="1:12" ht="27.75" customHeight="1" x14ac:dyDescent="0.15">
      <c r="B23" s="9" t="s">
        <v>373</v>
      </c>
      <c r="C23" s="9"/>
      <c r="D23" s="79"/>
      <c r="E23" s="2" t="s">
        <v>213</v>
      </c>
      <c r="I23" s="9" t="s">
        <v>211</v>
      </c>
      <c r="J23" s="9"/>
      <c r="K23" s="33" t="s">
        <v>374</v>
      </c>
      <c r="L23" s="33" t="s">
        <v>243</v>
      </c>
    </row>
    <row r="24" spans="1:12" ht="27.75" customHeight="1" x14ac:dyDescent="0.15">
      <c r="B24" s="9" t="s">
        <v>140</v>
      </c>
      <c r="C24" s="9"/>
      <c r="D24" s="79"/>
      <c r="E24" s="2" t="s">
        <v>45</v>
      </c>
      <c r="I24" s="9" t="s">
        <v>361</v>
      </c>
      <c r="J24" s="9"/>
      <c r="K24" s="9" t="s">
        <v>339</v>
      </c>
      <c r="L24" s="33" t="s">
        <v>70</v>
      </c>
    </row>
    <row r="25" spans="1:12" ht="27.75" customHeight="1" x14ac:dyDescent="0.15">
      <c r="B25" s="9" t="s">
        <v>140</v>
      </c>
      <c r="C25" s="9"/>
      <c r="D25" s="79"/>
      <c r="E25" s="2" t="s">
        <v>45</v>
      </c>
      <c r="I25" s="9" t="s">
        <v>361</v>
      </c>
      <c r="J25" s="9"/>
      <c r="K25" s="9" t="s">
        <v>339</v>
      </c>
      <c r="L25" s="33" t="s">
        <v>309</v>
      </c>
    </row>
    <row r="26" spans="1:12" ht="27.75" customHeight="1" x14ac:dyDescent="0.15">
      <c r="B26" s="9" t="s">
        <v>140</v>
      </c>
      <c r="C26" s="9"/>
      <c r="D26" s="79"/>
      <c r="E26" s="2" t="s">
        <v>45</v>
      </c>
      <c r="I26" s="9" t="s">
        <v>361</v>
      </c>
      <c r="J26" s="9"/>
      <c r="K26" s="9" t="s">
        <v>339</v>
      </c>
      <c r="L26" s="33" t="s">
        <v>362</v>
      </c>
    </row>
    <row r="27" spans="1:12" ht="27.75" customHeight="1" x14ac:dyDescent="0.15">
      <c r="B27" s="9" t="s">
        <v>140</v>
      </c>
      <c r="C27" s="9"/>
      <c r="D27" s="79"/>
      <c r="E27" s="2" t="s">
        <v>45</v>
      </c>
      <c r="I27" s="9" t="s">
        <v>361</v>
      </c>
      <c r="J27" s="9"/>
      <c r="K27" s="9" t="s">
        <v>339</v>
      </c>
      <c r="L27" s="33" t="s">
        <v>274</v>
      </c>
    </row>
    <row r="28" spans="1:12" ht="27.75" customHeight="1" x14ac:dyDescent="0.15">
      <c r="B28" s="9" t="s">
        <v>140</v>
      </c>
      <c r="C28" s="9"/>
      <c r="D28" s="79"/>
      <c r="E28" s="2" t="s">
        <v>45</v>
      </c>
      <c r="I28" s="9" t="s">
        <v>361</v>
      </c>
      <c r="J28" s="9"/>
      <c r="K28" s="9" t="s">
        <v>339</v>
      </c>
      <c r="L28" s="33" t="s">
        <v>375</v>
      </c>
    </row>
    <row r="29" spans="1:12" ht="27.75" customHeight="1" x14ac:dyDescent="0.15">
      <c r="B29" s="9" t="s">
        <v>95</v>
      </c>
      <c r="C29" s="9"/>
      <c r="D29" s="79"/>
      <c r="E29" s="2" t="s">
        <v>377</v>
      </c>
      <c r="I29" s="9" t="s">
        <v>211</v>
      </c>
      <c r="J29" s="9"/>
      <c r="K29" s="9" t="s">
        <v>69</v>
      </c>
      <c r="L29" s="33" t="s">
        <v>172</v>
      </c>
    </row>
    <row r="30" spans="1:12" ht="5.25" customHeight="1" x14ac:dyDescent="0.15">
      <c r="D30" s="13"/>
      <c r="E30" s="2" t="s">
        <v>379</v>
      </c>
    </row>
    <row r="31" spans="1:12" ht="5.2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32"/>
    </row>
    <row r="32" spans="1:12" ht="13.5" customHeight="1" x14ac:dyDescent="0.15">
      <c r="I32" s="210" t="s">
        <v>127</v>
      </c>
      <c r="J32" s="210"/>
      <c r="K32" s="210"/>
      <c r="L32" s="210"/>
    </row>
  </sheetData>
  <mergeCells count="6">
    <mergeCell ref="I32:L32"/>
    <mergeCell ref="J2:L2"/>
    <mergeCell ref="A4:C4"/>
    <mergeCell ref="D4:E4"/>
    <mergeCell ref="F4:G4"/>
    <mergeCell ref="H4:J4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BC38"/>
  <sheetViews>
    <sheetView view="pageBreakPreview" zoomScaleSheetLayoutView="100" workbookViewId="0"/>
  </sheetViews>
  <sheetFormatPr defaultColWidth="9" defaultRowHeight="12" x14ac:dyDescent="0.15"/>
  <cols>
    <col min="1" max="8" width="1.625" style="2" customWidth="1"/>
    <col min="9" max="9" width="0.75" style="2" customWidth="1"/>
    <col min="10" max="10" width="0.875" style="2" customWidth="1"/>
    <col min="11" max="20" width="1.625" style="2" customWidth="1"/>
    <col min="21" max="21" width="3.25" style="2" customWidth="1"/>
    <col min="22" max="36" width="1.625" style="2" customWidth="1"/>
    <col min="37" max="37" width="0.75" style="2" customWidth="1"/>
    <col min="38" max="38" width="0.875" style="2" customWidth="1"/>
    <col min="39" max="44" width="1.625" style="2" customWidth="1"/>
    <col min="45" max="45" width="2.75" style="2" customWidth="1"/>
    <col min="46" max="46" width="2.25" style="2" customWidth="1"/>
    <col min="47" max="48" width="1.625" style="2" customWidth="1"/>
    <col min="49" max="49" width="1.5" style="2" customWidth="1"/>
    <col min="50" max="114" width="1.625" style="2" customWidth="1"/>
    <col min="115" max="115" width="9" style="2" bestFit="1"/>
    <col min="116" max="16384" width="9" style="2"/>
  </cols>
  <sheetData>
    <row r="1" spans="1:55" ht="15" customHeight="1" x14ac:dyDescent="0.15">
      <c r="A1" s="3" t="s">
        <v>100</v>
      </c>
    </row>
    <row r="2" spans="1:55" ht="12" customHeight="1" x14ac:dyDescent="0.15">
      <c r="AR2" s="29"/>
      <c r="AS2" s="210" t="s">
        <v>616</v>
      </c>
      <c r="AT2" s="210"/>
      <c r="AU2" s="210"/>
      <c r="AV2" s="210"/>
      <c r="AW2" s="210"/>
      <c r="AX2" s="210"/>
      <c r="AY2" s="210"/>
      <c r="AZ2" s="210"/>
      <c r="BA2" s="210"/>
      <c r="BB2" s="210"/>
      <c r="BC2" s="210"/>
    </row>
    <row r="3" spans="1:55" ht="6.75" customHeight="1" x14ac:dyDescent="0.15"/>
    <row r="4" spans="1:55" ht="39.75" customHeight="1" x14ac:dyDescent="0.15">
      <c r="A4" s="211" t="s">
        <v>268</v>
      </c>
      <c r="B4" s="212"/>
      <c r="C4" s="212"/>
      <c r="D4" s="212"/>
      <c r="E4" s="212"/>
      <c r="F4" s="212"/>
      <c r="G4" s="212"/>
      <c r="H4" s="212"/>
      <c r="I4" s="213" t="s">
        <v>331</v>
      </c>
      <c r="J4" s="214"/>
      <c r="K4" s="214"/>
      <c r="L4" s="214"/>
      <c r="M4" s="214"/>
      <c r="N4" s="214"/>
      <c r="O4" s="214"/>
      <c r="P4" s="214"/>
      <c r="Q4" s="214"/>
      <c r="R4" s="215"/>
      <c r="S4" s="212" t="s">
        <v>382</v>
      </c>
      <c r="T4" s="212"/>
      <c r="U4" s="212"/>
      <c r="V4" s="212"/>
      <c r="W4" s="91" t="s">
        <v>33</v>
      </c>
      <c r="X4" s="41"/>
      <c r="Y4" s="41"/>
      <c r="Z4" s="41"/>
      <c r="AA4" s="41"/>
      <c r="AC4" s="211" t="s">
        <v>268</v>
      </c>
      <c r="AD4" s="212"/>
      <c r="AE4" s="212"/>
      <c r="AF4" s="212"/>
      <c r="AG4" s="212"/>
      <c r="AH4" s="212"/>
      <c r="AI4" s="212"/>
      <c r="AJ4" s="212"/>
      <c r="AK4" s="213" t="s">
        <v>331</v>
      </c>
      <c r="AL4" s="214"/>
      <c r="AM4" s="214"/>
      <c r="AN4" s="214"/>
      <c r="AO4" s="214"/>
      <c r="AP4" s="214"/>
      <c r="AQ4" s="214"/>
      <c r="AR4" s="214"/>
      <c r="AS4" s="214"/>
      <c r="AT4" s="215"/>
      <c r="AU4" s="212" t="s">
        <v>382</v>
      </c>
      <c r="AV4" s="212"/>
      <c r="AW4" s="212"/>
      <c r="AX4" s="212"/>
      <c r="AY4" s="91" t="s">
        <v>33</v>
      </c>
      <c r="AZ4" s="41"/>
      <c r="BA4" s="41"/>
      <c r="BB4" s="41"/>
      <c r="BC4" s="41"/>
    </row>
    <row r="5" spans="1:55" ht="6.75" customHeight="1" x14ac:dyDescent="0.15">
      <c r="I5" s="12"/>
      <c r="AK5" s="12"/>
    </row>
    <row r="6" spans="1:55" ht="35.25" customHeight="1" x14ac:dyDescent="0.15">
      <c r="A6" s="5"/>
      <c r="B6" s="326" t="s">
        <v>17</v>
      </c>
      <c r="C6" s="327"/>
      <c r="D6" s="327"/>
      <c r="E6" s="327"/>
      <c r="F6" s="327"/>
      <c r="G6" s="327"/>
      <c r="H6" s="84"/>
      <c r="I6" s="76"/>
      <c r="J6" s="72"/>
      <c r="K6" s="72"/>
      <c r="L6" s="72"/>
      <c r="M6" s="73"/>
      <c r="N6" s="73"/>
      <c r="O6" s="72"/>
      <c r="P6" s="72"/>
      <c r="Q6" s="72"/>
      <c r="S6" s="72"/>
      <c r="T6" s="258"/>
      <c r="U6" s="258"/>
      <c r="V6" s="72"/>
      <c r="W6" s="72"/>
      <c r="AC6" s="5"/>
      <c r="AD6" s="328"/>
      <c r="AE6" s="329"/>
      <c r="AF6" s="329"/>
      <c r="AG6" s="329"/>
      <c r="AH6" s="329"/>
      <c r="AI6" s="329"/>
      <c r="AJ6" s="84"/>
      <c r="AK6" s="57"/>
      <c r="AL6" s="309"/>
      <c r="AM6" s="309"/>
      <c r="AN6" s="309"/>
      <c r="AO6" s="309"/>
      <c r="AP6" s="309"/>
      <c r="AQ6" s="309"/>
      <c r="AR6" s="309"/>
      <c r="AS6" s="309"/>
      <c r="AU6" s="42"/>
      <c r="AV6" s="225"/>
      <c r="AW6" s="225"/>
      <c r="AX6" s="42"/>
      <c r="AY6" s="257"/>
      <c r="AZ6" s="257"/>
      <c r="BA6" s="257"/>
      <c r="BB6" s="257"/>
      <c r="BC6" s="257"/>
    </row>
    <row r="7" spans="1:55" ht="35.25" customHeight="1" x14ac:dyDescent="0.15">
      <c r="B7" s="330" t="s">
        <v>58</v>
      </c>
      <c r="C7" s="329"/>
      <c r="D7" s="329"/>
      <c r="E7" s="329"/>
      <c r="F7" s="329"/>
      <c r="G7" s="329"/>
      <c r="H7" s="84"/>
      <c r="I7" s="12"/>
      <c r="J7" s="309" t="s">
        <v>384</v>
      </c>
      <c r="K7" s="309"/>
      <c r="L7" s="309"/>
      <c r="M7" s="309"/>
      <c r="N7" s="309"/>
      <c r="O7" s="309"/>
      <c r="P7" s="309"/>
      <c r="Q7" s="309"/>
      <c r="R7" s="309"/>
      <c r="S7" s="42"/>
      <c r="T7" s="225"/>
      <c r="U7" s="225"/>
      <c r="V7" s="42"/>
      <c r="W7" s="257" t="s">
        <v>298</v>
      </c>
      <c r="X7" s="257"/>
      <c r="Y7" s="257"/>
      <c r="Z7" s="257"/>
      <c r="AA7" s="257"/>
      <c r="AD7" s="328" t="s">
        <v>385</v>
      </c>
      <c r="AE7" s="329"/>
      <c r="AF7" s="329"/>
      <c r="AG7" s="329"/>
      <c r="AH7" s="329"/>
      <c r="AI7" s="329"/>
      <c r="AJ7" s="84"/>
      <c r="AK7" s="57"/>
      <c r="AL7" s="309" t="s">
        <v>386</v>
      </c>
      <c r="AM7" s="309"/>
      <c r="AN7" s="309"/>
      <c r="AO7" s="309"/>
      <c r="AP7" s="309"/>
      <c r="AQ7" s="309"/>
      <c r="AR7" s="309"/>
      <c r="AS7" s="309"/>
      <c r="AU7" s="42"/>
      <c r="AV7" s="225"/>
      <c r="AW7" s="225"/>
      <c r="AX7" s="42"/>
      <c r="AY7" s="257" t="s">
        <v>342</v>
      </c>
      <c r="AZ7" s="257"/>
      <c r="BA7" s="257"/>
      <c r="BB7" s="257"/>
      <c r="BC7" s="257"/>
    </row>
    <row r="8" spans="1:55" ht="32.25" customHeight="1" x14ac:dyDescent="0.15">
      <c r="B8" s="330" t="s">
        <v>389</v>
      </c>
      <c r="C8" s="329"/>
      <c r="D8" s="329"/>
      <c r="E8" s="329"/>
      <c r="F8" s="329"/>
      <c r="G8" s="329"/>
      <c r="H8" s="84"/>
      <c r="I8" s="12"/>
      <c r="J8" s="309" t="s">
        <v>384</v>
      </c>
      <c r="K8" s="309"/>
      <c r="L8" s="309"/>
      <c r="M8" s="309"/>
      <c r="N8" s="309"/>
      <c r="O8" s="309"/>
      <c r="P8" s="309"/>
      <c r="Q8" s="309"/>
      <c r="R8" s="309"/>
      <c r="S8" s="42"/>
      <c r="T8" s="225"/>
      <c r="U8" s="225"/>
      <c r="V8" s="42"/>
      <c r="W8" s="257" t="s">
        <v>298</v>
      </c>
      <c r="X8" s="257"/>
      <c r="Y8" s="257"/>
      <c r="Z8" s="257"/>
      <c r="AA8" s="257"/>
      <c r="AD8" s="328" t="s">
        <v>152</v>
      </c>
      <c r="AE8" s="329"/>
      <c r="AF8" s="329"/>
      <c r="AG8" s="329"/>
      <c r="AH8" s="329"/>
      <c r="AI8" s="329"/>
      <c r="AJ8" s="84"/>
      <c r="AK8" s="57"/>
      <c r="AL8" s="309" t="s">
        <v>386</v>
      </c>
      <c r="AM8" s="309"/>
      <c r="AN8" s="309"/>
      <c r="AO8" s="309"/>
      <c r="AP8" s="309"/>
      <c r="AQ8" s="309"/>
      <c r="AR8" s="309"/>
      <c r="AS8" s="309"/>
      <c r="AU8" s="42"/>
      <c r="AV8" s="225"/>
      <c r="AW8" s="225"/>
      <c r="AX8" s="42"/>
      <c r="AY8" s="257" t="s">
        <v>342</v>
      </c>
      <c r="AZ8" s="257"/>
      <c r="BA8" s="257"/>
      <c r="BB8" s="257"/>
      <c r="BC8" s="257"/>
    </row>
    <row r="9" spans="1:55" ht="35.25" customHeight="1" x14ac:dyDescent="0.15">
      <c r="B9" s="220" t="s">
        <v>383</v>
      </c>
      <c r="C9" s="331"/>
      <c r="D9" s="331"/>
      <c r="E9" s="331"/>
      <c r="F9" s="331"/>
      <c r="G9" s="331"/>
      <c r="H9" s="84"/>
      <c r="I9" s="57"/>
      <c r="J9" s="309" t="s">
        <v>380</v>
      </c>
      <c r="K9" s="309"/>
      <c r="L9" s="309"/>
      <c r="M9" s="309"/>
      <c r="N9" s="309"/>
      <c r="O9" s="309"/>
      <c r="P9" s="309"/>
      <c r="Q9" s="309"/>
      <c r="R9" s="309"/>
      <c r="S9" s="42"/>
      <c r="T9" s="225"/>
      <c r="U9" s="225"/>
      <c r="V9" s="42"/>
      <c r="W9" s="257" t="s">
        <v>265</v>
      </c>
      <c r="X9" s="257"/>
      <c r="Y9" s="257"/>
      <c r="Z9" s="257"/>
      <c r="AA9" s="257"/>
      <c r="AD9" s="328" t="s">
        <v>392</v>
      </c>
      <c r="AE9" s="329"/>
      <c r="AF9" s="329"/>
      <c r="AG9" s="329"/>
      <c r="AH9" s="329"/>
      <c r="AI9" s="329"/>
      <c r="AJ9" s="84"/>
      <c r="AK9" s="57"/>
      <c r="AL9" s="309" t="s">
        <v>93</v>
      </c>
      <c r="AM9" s="309"/>
      <c r="AN9" s="309"/>
      <c r="AO9" s="309"/>
      <c r="AP9" s="309"/>
      <c r="AQ9" s="309"/>
      <c r="AR9" s="309"/>
      <c r="AS9" s="309"/>
      <c r="AU9" s="42"/>
      <c r="AV9" s="225"/>
      <c r="AW9" s="225"/>
      <c r="AX9" s="42"/>
      <c r="AY9" s="257" t="s">
        <v>345</v>
      </c>
      <c r="AZ9" s="257"/>
      <c r="BA9" s="257"/>
      <c r="BB9" s="257"/>
      <c r="BC9" s="257"/>
    </row>
    <row r="10" spans="1:55" ht="35.25" customHeight="1" x14ac:dyDescent="0.15">
      <c r="B10" s="328" t="s">
        <v>394</v>
      </c>
      <c r="C10" s="329"/>
      <c r="D10" s="329"/>
      <c r="E10" s="329"/>
      <c r="F10" s="329"/>
      <c r="G10" s="329"/>
      <c r="H10" s="84"/>
      <c r="I10" s="57"/>
      <c r="J10" s="309" t="s">
        <v>395</v>
      </c>
      <c r="K10" s="309"/>
      <c r="L10" s="309"/>
      <c r="M10" s="309"/>
      <c r="N10" s="309"/>
      <c r="O10" s="309"/>
      <c r="P10" s="309"/>
      <c r="Q10" s="309"/>
      <c r="R10" s="309"/>
      <c r="S10" s="42"/>
      <c r="T10" s="225"/>
      <c r="U10" s="225"/>
      <c r="V10" s="42"/>
      <c r="W10" s="257" t="s">
        <v>396</v>
      </c>
      <c r="X10" s="257"/>
      <c r="Y10" s="257"/>
      <c r="Z10" s="257"/>
      <c r="AA10" s="257"/>
      <c r="AD10" s="328" t="s">
        <v>398</v>
      </c>
      <c r="AE10" s="329"/>
      <c r="AF10" s="329"/>
      <c r="AG10" s="329"/>
      <c r="AH10" s="329"/>
      <c r="AI10" s="329"/>
      <c r="AJ10" s="84"/>
      <c r="AK10" s="57"/>
      <c r="AL10" s="309" t="s">
        <v>93</v>
      </c>
      <c r="AM10" s="309"/>
      <c r="AN10" s="309"/>
      <c r="AO10" s="309"/>
      <c r="AP10" s="309"/>
      <c r="AQ10" s="309"/>
      <c r="AR10" s="309"/>
      <c r="AS10" s="309"/>
      <c r="AU10" s="42"/>
      <c r="AV10" s="225"/>
      <c r="AW10" s="225"/>
      <c r="AX10" s="42"/>
      <c r="AY10" s="257" t="s">
        <v>50</v>
      </c>
      <c r="AZ10" s="257"/>
      <c r="BA10" s="257"/>
      <c r="BB10" s="257"/>
      <c r="BC10" s="257"/>
    </row>
    <row r="11" spans="1:55" ht="36" customHeight="1" x14ac:dyDescent="0.15">
      <c r="B11" s="328" t="s">
        <v>400</v>
      </c>
      <c r="C11" s="329"/>
      <c r="D11" s="329"/>
      <c r="E11" s="329"/>
      <c r="F11" s="329"/>
      <c r="G11" s="329"/>
      <c r="H11" s="84"/>
      <c r="I11" s="57"/>
      <c r="J11" s="309" t="s">
        <v>395</v>
      </c>
      <c r="K11" s="309"/>
      <c r="L11" s="309"/>
      <c r="M11" s="309"/>
      <c r="N11" s="309"/>
      <c r="O11" s="309"/>
      <c r="P11" s="309"/>
      <c r="Q11" s="309"/>
      <c r="R11" s="309"/>
      <c r="S11" s="42"/>
      <c r="T11" s="225"/>
      <c r="U11" s="225"/>
      <c r="V11" s="42"/>
      <c r="W11" s="257" t="s">
        <v>396</v>
      </c>
      <c r="X11" s="257"/>
      <c r="Y11" s="257"/>
      <c r="Z11" s="257"/>
      <c r="AA11" s="257"/>
      <c r="AD11" s="328" t="s">
        <v>6</v>
      </c>
      <c r="AE11" s="329"/>
      <c r="AF11" s="329"/>
      <c r="AG11" s="329"/>
      <c r="AH11" s="329"/>
      <c r="AI11" s="329"/>
      <c r="AJ11" s="84"/>
      <c r="AK11" s="57"/>
      <c r="AL11" s="309" t="s">
        <v>351</v>
      </c>
      <c r="AM11" s="309"/>
      <c r="AN11" s="309"/>
      <c r="AO11" s="309"/>
      <c r="AP11" s="309"/>
      <c r="AQ11" s="309"/>
      <c r="AR11" s="309"/>
      <c r="AS11" s="309"/>
      <c r="AT11" s="92"/>
      <c r="AU11" s="42"/>
      <c r="AV11" s="258"/>
      <c r="AW11" s="258"/>
      <c r="AX11" s="42"/>
      <c r="AY11" s="257" t="s">
        <v>592</v>
      </c>
      <c r="AZ11" s="257"/>
      <c r="BA11" s="257"/>
      <c r="BB11" s="257"/>
      <c r="BC11" s="257"/>
    </row>
    <row r="12" spans="1:55" ht="36.75" customHeight="1" x14ac:dyDescent="0.15">
      <c r="B12" s="328" t="s">
        <v>254</v>
      </c>
      <c r="C12" s="329"/>
      <c r="D12" s="329"/>
      <c r="E12" s="329"/>
      <c r="F12" s="329"/>
      <c r="G12" s="329"/>
      <c r="H12" s="84"/>
      <c r="I12" s="57"/>
      <c r="J12" s="309" t="s">
        <v>395</v>
      </c>
      <c r="K12" s="309"/>
      <c r="L12" s="309"/>
      <c r="M12" s="309"/>
      <c r="N12" s="309"/>
      <c r="O12" s="309"/>
      <c r="P12" s="309"/>
      <c r="Q12" s="309"/>
      <c r="R12" s="309"/>
      <c r="S12" s="42"/>
      <c r="T12" s="225"/>
      <c r="U12" s="225"/>
      <c r="V12" s="42"/>
      <c r="W12" s="257" t="s">
        <v>396</v>
      </c>
      <c r="X12" s="257"/>
      <c r="Y12" s="257"/>
      <c r="Z12" s="257"/>
      <c r="AA12" s="257"/>
      <c r="AD12" s="328" t="s">
        <v>403</v>
      </c>
      <c r="AE12" s="329"/>
      <c r="AF12" s="329"/>
      <c r="AG12" s="329"/>
      <c r="AH12" s="329"/>
      <c r="AI12" s="329"/>
      <c r="AJ12" s="84"/>
      <c r="AK12" s="57"/>
      <c r="AL12" s="309" t="s">
        <v>351</v>
      </c>
      <c r="AM12" s="309"/>
      <c r="AN12" s="309"/>
      <c r="AO12" s="309"/>
      <c r="AP12" s="309"/>
      <c r="AQ12" s="309"/>
      <c r="AR12" s="309"/>
      <c r="AS12" s="309"/>
      <c r="AU12" s="42"/>
      <c r="AV12" s="225"/>
      <c r="AW12" s="225"/>
      <c r="AX12" s="42"/>
      <c r="AY12" s="257" t="s">
        <v>592</v>
      </c>
      <c r="AZ12" s="257"/>
      <c r="BA12" s="257"/>
      <c r="BB12" s="257"/>
      <c r="BC12" s="257"/>
    </row>
    <row r="13" spans="1:55" ht="37.5" customHeight="1" x14ac:dyDescent="0.15">
      <c r="B13" s="328" t="s">
        <v>120</v>
      </c>
      <c r="C13" s="329"/>
      <c r="D13" s="329"/>
      <c r="E13" s="329"/>
      <c r="F13" s="329"/>
      <c r="G13" s="329"/>
      <c r="H13" s="84"/>
      <c r="I13" s="57"/>
      <c r="J13" s="309" t="s">
        <v>395</v>
      </c>
      <c r="K13" s="309"/>
      <c r="L13" s="309"/>
      <c r="M13" s="309"/>
      <c r="N13" s="309"/>
      <c r="O13" s="309"/>
      <c r="P13" s="309"/>
      <c r="Q13" s="309"/>
      <c r="R13" s="309"/>
      <c r="S13" s="42"/>
      <c r="T13" s="225"/>
      <c r="U13" s="225"/>
      <c r="V13" s="42"/>
      <c r="W13" s="257" t="s">
        <v>396</v>
      </c>
      <c r="X13" s="257"/>
      <c r="Y13" s="257"/>
      <c r="Z13" s="257"/>
      <c r="AA13" s="257"/>
      <c r="AD13" s="328" t="s">
        <v>405</v>
      </c>
      <c r="AE13" s="329"/>
      <c r="AF13" s="329"/>
      <c r="AG13" s="329"/>
      <c r="AH13" s="329"/>
      <c r="AI13" s="329"/>
      <c r="AJ13" s="84"/>
      <c r="AK13" s="57"/>
      <c r="AL13" s="309" t="s">
        <v>351</v>
      </c>
      <c r="AM13" s="309"/>
      <c r="AN13" s="309"/>
      <c r="AO13" s="309"/>
      <c r="AP13" s="309"/>
      <c r="AQ13" s="309"/>
      <c r="AR13" s="309"/>
      <c r="AS13" s="309"/>
      <c r="AU13" s="42"/>
      <c r="AV13" s="225"/>
      <c r="AW13" s="225"/>
      <c r="AX13" s="42"/>
      <c r="AY13" s="257" t="s">
        <v>592</v>
      </c>
      <c r="AZ13" s="257"/>
      <c r="BA13" s="257"/>
      <c r="BB13" s="257"/>
      <c r="BC13" s="257"/>
    </row>
    <row r="14" spans="1:55" ht="6.75" customHeight="1" x14ac:dyDescent="0.15">
      <c r="I14" s="13"/>
      <c r="M14" s="6"/>
      <c r="N14" s="6"/>
      <c r="O14" s="6"/>
      <c r="P14" s="6"/>
      <c r="Q14" s="74"/>
      <c r="R14" s="6"/>
      <c r="S14" s="6"/>
      <c r="T14" s="6"/>
      <c r="U14" s="6"/>
      <c r="V14" s="6"/>
      <c r="W14" s="6"/>
      <c r="X14" s="6"/>
      <c r="Y14" s="6"/>
      <c r="Z14" s="6"/>
      <c r="AA14" s="6"/>
      <c r="AC14" s="6"/>
      <c r="AD14" s="6"/>
      <c r="AE14" s="6"/>
      <c r="AF14" s="6"/>
      <c r="AG14" s="6"/>
      <c r="AH14" s="6"/>
      <c r="AI14" s="6"/>
      <c r="AJ14" s="6"/>
      <c r="AK14" s="13"/>
      <c r="AL14" s="6"/>
      <c r="AM14" s="6"/>
      <c r="AN14" s="6"/>
      <c r="AO14" s="6"/>
      <c r="AP14" s="6"/>
      <c r="AQ14" s="6"/>
      <c r="AR14" s="6"/>
      <c r="AS14" s="74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 ht="6.7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Y15" s="23"/>
      <c r="Z15" s="23"/>
      <c r="AA15" s="23"/>
      <c r="AB15" s="23"/>
      <c r="AC15" s="23"/>
      <c r="AD15" s="23"/>
      <c r="AS15" s="23"/>
      <c r="AT15" s="23"/>
      <c r="AU15" s="23"/>
      <c r="AV15" s="23"/>
    </row>
    <row r="16" spans="1:55" ht="15" customHeight="1" x14ac:dyDescent="0.15">
      <c r="Y16" s="23"/>
      <c r="Z16" s="23"/>
      <c r="AA16" s="23"/>
      <c r="AB16" s="23"/>
      <c r="AC16" s="23"/>
      <c r="AD16" s="23"/>
      <c r="AS16" s="23"/>
      <c r="AT16" s="204" t="s">
        <v>250</v>
      </c>
      <c r="AU16" s="204"/>
      <c r="AV16" s="204"/>
      <c r="AW16" s="204"/>
      <c r="AX16" s="204"/>
      <c r="AY16" s="204"/>
      <c r="AZ16" s="204"/>
      <c r="BA16" s="204"/>
      <c r="BB16" s="204"/>
      <c r="BC16" s="204"/>
    </row>
    <row r="17" spans="1:55" ht="15" customHeight="1" x14ac:dyDescent="0.15">
      <c r="Y17" s="23"/>
      <c r="Z17" s="23"/>
      <c r="AA17" s="23"/>
      <c r="AB17" s="23"/>
      <c r="AC17" s="23"/>
      <c r="AD17" s="23"/>
      <c r="AS17" s="23"/>
      <c r="AT17" s="30"/>
      <c r="AU17" s="30"/>
      <c r="AV17" s="30"/>
      <c r="AW17" s="30"/>
      <c r="AX17" s="30"/>
      <c r="AY17" s="30"/>
      <c r="AZ17" s="30"/>
      <c r="BA17" s="30"/>
      <c r="BB17" s="30"/>
      <c r="BC17" s="30"/>
    </row>
    <row r="18" spans="1:55" ht="15" customHeight="1" x14ac:dyDescent="0.15">
      <c r="Y18" s="23"/>
      <c r="Z18" s="23"/>
      <c r="AA18" s="23"/>
      <c r="AB18" s="23"/>
      <c r="AC18" s="23"/>
      <c r="AD18" s="23"/>
      <c r="AS18" s="23"/>
      <c r="AT18" s="30"/>
      <c r="AU18" s="30"/>
      <c r="AV18" s="30"/>
      <c r="AW18" s="30"/>
      <c r="AX18" s="30"/>
      <c r="AY18" s="30"/>
      <c r="AZ18" s="30"/>
      <c r="BA18" s="30"/>
      <c r="BB18" s="30"/>
      <c r="BC18" s="30"/>
    </row>
    <row r="19" spans="1:55" ht="15" customHeight="1" x14ac:dyDescent="0.15">
      <c r="Y19" s="23"/>
      <c r="Z19" s="23"/>
      <c r="AA19" s="23"/>
      <c r="AB19" s="23"/>
      <c r="AC19" s="23"/>
      <c r="AD19" s="23"/>
      <c r="AS19" s="23"/>
      <c r="AT19" s="30"/>
      <c r="AU19" s="30"/>
      <c r="AV19" s="30"/>
      <c r="AW19" s="30"/>
      <c r="AX19" s="30"/>
      <c r="AY19" s="30"/>
      <c r="AZ19" s="30"/>
      <c r="BA19" s="30"/>
      <c r="BB19" s="30"/>
      <c r="BC19" s="30"/>
    </row>
    <row r="20" spans="1:55" ht="12" customHeight="1" x14ac:dyDescent="0.15">
      <c r="Y20" s="23"/>
      <c r="Z20" s="23"/>
      <c r="AA20" s="23"/>
      <c r="AB20" s="23"/>
      <c r="AC20" s="23"/>
      <c r="AD20" s="23"/>
      <c r="AS20" s="23"/>
      <c r="AT20" s="23"/>
      <c r="AU20" s="23"/>
      <c r="AV20" s="23"/>
    </row>
    <row r="21" spans="1:55" ht="15" customHeight="1" x14ac:dyDescent="0.15">
      <c r="A21" s="3" t="s">
        <v>407</v>
      </c>
    </row>
    <row r="22" spans="1:55" ht="21.75" customHeight="1" x14ac:dyDescent="0.15">
      <c r="AP22" s="29"/>
      <c r="AS22" s="210" t="s">
        <v>613</v>
      </c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</row>
    <row r="23" spans="1:55" ht="21" customHeight="1" x14ac:dyDescent="0.15">
      <c r="A23" s="81"/>
      <c r="B23" s="234" t="s">
        <v>408</v>
      </c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85"/>
      <c r="N23" s="284" t="s">
        <v>205</v>
      </c>
      <c r="O23" s="228"/>
      <c r="P23" s="228"/>
      <c r="Q23" s="228"/>
      <c r="R23" s="228"/>
      <c r="S23" s="266"/>
      <c r="T23" s="213" t="s">
        <v>409</v>
      </c>
      <c r="U23" s="214"/>
      <c r="V23" s="214"/>
      <c r="W23" s="214"/>
      <c r="X23" s="214"/>
      <c r="Y23" s="214"/>
      <c r="Z23" s="214"/>
      <c r="AA23" s="214"/>
      <c r="AB23" s="214"/>
      <c r="AC23" s="215"/>
      <c r="AD23" s="213" t="s">
        <v>51</v>
      </c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</row>
    <row r="24" spans="1:55" ht="21" customHeight="1" x14ac:dyDescent="0.15">
      <c r="A24" s="82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86"/>
      <c r="N24" s="344"/>
      <c r="O24" s="229"/>
      <c r="P24" s="229"/>
      <c r="Q24" s="229"/>
      <c r="R24" s="229"/>
      <c r="S24" s="323"/>
      <c r="T24" s="332" t="s">
        <v>230</v>
      </c>
      <c r="U24" s="333"/>
      <c r="V24" s="333"/>
      <c r="W24" s="333"/>
      <c r="X24" s="334"/>
      <c r="Y24" s="335" t="s">
        <v>410</v>
      </c>
      <c r="Z24" s="335"/>
      <c r="AA24" s="335"/>
      <c r="AB24" s="335"/>
      <c r="AC24" s="335"/>
      <c r="AD24" s="336" t="s">
        <v>253</v>
      </c>
      <c r="AE24" s="336"/>
      <c r="AF24" s="336"/>
      <c r="AG24" s="336"/>
      <c r="AH24" s="336"/>
      <c r="AI24" s="336" t="s">
        <v>411</v>
      </c>
      <c r="AJ24" s="336"/>
      <c r="AK24" s="336"/>
      <c r="AL24" s="336"/>
      <c r="AM24" s="336"/>
      <c r="AN24" s="336"/>
      <c r="AO24" s="335" t="s">
        <v>333</v>
      </c>
      <c r="AP24" s="337"/>
      <c r="AQ24" s="337"/>
      <c r="AR24" s="337"/>
      <c r="AS24" s="337"/>
      <c r="AT24" s="338" t="s">
        <v>217</v>
      </c>
      <c r="AU24" s="338"/>
      <c r="AV24" s="338"/>
      <c r="AW24" s="338"/>
      <c r="AX24" s="338"/>
      <c r="AY24" s="338" t="s">
        <v>312</v>
      </c>
      <c r="AZ24" s="338"/>
      <c r="BA24" s="338"/>
      <c r="BB24" s="338"/>
      <c r="BC24" s="339"/>
    </row>
    <row r="25" spans="1:55" ht="6.75" customHeight="1" x14ac:dyDescent="0.15">
      <c r="M25" s="11"/>
    </row>
    <row r="26" spans="1:55" ht="18.75" customHeight="1" x14ac:dyDescent="0.15">
      <c r="A26" s="226" t="s">
        <v>327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5"/>
      <c r="N26" s="340">
        <v>48430</v>
      </c>
      <c r="O26" s="341"/>
      <c r="P26" s="341"/>
      <c r="Q26" s="341"/>
      <c r="R26" s="341"/>
      <c r="S26" s="131"/>
      <c r="T26" s="341">
        <v>47830</v>
      </c>
      <c r="U26" s="341"/>
      <c r="V26" s="341"/>
      <c r="W26" s="341"/>
      <c r="X26" s="341"/>
      <c r="Y26" s="131"/>
      <c r="Z26" s="341">
        <v>590</v>
      </c>
      <c r="AA26" s="341"/>
      <c r="AB26" s="341"/>
      <c r="AC26" s="341"/>
      <c r="AD26" s="341">
        <v>33020</v>
      </c>
      <c r="AE26" s="341"/>
      <c r="AF26" s="341"/>
      <c r="AG26" s="341"/>
      <c r="AH26" s="341"/>
      <c r="AI26" s="341">
        <v>15410</v>
      </c>
      <c r="AJ26" s="341"/>
      <c r="AK26" s="341"/>
      <c r="AL26" s="341"/>
      <c r="AM26" s="341"/>
      <c r="AN26" s="341"/>
      <c r="AO26" s="341">
        <v>10490</v>
      </c>
      <c r="AP26" s="341"/>
      <c r="AQ26" s="341"/>
      <c r="AR26" s="341"/>
      <c r="AS26" s="341"/>
      <c r="AT26" s="341">
        <v>4780</v>
      </c>
      <c r="AU26" s="341"/>
      <c r="AV26" s="341"/>
      <c r="AW26" s="341"/>
      <c r="AX26" s="341"/>
      <c r="AY26" s="341">
        <v>140</v>
      </c>
      <c r="AZ26" s="341"/>
      <c r="BA26" s="341"/>
      <c r="BB26" s="341"/>
      <c r="BC26" s="341"/>
    </row>
    <row r="27" spans="1:55" ht="6" customHeight="1" x14ac:dyDescent="0.15">
      <c r="A27" s="5"/>
      <c r="C27" s="33"/>
      <c r="D27" s="33"/>
      <c r="E27" s="33"/>
      <c r="F27" s="33"/>
      <c r="G27" s="33"/>
      <c r="H27" s="33"/>
      <c r="I27" s="33"/>
      <c r="J27" s="33"/>
      <c r="L27" s="33"/>
      <c r="M27" s="143"/>
      <c r="O27" s="89"/>
      <c r="P27" s="89"/>
      <c r="Q27" s="89"/>
      <c r="R27" s="89"/>
      <c r="S27" s="90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90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</row>
    <row r="28" spans="1:55" ht="20.25" customHeight="1" x14ac:dyDescent="0.15">
      <c r="B28" s="220" t="s">
        <v>413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144"/>
      <c r="O28" s="342">
        <v>2000</v>
      </c>
      <c r="P28" s="342"/>
      <c r="Q28" s="342"/>
      <c r="R28" s="342"/>
      <c r="S28" s="90"/>
      <c r="T28" s="132"/>
      <c r="U28" s="342">
        <v>1930</v>
      </c>
      <c r="V28" s="342"/>
      <c r="W28" s="342"/>
      <c r="X28" s="342"/>
      <c r="Y28" s="132"/>
      <c r="Z28" s="132"/>
      <c r="AA28" s="341">
        <v>70</v>
      </c>
      <c r="AB28" s="341"/>
      <c r="AC28" s="341"/>
      <c r="AD28" s="132"/>
      <c r="AE28" s="342">
        <v>1790</v>
      </c>
      <c r="AF28" s="342"/>
      <c r="AG28" s="342"/>
      <c r="AH28" s="342"/>
      <c r="AI28" s="341">
        <v>220</v>
      </c>
      <c r="AJ28" s="341"/>
      <c r="AK28" s="341"/>
      <c r="AL28" s="341"/>
      <c r="AM28" s="341"/>
      <c r="AN28" s="341"/>
      <c r="AO28" s="132"/>
      <c r="AP28" s="341">
        <v>130</v>
      </c>
      <c r="AQ28" s="341"/>
      <c r="AR28" s="341"/>
      <c r="AS28" s="341"/>
      <c r="AT28" s="132"/>
      <c r="AU28" s="341">
        <v>80</v>
      </c>
      <c r="AV28" s="341"/>
      <c r="AW28" s="341"/>
      <c r="AX28" s="341"/>
      <c r="AY28" s="132"/>
      <c r="AZ28" s="341">
        <v>10</v>
      </c>
      <c r="BA28" s="341"/>
      <c r="BB28" s="341"/>
      <c r="BC28" s="341"/>
    </row>
    <row r="29" spans="1:55" ht="20.25" customHeight="1" x14ac:dyDescent="0.15">
      <c r="B29" s="220" t="s">
        <v>61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144"/>
      <c r="O29" s="342">
        <v>5330</v>
      </c>
      <c r="P29" s="342"/>
      <c r="Q29" s="342"/>
      <c r="R29" s="342"/>
      <c r="S29" s="90"/>
      <c r="T29" s="132"/>
      <c r="U29" s="342">
        <v>5170</v>
      </c>
      <c r="V29" s="342"/>
      <c r="W29" s="342"/>
      <c r="X29" s="342"/>
      <c r="Y29" s="132"/>
      <c r="Z29" s="132"/>
      <c r="AA29" s="341">
        <v>170</v>
      </c>
      <c r="AB29" s="341"/>
      <c r="AC29" s="341"/>
      <c r="AD29" s="132"/>
      <c r="AE29" s="342">
        <v>3640</v>
      </c>
      <c r="AF29" s="342"/>
      <c r="AG29" s="342"/>
      <c r="AH29" s="342"/>
      <c r="AI29" s="341">
        <v>1700</v>
      </c>
      <c r="AJ29" s="341"/>
      <c r="AK29" s="341"/>
      <c r="AL29" s="341"/>
      <c r="AM29" s="341"/>
      <c r="AN29" s="341"/>
      <c r="AO29" s="132"/>
      <c r="AP29" s="341">
        <v>1380</v>
      </c>
      <c r="AQ29" s="341"/>
      <c r="AR29" s="341"/>
      <c r="AS29" s="341"/>
      <c r="AT29" s="132"/>
      <c r="AU29" s="341">
        <v>280</v>
      </c>
      <c r="AV29" s="341"/>
      <c r="AW29" s="341"/>
      <c r="AX29" s="341"/>
      <c r="AY29" s="132"/>
      <c r="AZ29" s="341">
        <v>40</v>
      </c>
      <c r="BA29" s="341"/>
      <c r="BB29" s="341"/>
      <c r="BC29" s="341"/>
    </row>
    <row r="30" spans="1:55" ht="20.25" customHeight="1" x14ac:dyDescent="0.15">
      <c r="B30" s="220" t="s">
        <v>414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144"/>
      <c r="O30" s="342">
        <v>9320</v>
      </c>
      <c r="P30" s="342"/>
      <c r="Q30" s="342"/>
      <c r="R30" s="342"/>
      <c r="S30" s="90"/>
      <c r="T30" s="132"/>
      <c r="U30" s="342">
        <v>9200</v>
      </c>
      <c r="V30" s="342"/>
      <c r="W30" s="342"/>
      <c r="X30" s="342"/>
      <c r="Y30" s="132"/>
      <c r="Z30" s="132"/>
      <c r="AA30" s="341">
        <v>120</v>
      </c>
      <c r="AB30" s="341"/>
      <c r="AC30" s="341"/>
      <c r="AD30" s="132"/>
      <c r="AE30" s="342">
        <v>6120</v>
      </c>
      <c r="AF30" s="342"/>
      <c r="AG30" s="342"/>
      <c r="AH30" s="342"/>
      <c r="AI30" s="341">
        <v>3190</v>
      </c>
      <c r="AJ30" s="341"/>
      <c r="AK30" s="341"/>
      <c r="AL30" s="341"/>
      <c r="AM30" s="341"/>
      <c r="AN30" s="341"/>
      <c r="AO30" s="132"/>
      <c r="AP30" s="342">
        <v>2320</v>
      </c>
      <c r="AQ30" s="342"/>
      <c r="AR30" s="342"/>
      <c r="AS30" s="342"/>
      <c r="AT30" s="132"/>
      <c r="AU30" s="342">
        <v>870</v>
      </c>
      <c r="AV30" s="342"/>
      <c r="AW30" s="342"/>
      <c r="AX30" s="342"/>
      <c r="AY30" s="132"/>
      <c r="AZ30" s="341" t="s">
        <v>612</v>
      </c>
      <c r="BA30" s="341"/>
      <c r="BB30" s="341"/>
      <c r="BC30" s="341"/>
    </row>
    <row r="31" spans="1:55" ht="20.25" customHeight="1" x14ac:dyDescent="0.15">
      <c r="B31" s="220" t="s">
        <v>294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144"/>
      <c r="N31" s="340">
        <v>9490</v>
      </c>
      <c r="O31" s="341"/>
      <c r="P31" s="341"/>
      <c r="Q31" s="341"/>
      <c r="R31" s="341"/>
      <c r="S31" s="90"/>
      <c r="T31" s="341">
        <v>9430</v>
      </c>
      <c r="U31" s="341"/>
      <c r="V31" s="341"/>
      <c r="W31" s="341"/>
      <c r="X31" s="341"/>
      <c r="Y31" s="132"/>
      <c r="Z31" s="132"/>
      <c r="AA31" s="341">
        <v>60</v>
      </c>
      <c r="AB31" s="341"/>
      <c r="AC31" s="341"/>
      <c r="AD31" s="132"/>
      <c r="AE31" s="342">
        <v>6240</v>
      </c>
      <c r="AF31" s="342"/>
      <c r="AG31" s="342"/>
      <c r="AH31" s="342"/>
      <c r="AI31" s="341">
        <v>3250</v>
      </c>
      <c r="AJ31" s="341"/>
      <c r="AK31" s="341"/>
      <c r="AL31" s="341"/>
      <c r="AM31" s="341"/>
      <c r="AN31" s="341"/>
      <c r="AO31" s="132"/>
      <c r="AP31" s="342">
        <v>2320</v>
      </c>
      <c r="AQ31" s="342"/>
      <c r="AR31" s="342"/>
      <c r="AS31" s="342"/>
      <c r="AT31" s="132"/>
      <c r="AU31" s="342">
        <v>880</v>
      </c>
      <c r="AV31" s="342"/>
      <c r="AW31" s="342"/>
      <c r="AX31" s="342"/>
      <c r="AY31" s="132"/>
      <c r="AZ31" s="341">
        <v>50</v>
      </c>
      <c r="BA31" s="341"/>
      <c r="BB31" s="341"/>
      <c r="BC31" s="341"/>
    </row>
    <row r="32" spans="1:55" ht="20.25" customHeight="1" x14ac:dyDescent="0.15">
      <c r="B32" s="220" t="s">
        <v>199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144"/>
      <c r="O32" s="342">
        <v>8890</v>
      </c>
      <c r="P32" s="342"/>
      <c r="Q32" s="342"/>
      <c r="R32" s="342"/>
      <c r="S32" s="90"/>
      <c r="T32" s="132"/>
      <c r="U32" s="342">
        <v>8880</v>
      </c>
      <c r="V32" s="342"/>
      <c r="W32" s="342"/>
      <c r="X32" s="342"/>
      <c r="Y32" s="132"/>
      <c r="Z32" s="132"/>
      <c r="AA32" s="341">
        <v>10</v>
      </c>
      <c r="AB32" s="341"/>
      <c r="AC32" s="341"/>
      <c r="AD32" s="132"/>
      <c r="AE32" s="342">
        <v>5460</v>
      </c>
      <c r="AF32" s="342"/>
      <c r="AG32" s="342"/>
      <c r="AH32" s="342"/>
      <c r="AI32" s="341">
        <v>3430</v>
      </c>
      <c r="AJ32" s="341"/>
      <c r="AK32" s="341"/>
      <c r="AL32" s="341"/>
      <c r="AM32" s="341"/>
      <c r="AN32" s="341"/>
      <c r="AO32" s="132"/>
      <c r="AP32" s="342">
        <v>2380</v>
      </c>
      <c r="AQ32" s="342"/>
      <c r="AR32" s="342"/>
      <c r="AS32" s="342"/>
      <c r="AT32" s="132"/>
      <c r="AU32" s="342">
        <v>1040</v>
      </c>
      <c r="AV32" s="342"/>
      <c r="AW32" s="342"/>
      <c r="AX32" s="342"/>
      <c r="AY32" s="132"/>
      <c r="AZ32" s="341">
        <v>20</v>
      </c>
      <c r="BA32" s="341"/>
      <c r="BB32" s="341"/>
      <c r="BC32" s="341"/>
    </row>
    <row r="33" spans="1:55" ht="20.25" customHeight="1" x14ac:dyDescent="0.15">
      <c r="B33" s="220" t="s">
        <v>614</v>
      </c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144"/>
      <c r="O33" s="342">
        <v>8220</v>
      </c>
      <c r="P33" s="342"/>
      <c r="Q33" s="342"/>
      <c r="R33" s="342"/>
      <c r="S33" s="90"/>
      <c r="T33" s="132"/>
      <c r="U33" s="342">
        <v>8130</v>
      </c>
      <c r="V33" s="342"/>
      <c r="W33" s="342"/>
      <c r="X33" s="342"/>
      <c r="Y33" s="132"/>
      <c r="Z33" s="132"/>
      <c r="AA33" s="341">
        <v>90</v>
      </c>
      <c r="AB33" s="341"/>
      <c r="AC33" s="341"/>
      <c r="AD33" s="132"/>
      <c r="AE33" s="342">
        <v>6080</v>
      </c>
      <c r="AF33" s="342"/>
      <c r="AG33" s="342"/>
      <c r="AH33" s="342"/>
      <c r="AI33" s="341">
        <v>2140</v>
      </c>
      <c r="AJ33" s="341"/>
      <c r="AK33" s="341"/>
      <c r="AL33" s="341"/>
      <c r="AM33" s="341"/>
      <c r="AN33" s="341"/>
      <c r="AO33" s="132"/>
      <c r="AP33" s="342">
        <v>1350</v>
      </c>
      <c r="AQ33" s="342"/>
      <c r="AR33" s="342"/>
      <c r="AS33" s="342"/>
      <c r="AT33" s="132"/>
      <c r="AU33" s="342">
        <v>790</v>
      </c>
      <c r="AV33" s="342"/>
      <c r="AW33" s="342"/>
      <c r="AX33" s="342"/>
      <c r="AY33" s="132"/>
      <c r="AZ33" s="341" t="s">
        <v>612</v>
      </c>
      <c r="BA33" s="341"/>
      <c r="BB33" s="341"/>
      <c r="BC33" s="341"/>
    </row>
    <row r="34" spans="1:55" ht="20.25" customHeight="1" x14ac:dyDescent="0.15">
      <c r="B34" s="220" t="s">
        <v>615</v>
      </c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144"/>
      <c r="O34" s="341">
        <v>1960</v>
      </c>
      <c r="P34" s="341"/>
      <c r="Q34" s="341"/>
      <c r="R34" s="341"/>
      <c r="S34" s="131"/>
      <c r="T34" s="131"/>
      <c r="U34" s="341">
        <v>1960</v>
      </c>
      <c r="V34" s="341"/>
      <c r="W34" s="341"/>
      <c r="X34" s="341"/>
      <c r="Y34" s="131"/>
      <c r="Z34" s="131"/>
      <c r="AA34" s="341" t="s">
        <v>612</v>
      </c>
      <c r="AB34" s="341"/>
      <c r="AC34" s="341"/>
      <c r="AD34" s="131"/>
      <c r="AE34" s="341">
        <v>1600</v>
      </c>
      <c r="AF34" s="341"/>
      <c r="AG34" s="341"/>
      <c r="AH34" s="341"/>
      <c r="AI34" s="341">
        <v>360</v>
      </c>
      <c r="AJ34" s="341"/>
      <c r="AK34" s="341"/>
      <c r="AL34" s="341"/>
      <c r="AM34" s="341"/>
      <c r="AN34" s="341"/>
      <c r="AO34" s="131"/>
      <c r="AP34" s="341">
        <v>180</v>
      </c>
      <c r="AQ34" s="341"/>
      <c r="AR34" s="341"/>
      <c r="AS34" s="341"/>
      <c r="AT34" s="131"/>
      <c r="AU34" s="341">
        <v>150</v>
      </c>
      <c r="AV34" s="341"/>
      <c r="AW34" s="341"/>
      <c r="AX34" s="341"/>
      <c r="AY34" s="131"/>
      <c r="AZ34" s="341">
        <v>20</v>
      </c>
      <c r="BA34" s="341"/>
      <c r="BB34" s="341"/>
      <c r="BC34" s="341"/>
    </row>
    <row r="35" spans="1:55" ht="7.5" customHeight="1" x14ac:dyDescent="0.15">
      <c r="B35" s="83"/>
      <c r="C35" s="83"/>
      <c r="D35" s="83"/>
      <c r="E35" s="83"/>
      <c r="F35" s="83"/>
      <c r="G35" s="83"/>
      <c r="H35" s="83"/>
      <c r="I35" s="83"/>
      <c r="J35" s="83"/>
      <c r="L35" s="83"/>
      <c r="M35" s="87"/>
      <c r="O35" s="42"/>
      <c r="P35" s="42"/>
      <c r="Q35" s="42"/>
      <c r="R35" s="42"/>
      <c r="T35" s="23"/>
      <c r="U35" s="42"/>
      <c r="V35" s="42"/>
      <c r="W35" s="42"/>
      <c r="X35" s="42"/>
      <c r="Y35" s="42"/>
      <c r="Z35" s="23"/>
      <c r="AA35" s="42"/>
      <c r="AB35" s="42"/>
      <c r="AC35" s="42"/>
      <c r="AD35" s="23"/>
      <c r="AE35" s="42"/>
      <c r="AF35" s="42"/>
      <c r="AG35" s="42"/>
      <c r="AH35" s="42"/>
      <c r="AJ35" s="23"/>
      <c r="AK35" s="42"/>
      <c r="AL35" s="42"/>
      <c r="AM35" s="42"/>
      <c r="AN35" s="42"/>
      <c r="AO35" s="23"/>
      <c r="AP35" s="42"/>
      <c r="AQ35" s="42"/>
      <c r="AR35" s="42"/>
      <c r="AS35" s="42"/>
      <c r="AT35" s="23"/>
      <c r="AU35" s="42"/>
      <c r="AV35" s="42"/>
      <c r="AW35" s="42"/>
      <c r="AX35" s="42"/>
    </row>
    <row r="36" spans="1:55" ht="5.25" customHeight="1" x14ac:dyDescent="0.15">
      <c r="M36" s="88"/>
      <c r="N36" s="13"/>
      <c r="O36" s="343"/>
      <c r="P36" s="343"/>
      <c r="Q36" s="343"/>
      <c r="R36" s="343"/>
      <c r="S36" s="6"/>
      <c r="T36" s="6"/>
      <c r="U36" s="6"/>
      <c r="V36" s="74"/>
      <c r="W36" s="74"/>
      <c r="X36" s="74"/>
      <c r="Y36" s="74"/>
      <c r="Z36" s="6"/>
      <c r="AA36" s="6"/>
      <c r="AB36" s="6"/>
      <c r="AC36" s="6"/>
      <c r="AD36" s="6"/>
      <c r="AE36" s="6"/>
      <c r="AF36" s="6"/>
      <c r="AG36" s="74"/>
      <c r="AH36" s="74"/>
      <c r="AI36" s="6"/>
      <c r="AJ36" s="74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</row>
    <row r="37" spans="1:5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25"/>
      <c r="O37" s="225"/>
      <c r="P37" s="225"/>
      <c r="Q37" s="225"/>
      <c r="X37" s="23"/>
      <c r="Y37" s="23"/>
      <c r="Z37" s="23"/>
      <c r="AA37" s="23"/>
      <c r="AB37" s="23"/>
      <c r="AC37" s="23"/>
      <c r="AR37" s="23"/>
      <c r="AS37" s="23"/>
      <c r="AT37" s="23"/>
      <c r="AU37" s="23"/>
    </row>
    <row r="38" spans="1:55" ht="13.5" customHeight="1" x14ac:dyDescent="0.15">
      <c r="A38" s="2" t="s">
        <v>306</v>
      </c>
      <c r="N38" s="42"/>
      <c r="O38" s="42"/>
      <c r="P38" s="42"/>
      <c r="Q38" s="42"/>
      <c r="X38" s="23"/>
      <c r="Y38" s="23"/>
      <c r="Z38" s="23"/>
      <c r="AA38" s="23"/>
      <c r="AB38" s="23"/>
      <c r="AC38" s="23"/>
      <c r="AP38" s="204" t="s">
        <v>219</v>
      </c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</row>
  </sheetData>
  <mergeCells count="157">
    <mergeCell ref="O36:R36"/>
    <mergeCell ref="N37:Q37"/>
    <mergeCell ref="AP38:BC38"/>
    <mergeCell ref="B23:L24"/>
    <mergeCell ref="N23:S24"/>
    <mergeCell ref="B34:L34"/>
    <mergeCell ref="O34:R34"/>
    <mergeCell ref="U34:X34"/>
    <mergeCell ref="AA34:AC34"/>
    <mergeCell ref="AE34:AH34"/>
    <mergeCell ref="AI34:AN34"/>
    <mergeCell ref="AP34:AS34"/>
    <mergeCell ref="AU34:AX34"/>
    <mergeCell ref="AZ34:BC34"/>
    <mergeCell ref="B33:L33"/>
    <mergeCell ref="O33:R33"/>
    <mergeCell ref="U33:X33"/>
    <mergeCell ref="AA33:AC33"/>
    <mergeCell ref="AE33:AH33"/>
    <mergeCell ref="AI33:AN33"/>
    <mergeCell ref="AP33:AS33"/>
    <mergeCell ref="AU33:AX33"/>
    <mergeCell ref="AZ33:BC33"/>
    <mergeCell ref="B32:L32"/>
    <mergeCell ref="O32:R32"/>
    <mergeCell ref="U32:X32"/>
    <mergeCell ref="AA32:AC32"/>
    <mergeCell ref="AE32:AH32"/>
    <mergeCell ref="AI32:AN32"/>
    <mergeCell ref="AP32:AS32"/>
    <mergeCell ref="AU32:AX32"/>
    <mergeCell ref="AZ32:BC32"/>
    <mergeCell ref="B31:L31"/>
    <mergeCell ref="N31:R31"/>
    <mergeCell ref="T31:X31"/>
    <mergeCell ref="AA31:AC31"/>
    <mergeCell ref="AE31:AH31"/>
    <mergeCell ref="AI31:AN31"/>
    <mergeCell ref="AP31:AS31"/>
    <mergeCell ref="AU31:AX31"/>
    <mergeCell ref="AZ31:BC31"/>
    <mergeCell ref="B30:L30"/>
    <mergeCell ref="O30:R30"/>
    <mergeCell ref="U30:X30"/>
    <mergeCell ref="AA30:AC30"/>
    <mergeCell ref="AE30:AH30"/>
    <mergeCell ref="AI30:AN30"/>
    <mergeCell ref="AP30:AS30"/>
    <mergeCell ref="AU30:AX30"/>
    <mergeCell ref="AZ30:BC30"/>
    <mergeCell ref="B29:L29"/>
    <mergeCell ref="O29:R29"/>
    <mergeCell ref="U29:X29"/>
    <mergeCell ref="AA29:AC29"/>
    <mergeCell ref="AE29:AH29"/>
    <mergeCell ref="AI29:AN29"/>
    <mergeCell ref="AP29:AS29"/>
    <mergeCell ref="AU29:AX29"/>
    <mergeCell ref="AZ29:BC29"/>
    <mergeCell ref="B28:L28"/>
    <mergeCell ref="O28:R28"/>
    <mergeCell ref="U28:X28"/>
    <mergeCell ref="AA28:AC28"/>
    <mergeCell ref="AE28:AH28"/>
    <mergeCell ref="AI28:AN28"/>
    <mergeCell ref="AP28:AS28"/>
    <mergeCell ref="AU28:AX28"/>
    <mergeCell ref="AZ28:BC28"/>
    <mergeCell ref="A26:L26"/>
    <mergeCell ref="N26:R26"/>
    <mergeCell ref="T26:X26"/>
    <mergeCell ref="Z26:AC26"/>
    <mergeCell ref="AD26:AH26"/>
    <mergeCell ref="AI26:AN26"/>
    <mergeCell ref="AO26:AS26"/>
    <mergeCell ref="AT26:AX26"/>
    <mergeCell ref="AY26:BC26"/>
    <mergeCell ref="AS22:BC22"/>
    <mergeCell ref="T23:AC23"/>
    <mergeCell ref="AD23:BC23"/>
    <mergeCell ref="T24:X24"/>
    <mergeCell ref="Y24:AC24"/>
    <mergeCell ref="AD24:AH24"/>
    <mergeCell ref="AI24:AN24"/>
    <mergeCell ref="AO24:AS24"/>
    <mergeCell ref="AT24:AX24"/>
    <mergeCell ref="AY24:BC24"/>
    <mergeCell ref="B13:G13"/>
    <mergeCell ref="J13:R13"/>
    <mergeCell ref="T13:U13"/>
    <mergeCell ref="W13:AA13"/>
    <mergeCell ref="AD13:AI13"/>
    <mergeCell ref="AL13:AS13"/>
    <mergeCell ref="AV13:AW13"/>
    <mergeCell ref="AY13:BC13"/>
    <mergeCell ref="AT16:BC16"/>
    <mergeCell ref="B11:G11"/>
    <mergeCell ref="J11:R11"/>
    <mergeCell ref="T11:U11"/>
    <mergeCell ref="W11:AA11"/>
    <mergeCell ref="AD11:AI11"/>
    <mergeCell ref="AL11:AS11"/>
    <mergeCell ref="AV11:AW11"/>
    <mergeCell ref="AY11:BC11"/>
    <mergeCell ref="B12:G12"/>
    <mergeCell ref="J12:R12"/>
    <mergeCell ref="T12:U12"/>
    <mergeCell ref="W12:AA12"/>
    <mergeCell ref="AD12:AI12"/>
    <mergeCell ref="AL12:AS12"/>
    <mergeCell ref="AV12:AW12"/>
    <mergeCell ref="AY12:BC12"/>
    <mergeCell ref="B9:G9"/>
    <mergeCell ref="J9:R9"/>
    <mergeCell ref="T9:U9"/>
    <mergeCell ref="W9:AA9"/>
    <mergeCell ref="AD9:AI9"/>
    <mergeCell ref="AL9:AS9"/>
    <mergeCell ref="AV9:AW9"/>
    <mergeCell ref="AY9:BC9"/>
    <mergeCell ref="B10:G10"/>
    <mergeCell ref="J10:R10"/>
    <mergeCell ref="T10:U10"/>
    <mergeCell ref="W10:AA10"/>
    <mergeCell ref="AD10:AI10"/>
    <mergeCell ref="AL10:AS10"/>
    <mergeCell ref="AV10:AW10"/>
    <mergeCell ref="AY10:BC10"/>
    <mergeCell ref="B7:G7"/>
    <mergeCell ref="J7:R7"/>
    <mergeCell ref="T7:U7"/>
    <mergeCell ref="W7:AA7"/>
    <mergeCell ref="AD7:AI7"/>
    <mergeCell ref="AL7:AS7"/>
    <mergeCell ref="AV7:AW7"/>
    <mergeCell ref="AY7:BC7"/>
    <mergeCell ref="B8:G8"/>
    <mergeCell ref="J8:R8"/>
    <mergeCell ref="T8:U8"/>
    <mergeCell ref="W8:AA8"/>
    <mergeCell ref="AD8:AI8"/>
    <mergeCell ref="AL8:AS8"/>
    <mergeCell ref="AV8:AW8"/>
    <mergeCell ref="AY8:BC8"/>
    <mergeCell ref="AS2:BC2"/>
    <mergeCell ref="A4:H4"/>
    <mergeCell ref="I4:R4"/>
    <mergeCell ref="S4:V4"/>
    <mergeCell ref="AC4:AJ4"/>
    <mergeCell ref="AK4:AT4"/>
    <mergeCell ref="AU4:AX4"/>
    <mergeCell ref="B6:G6"/>
    <mergeCell ref="T6:U6"/>
    <mergeCell ref="AD6:AI6"/>
    <mergeCell ref="AL6:AS6"/>
    <mergeCell ref="AV6:AW6"/>
    <mergeCell ref="AY6:BC6"/>
  </mergeCells>
  <phoneticPr fontId="19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BC38"/>
  <sheetViews>
    <sheetView view="pageBreakPreview" zoomScaleSheetLayoutView="100" workbookViewId="0">
      <selection activeCell="C1" sqref="C1"/>
    </sheetView>
  </sheetViews>
  <sheetFormatPr defaultColWidth="9" defaultRowHeight="12" x14ac:dyDescent="0.15"/>
  <cols>
    <col min="1" max="7" width="1.625" style="2" customWidth="1"/>
    <col min="8" max="8" width="1.875" style="2" customWidth="1"/>
    <col min="9" max="11" width="1.625" style="2" customWidth="1"/>
    <col min="12" max="13" width="0.875" style="2" customWidth="1"/>
    <col min="14" max="14" width="3.25" style="2" customWidth="1"/>
    <col min="15" max="16" width="1.625" style="2" customWidth="1"/>
    <col min="17" max="17" width="1.75" style="2" customWidth="1"/>
    <col min="18" max="38" width="1.625" style="2" customWidth="1"/>
    <col min="39" max="39" width="1.5" style="2" customWidth="1"/>
    <col min="40" max="58" width="1.625" style="2" customWidth="1"/>
    <col min="59" max="59" width="9" style="2" bestFit="1"/>
    <col min="60" max="16384" width="9" style="2"/>
  </cols>
  <sheetData>
    <row r="1" spans="1:54" ht="15" customHeight="1" x14ac:dyDescent="0.15">
      <c r="A1" s="3" t="s">
        <v>416</v>
      </c>
      <c r="AA1" s="23"/>
      <c r="AB1" s="23"/>
      <c r="AC1" s="23"/>
      <c r="AD1" s="23"/>
      <c r="AE1" s="23"/>
      <c r="AF1" s="23"/>
    </row>
    <row r="2" spans="1:54" ht="12" customHeight="1" x14ac:dyDescent="0.15">
      <c r="A2" s="3"/>
      <c r="AA2" s="23"/>
      <c r="AB2" s="23"/>
      <c r="AC2" s="23"/>
      <c r="AD2" s="23"/>
      <c r="AE2" s="23"/>
      <c r="AF2" s="23"/>
      <c r="AR2" s="204" t="s">
        <v>297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</row>
    <row r="3" spans="1:54" ht="6.75" customHeight="1" x14ac:dyDescent="0.15">
      <c r="AA3" s="23"/>
      <c r="AB3" s="23"/>
      <c r="AC3" s="23"/>
      <c r="AD3" s="23"/>
      <c r="AE3" s="23"/>
      <c r="AF3" s="23"/>
      <c r="AU3" s="23"/>
      <c r="AV3" s="23"/>
      <c r="AW3" s="23"/>
      <c r="AX3" s="23"/>
    </row>
    <row r="4" spans="1:54" ht="20.25" customHeight="1" x14ac:dyDescent="0.15">
      <c r="A4" s="350" t="s">
        <v>419</v>
      </c>
      <c r="B4" s="350"/>
      <c r="C4" s="350"/>
      <c r="D4" s="350"/>
      <c r="E4" s="350"/>
      <c r="F4" s="351"/>
      <c r="G4" s="315" t="s">
        <v>227</v>
      </c>
      <c r="H4" s="310"/>
      <c r="I4" s="310"/>
      <c r="J4" s="310"/>
      <c r="K4" s="310"/>
      <c r="L4" s="311"/>
      <c r="M4" s="213" t="s">
        <v>420</v>
      </c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5"/>
      <c r="AD4" s="213" t="s">
        <v>397</v>
      </c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5"/>
      <c r="AX4" s="359" t="s">
        <v>421</v>
      </c>
      <c r="AY4" s="359"/>
      <c r="AZ4" s="359"/>
      <c r="BA4" s="359"/>
      <c r="BB4" s="360"/>
    </row>
    <row r="5" spans="1:54" ht="20.25" customHeight="1" x14ac:dyDescent="0.15">
      <c r="A5" s="203" t="s">
        <v>320</v>
      </c>
      <c r="B5" s="203"/>
      <c r="C5" s="203"/>
      <c r="D5" s="203"/>
      <c r="E5" s="203"/>
      <c r="F5" s="352"/>
      <c r="G5" s="358"/>
      <c r="H5" s="257"/>
      <c r="I5" s="257"/>
      <c r="J5" s="257"/>
      <c r="K5" s="257"/>
      <c r="L5" s="324"/>
      <c r="M5" s="358" t="s">
        <v>227</v>
      </c>
      <c r="N5" s="257"/>
      <c r="O5" s="257"/>
      <c r="P5" s="257"/>
      <c r="Q5" s="257"/>
      <c r="R5" s="324"/>
      <c r="S5" s="365" t="s">
        <v>390</v>
      </c>
      <c r="T5" s="366"/>
      <c r="U5" s="366"/>
      <c r="V5" s="366"/>
      <c r="W5" s="366"/>
      <c r="X5" s="367"/>
      <c r="Y5" s="365" t="s">
        <v>150</v>
      </c>
      <c r="Z5" s="366"/>
      <c r="AA5" s="366"/>
      <c r="AB5" s="366"/>
      <c r="AC5" s="367"/>
      <c r="AD5" s="371" t="s">
        <v>205</v>
      </c>
      <c r="AE5" s="372"/>
      <c r="AF5" s="372"/>
      <c r="AG5" s="372"/>
      <c r="AH5" s="373"/>
      <c r="AI5" s="371" t="s">
        <v>52</v>
      </c>
      <c r="AJ5" s="372"/>
      <c r="AK5" s="372"/>
      <c r="AL5" s="372"/>
      <c r="AM5" s="373"/>
      <c r="AN5" s="374" t="s">
        <v>426</v>
      </c>
      <c r="AO5" s="375"/>
      <c r="AP5" s="375"/>
      <c r="AQ5" s="375"/>
      <c r="AR5" s="376"/>
      <c r="AS5" s="374" t="s">
        <v>220</v>
      </c>
      <c r="AT5" s="375"/>
      <c r="AU5" s="375"/>
      <c r="AV5" s="375"/>
      <c r="AW5" s="376"/>
      <c r="AX5" s="361"/>
      <c r="AY5" s="361"/>
      <c r="AZ5" s="361"/>
      <c r="BA5" s="361"/>
      <c r="BB5" s="362"/>
    </row>
    <row r="6" spans="1:54" ht="20.25" customHeight="1" x14ac:dyDescent="0.15">
      <c r="A6" s="353" t="s">
        <v>91</v>
      </c>
      <c r="B6" s="353"/>
      <c r="C6" s="353"/>
      <c r="D6" s="353"/>
      <c r="E6" s="353"/>
      <c r="F6" s="354"/>
      <c r="G6" s="316"/>
      <c r="H6" s="288"/>
      <c r="I6" s="288"/>
      <c r="J6" s="288"/>
      <c r="K6" s="288"/>
      <c r="L6" s="312"/>
      <c r="M6" s="316"/>
      <c r="N6" s="288"/>
      <c r="O6" s="288"/>
      <c r="P6" s="288"/>
      <c r="Q6" s="288"/>
      <c r="R6" s="312"/>
      <c r="S6" s="368"/>
      <c r="T6" s="369"/>
      <c r="U6" s="369"/>
      <c r="V6" s="369"/>
      <c r="W6" s="369"/>
      <c r="X6" s="370"/>
      <c r="Y6" s="368"/>
      <c r="Z6" s="369"/>
      <c r="AA6" s="369"/>
      <c r="AB6" s="369"/>
      <c r="AC6" s="370"/>
      <c r="AD6" s="368"/>
      <c r="AE6" s="369"/>
      <c r="AF6" s="369"/>
      <c r="AG6" s="369"/>
      <c r="AH6" s="370"/>
      <c r="AI6" s="368"/>
      <c r="AJ6" s="369"/>
      <c r="AK6" s="369"/>
      <c r="AL6" s="369"/>
      <c r="AM6" s="370"/>
      <c r="AN6" s="316"/>
      <c r="AO6" s="288"/>
      <c r="AP6" s="288"/>
      <c r="AQ6" s="288"/>
      <c r="AR6" s="312"/>
      <c r="AS6" s="316"/>
      <c r="AT6" s="288"/>
      <c r="AU6" s="288"/>
      <c r="AV6" s="288"/>
      <c r="AW6" s="312"/>
      <c r="AX6" s="363"/>
      <c r="AY6" s="363"/>
      <c r="AZ6" s="363"/>
      <c r="BA6" s="363"/>
      <c r="BB6" s="364"/>
    </row>
    <row r="7" spans="1:54" ht="5.25" customHeight="1" x14ac:dyDescent="0.15">
      <c r="G7" s="12"/>
      <c r="Y7" s="23"/>
      <c r="Z7" s="23"/>
      <c r="AA7" s="23"/>
      <c r="AB7" s="23"/>
      <c r="AC7" s="23"/>
      <c r="AD7" s="23"/>
      <c r="AR7" s="23"/>
      <c r="AS7" s="23"/>
      <c r="AT7" s="23"/>
      <c r="AU7" s="23"/>
    </row>
    <row r="8" spans="1:54" ht="24.75" customHeight="1" x14ac:dyDescent="0.15">
      <c r="B8" s="210" t="s">
        <v>313</v>
      </c>
      <c r="C8" s="210"/>
      <c r="D8" s="210"/>
      <c r="E8" s="210"/>
      <c r="F8" s="134"/>
      <c r="G8" s="135"/>
      <c r="H8" s="257">
        <v>47000</v>
      </c>
      <c r="I8" s="257"/>
      <c r="J8" s="257"/>
      <c r="K8" s="257"/>
      <c r="M8" s="258">
        <v>41840</v>
      </c>
      <c r="N8" s="258"/>
      <c r="O8" s="258"/>
      <c r="P8" s="258"/>
      <c r="Q8" s="258"/>
      <c r="R8" s="29"/>
      <c r="S8" s="258">
        <v>41400</v>
      </c>
      <c r="T8" s="258"/>
      <c r="U8" s="258"/>
      <c r="V8" s="258"/>
      <c r="W8" s="258"/>
      <c r="X8" s="29"/>
      <c r="Y8" s="258">
        <v>440</v>
      </c>
      <c r="Z8" s="258"/>
      <c r="AA8" s="258"/>
      <c r="AB8" s="258"/>
      <c r="AC8" s="61"/>
      <c r="AD8" s="258">
        <v>5150</v>
      </c>
      <c r="AE8" s="258"/>
      <c r="AF8" s="258"/>
      <c r="AG8" s="258"/>
      <c r="AH8" s="61"/>
      <c r="AI8" s="29"/>
      <c r="AJ8" s="258">
        <v>160</v>
      </c>
      <c r="AK8" s="258"/>
      <c r="AL8" s="258"/>
      <c r="AM8" s="61"/>
      <c r="AN8" s="258">
        <v>4360</v>
      </c>
      <c r="AO8" s="258"/>
      <c r="AP8" s="258"/>
      <c r="AQ8" s="258"/>
      <c r="AR8" s="61"/>
      <c r="AS8" s="258">
        <v>640</v>
      </c>
      <c r="AT8" s="258"/>
      <c r="AU8" s="258"/>
      <c r="AV8" s="258"/>
      <c r="AW8" s="61"/>
      <c r="AX8" s="258">
        <v>30</v>
      </c>
      <c r="AY8" s="258"/>
      <c r="AZ8" s="258"/>
      <c r="BA8" s="258"/>
      <c r="BB8" s="31"/>
    </row>
    <row r="9" spans="1:54" ht="24.75" customHeight="1" x14ac:dyDescent="0.15">
      <c r="B9" s="210">
        <v>25</v>
      </c>
      <c r="C9" s="210"/>
      <c r="D9" s="210"/>
      <c r="E9" s="210"/>
      <c r="F9" s="134"/>
      <c r="G9" s="135"/>
      <c r="H9" s="257">
        <v>50760</v>
      </c>
      <c r="I9" s="257"/>
      <c r="J9" s="257"/>
      <c r="K9" s="257"/>
      <c r="M9" s="258">
        <v>45020</v>
      </c>
      <c r="N9" s="258"/>
      <c r="O9" s="258"/>
      <c r="P9" s="258"/>
      <c r="Q9" s="258"/>
      <c r="R9" s="29"/>
      <c r="S9" s="258">
        <v>44740</v>
      </c>
      <c r="T9" s="258"/>
      <c r="U9" s="258"/>
      <c r="V9" s="258"/>
      <c r="W9" s="258"/>
      <c r="X9" s="29"/>
      <c r="Y9" s="258">
        <v>280</v>
      </c>
      <c r="Z9" s="258"/>
      <c r="AA9" s="258"/>
      <c r="AB9" s="258"/>
      <c r="AC9" s="61"/>
      <c r="AD9" s="258">
        <v>5740</v>
      </c>
      <c r="AE9" s="258"/>
      <c r="AF9" s="258"/>
      <c r="AG9" s="258"/>
      <c r="AH9" s="61"/>
      <c r="AI9" s="29"/>
      <c r="AJ9" s="258">
        <v>20</v>
      </c>
      <c r="AK9" s="258"/>
      <c r="AL9" s="258"/>
      <c r="AM9" s="61"/>
      <c r="AN9" s="258">
        <v>5650</v>
      </c>
      <c r="AO9" s="258"/>
      <c r="AP9" s="258"/>
      <c r="AQ9" s="258"/>
      <c r="AR9" s="61"/>
      <c r="AS9" s="258">
        <v>70</v>
      </c>
      <c r="AT9" s="258"/>
      <c r="AU9" s="258"/>
      <c r="AV9" s="258"/>
      <c r="AW9" s="61"/>
      <c r="AX9" s="258">
        <v>10</v>
      </c>
      <c r="AY9" s="258"/>
      <c r="AZ9" s="258"/>
      <c r="BA9" s="258"/>
      <c r="BB9" s="31"/>
    </row>
    <row r="10" spans="1:54" ht="24.75" customHeight="1" x14ac:dyDescent="0.15">
      <c r="B10" s="210">
        <v>30</v>
      </c>
      <c r="C10" s="210"/>
      <c r="D10" s="210"/>
      <c r="E10" s="210"/>
      <c r="F10" s="134"/>
      <c r="G10" s="135"/>
      <c r="H10" s="257">
        <v>51320</v>
      </c>
      <c r="I10" s="257"/>
      <c r="J10" s="257"/>
      <c r="K10" s="257"/>
      <c r="M10" s="258">
        <v>45230</v>
      </c>
      <c r="N10" s="258"/>
      <c r="O10" s="258"/>
      <c r="P10" s="258"/>
      <c r="Q10" s="258"/>
      <c r="R10" s="29"/>
      <c r="S10" s="258">
        <v>44550</v>
      </c>
      <c r="T10" s="258"/>
      <c r="U10" s="258"/>
      <c r="V10" s="258"/>
      <c r="W10" s="258"/>
      <c r="X10" s="29"/>
      <c r="Y10" s="258">
        <v>680</v>
      </c>
      <c r="Z10" s="258"/>
      <c r="AA10" s="258"/>
      <c r="AB10" s="258"/>
      <c r="AC10" s="61"/>
      <c r="AD10" s="258">
        <v>6090</v>
      </c>
      <c r="AE10" s="258"/>
      <c r="AF10" s="258"/>
      <c r="AG10" s="258"/>
      <c r="AH10" s="61"/>
      <c r="AI10" s="29"/>
      <c r="AJ10" s="258">
        <v>100</v>
      </c>
      <c r="AK10" s="258"/>
      <c r="AL10" s="258"/>
      <c r="AM10" s="61"/>
      <c r="AN10" s="258">
        <v>5970</v>
      </c>
      <c r="AO10" s="258"/>
      <c r="AP10" s="258"/>
      <c r="AQ10" s="258"/>
      <c r="AR10" s="61"/>
      <c r="AS10" s="258">
        <v>20</v>
      </c>
      <c r="AT10" s="258"/>
      <c r="AU10" s="258"/>
      <c r="AV10" s="258"/>
      <c r="AW10" s="61"/>
      <c r="AX10" s="258">
        <v>40</v>
      </c>
      <c r="AY10" s="258"/>
      <c r="AZ10" s="258"/>
      <c r="BA10" s="258"/>
      <c r="BB10" s="31"/>
    </row>
    <row r="11" spans="1:54" ht="24.75" customHeight="1" x14ac:dyDescent="0.15">
      <c r="B11" s="210" t="s">
        <v>611</v>
      </c>
      <c r="C11" s="210"/>
      <c r="D11" s="210"/>
      <c r="E11" s="210"/>
      <c r="F11" s="134"/>
      <c r="G11" s="135"/>
      <c r="H11" s="355">
        <v>53800</v>
      </c>
      <c r="I11" s="355"/>
      <c r="J11" s="355"/>
      <c r="K11" s="355"/>
      <c r="M11" s="356">
        <v>48430</v>
      </c>
      <c r="N11" s="356"/>
      <c r="O11" s="356"/>
      <c r="P11" s="356"/>
      <c r="Q11" s="356"/>
      <c r="R11" s="29"/>
      <c r="S11" s="356">
        <v>48220</v>
      </c>
      <c r="T11" s="356"/>
      <c r="U11" s="356"/>
      <c r="V11" s="356"/>
      <c r="W11" s="356"/>
      <c r="X11" s="29"/>
      <c r="Y11" s="356">
        <v>200</v>
      </c>
      <c r="Z11" s="356"/>
      <c r="AA11" s="356"/>
      <c r="AB11" s="356"/>
      <c r="AC11" s="137"/>
      <c r="AD11" s="356">
        <v>5370</v>
      </c>
      <c r="AE11" s="356"/>
      <c r="AF11" s="356"/>
      <c r="AG11" s="356"/>
      <c r="AH11" s="137"/>
      <c r="AI11" s="29"/>
      <c r="AJ11" s="356">
        <v>160</v>
      </c>
      <c r="AK11" s="356"/>
      <c r="AL11" s="356"/>
      <c r="AM11" s="137"/>
      <c r="AN11" s="356">
        <v>5100</v>
      </c>
      <c r="AO11" s="356"/>
      <c r="AP11" s="356"/>
      <c r="AQ11" s="356"/>
      <c r="AR11" s="137"/>
      <c r="AS11" s="356">
        <v>120</v>
      </c>
      <c r="AT11" s="356"/>
      <c r="AU11" s="356"/>
      <c r="AV11" s="356"/>
      <c r="AW11" s="137"/>
      <c r="AX11" s="356">
        <v>30</v>
      </c>
      <c r="AY11" s="356"/>
      <c r="AZ11" s="356"/>
      <c r="BA11" s="356"/>
      <c r="BB11" s="31"/>
    </row>
    <row r="12" spans="1:54" ht="5.25" customHeight="1" x14ac:dyDescent="0.15">
      <c r="E12" s="33"/>
      <c r="F12" s="33"/>
      <c r="G12" s="13"/>
      <c r="H12" s="6"/>
      <c r="I12" s="6"/>
      <c r="J12" s="6"/>
      <c r="K12" s="6"/>
      <c r="Y12" s="23"/>
      <c r="Z12" s="23"/>
      <c r="AA12" s="23"/>
      <c r="AB12" s="23"/>
      <c r="AC12" s="23"/>
      <c r="AD12" s="23"/>
      <c r="AR12" s="23"/>
      <c r="AS12" s="23"/>
      <c r="AT12" s="23"/>
      <c r="AU12" s="23"/>
      <c r="BB12" s="6"/>
    </row>
    <row r="13" spans="1:54" ht="6.75" customHeight="1" x14ac:dyDescent="0.15">
      <c r="A13" s="7"/>
      <c r="B13" s="7"/>
      <c r="C13" s="7"/>
      <c r="D13" s="7"/>
      <c r="E13" s="32"/>
      <c r="F13" s="32"/>
      <c r="G13" s="32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24"/>
      <c r="AB13" s="24"/>
      <c r="AC13" s="24"/>
      <c r="AD13" s="24"/>
      <c r="AE13" s="24"/>
      <c r="AF13" s="24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24"/>
      <c r="AV13" s="24"/>
      <c r="AW13" s="24"/>
      <c r="AX13" s="24"/>
      <c r="AY13" s="7"/>
      <c r="AZ13" s="7"/>
      <c r="BA13" s="7"/>
    </row>
    <row r="14" spans="1:54" ht="12" customHeight="1" x14ac:dyDescent="0.15">
      <c r="A14" s="2" t="s">
        <v>401</v>
      </c>
      <c r="E14" s="33"/>
      <c r="F14" s="33"/>
      <c r="G14" s="33"/>
      <c r="AA14" s="23"/>
      <c r="AB14" s="23"/>
      <c r="AC14" s="23"/>
      <c r="AD14" s="23"/>
      <c r="AE14" s="23"/>
      <c r="AF14" s="23"/>
      <c r="AJ14" s="204" t="s">
        <v>219</v>
      </c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</row>
    <row r="19" spans="1:54" ht="15" customHeight="1" x14ac:dyDescent="0.15">
      <c r="A19" s="3" t="s">
        <v>431</v>
      </c>
    </row>
    <row r="20" spans="1:54" ht="12" customHeight="1" x14ac:dyDescent="0.15">
      <c r="U20" s="23"/>
      <c r="V20" s="23"/>
      <c r="W20" s="23"/>
      <c r="X20" s="23"/>
      <c r="AR20" s="204" t="s">
        <v>297</v>
      </c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</row>
    <row r="21" spans="1:54" ht="6.75" customHeight="1" x14ac:dyDescent="0.15">
      <c r="U21" s="23"/>
      <c r="V21" s="23"/>
      <c r="W21" s="23"/>
      <c r="X21" s="23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</row>
    <row r="22" spans="1:54" ht="27" customHeight="1" x14ac:dyDescent="0.15">
      <c r="A22" s="266" t="s">
        <v>435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 t="s">
        <v>42</v>
      </c>
      <c r="P22" s="377"/>
      <c r="Q22" s="377"/>
      <c r="R22" s="377"/>
      <c r="S22" s="377"/>
      <c r="T22" s="377"/>
      <c r="U22" s="377"/>
      <c r="V22" s="377"/>
      <c r="W22" s="377"/>
      <c r="X22" s="379" t="s">
        <v>436</v>
      </c>
      <c r="Y22" s="379"/>
      <c r="Z22" s="379"/>
      <c r="AA22" s="379"/>
      <c r="AB22" s="379"/>
      <c r="AC22" s="379"/>
      <c r="AD22" s="379"/>
      <c r="AE22" s="379"/>
      <c r="AF22" s="379"/>
      <c r="AG22" s="379"/>
      <c r="AH22" s="379"/>
      <c r="AI22" s="379"/>
      <c r="AJ22" s="379"/>
      <c r="AK22" s="379"/>
      <c r="AL22" s="379"/>
      <c r="AM22" s="379"/>
      <c r="AN22" s="379"/>
      <c r="AO22" s="379"/>
      <c r="AP22" s="379"/>
      <c r="AQ22" s="379"/>
      <c r="AR22" s="379"/>
      <c r="AS22" s="379"/>
      <c r="AT22" s="379"/>
      <c r="AU22" s="379"/>
      <c r="AV22" s="379"/>
      <c r="AW22" s="379"/>
      <c r="AX22" s="379"/>
      <c r="AY22" s="379"/>
      <c r="AZ22" s="379"/>
      <c r="BA22" s="379"/>
      <c r="BB22" s="213"/>
    </row>
    <row r="23" spans="1:54" ht="27" customHeight="1" x14ac:dyDescent="0.15">
      <c r="A23" s="323"/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  <c r="Q23" s="378"/>
      <c r="R23" s="378"/>
      <c r="S23" s="378"/>
      <c r="T23" s="378"/>
      <c r="U23" s="378"/>
      <c r="V23" s="378"/>
      <c r="W23" s="378"/>
      <c r="X23" s="336" t="s">
        <v>325</v>
      </c>
      <c r="Y23" s="336"/>
      <c r="Z23" s="336"/>
      <c r="AA23" s="336"/>
      <c r="AB23" s="336"/>
      <c r="AC23" s="336"/>
      <c r="AD23" s="336"/>
      <c r="AE23" s="336"/>
      <c r="AF23" s="336" t="s">
        <v>438</v>
      </c>
      <c r="AG23" s="336"/>
      <c r="AH23" s="336"/>
      <c r="AI23" s="336"/>
      <c r="AJ23" s="336"/>
      <c r="AK23" s="336"/>
      <c r="AL23" s="336"/>
      <c r="AM23" s="336"/>
      <c r="AN23" s="336" t="s">
        <v>259</v>
      </c>
      <c r="AO23" s="336"/>
      <c r="AP23" s="336"/>
      <c r="AQ23" s="336"/>
      <c r="AR23" s="336"/>
      <c r="AS23" s="336"/>
      <c r="AT23" s="336"/>
      <c r="AU23" s="336"/>
      <c r="AV23" s="336" t="s">
        <v>312</v>
      </c>
      <c r="AW23" s="336"/>
      <c r="AX23" s="336"/>
      <c r="AY23" s="336"/>
      <c r="AZ23" s="336"/>
      <c r="BA23" s="336"/>
      <c r="BB23" s="332"/>
    </row>
    <row r="24" spans="1:54" ht="25.5" customHeight="1" x14ac:dyDescent="0.15">
      <c r="A24" s="138"/>
      <c r="B24" s="138"/>
      <c r="C24" s="4"/>
      <c r="D24" s="93"/>
      <c r="E24" s="4"/>
      <c r="F24" s="4"/>
      <c r="G24" s="98"/>
      <c r="H24" s="332" t="s">
        <v>439</v>
      </c>
      <c r="I24" s="333"/>
      <c r="J24" s="333"/>
      <c r="K24" s="333"/>
      <c r="L24" s="333"/>
      <c r="M24" s="333"/>
      <c r="N24" s="334"/>
      <c r="Q24" s="258">
        <v>40800</v>
      </c>
      <c r="R24" s="258"/>
      <c r="S24" s="258"/>
      <c r="T24" s="258"/>
      <c r="U24" s="258"/>
      <c r="V24" s="29"/>
      <c r="W24" s="61"/>
      <c r="X24" s="61"/>
      <c r="Y24" s="258">
        <v>28180</v>
      </c>
      <c r="Z24" s="258"/>
      <c r="AA24" s="258"/>
      <c r="AB24" s="258"/>
      <c r="AC24" s="258"/>
      <c r="AD24" s="61"/>
      <c r="AE24" s="61"/>
      <c r="AF24" s="61"/>
      <c r="AG24" s="258">
        <v>790</v>
      </c>
      <c r="AH24" s="258"/>
      <c r="AI24" s="258"/>
      <c r="AJ24" s="258"/>
      <c r="AK24" s="258"/>
      <c r="AL24" s="61"/>
      <c r="AM24" s="61"/>
      <c r="AN24" s="61"/>
      <c r="AO24" s="346">
        <v>11780</v>
      </c>
      <c r="AP24" s="346"/>
      <c r="AQ24" s="346"/>
      <c r="AR24" s="346"/>
      <c r="AS24" s="346"/>
      <c r="AT24" s="29"/>
      <c r="AU24" s="30"/>
      <c r="AV24" s="107"/>
      <c r="AW24" s="210">
        <v>50</v>
      </c>
      <c r="AX24" s="210"/>
      <c r="AY24" s="210"/>
      <c r="AZ24" s="210"/>
      <c r="BA24" s="210"/>
      <c r="BB24" s="109"/>
    </row>
    <row r="25" spans="1:54" ht="25.5" customHeight="1" x14ac:dyDescent="0.15">
      <c r="A25" s="139"/>
      <c r="B25" s="203" t="s">
        <v>313</v>
      </c>
      <c r="C25" s="203"/>
      <c r="D25" s="203"/>
      <c r="E25" s="203"/>
      <c r="F25" s="203"/>
      <c r="G25" s="25"/>
      <c r="H25" s="99"/>
      <c r="I25" s="101" t="s">
        <v>440</v>
      </c>
      <c r="J25" s="4"/>
      <c r="K25" s="133"/>
      <c r="L25" s="101"/>
      <c r="M25" s="101"/>
      <c r="N25" s="104"/>
      <c r="Q25" s="258">
        <v>30810</v>
      </c>
      <c r="R25" s="258"/>
      <c r="S25" s="258"/>
      <c r="T25" s="258"/>
      <c r="U25" s="258"/>
      <c r="V25" s="29"/>
      <c r="W25" s="61"/>
      <c r="X25" s="61"/>
      <c r="Y25" s="258">
        <v>26910</v>
      </c>
      <c r="Z25" s="258"/>
      <c r="AA25" s="258"/>
      <c r="AB25" s="258"/>
      <c r="AC25" s="258"/>
      <c r="AD25" s="61"/>
      <c r="AE25" s="61"/>
      <c r="AF25" s="61"/>
      <c r="AG25" s="258">
        <v>430</v>
      </c>
      <c r="AH25" s="258"/>
      <c r="AI25" s="258"/>
      <c r="AJ25" s="258"/>
      <c r="AK25" s="258"/>
      <c r="AL25" s="61"/>
      <c r="AM25" s="61"/>
      <c r="AN25" s="61"/>
      <c r="AO25" s="346">
        <v>3470</v>
      </c>
      <c r="AP25" s="346"/>
      <c r="AQ25" s="346"/>
      <c r="AR25" s="346"/>
      <c r="AS25" s="346"/>
      <c r="AT25" s="29"/>
      <c r="AU25" s="30"/>
      <c r="AV25" s="107"/>
      <c r="AW25" s="210" t="s">
        <v>78</v>
      </c>
      <c r="AX25" s="210"/>
      <c r="AY25" s="210"/>
      <c r="AZ25" s="210"/>
      <c r="BA25" s="210"/>
      <c r="BB25" s="109"/>
    </row>
    <row r="26" spans="1:54" ht="25.5" customHeight="1" x14ac:dyDescent="0.15">
      <c r="A26" s="140"/>
      <c r="B26" s="140"/>
      <c r="C26" s="97"/>
      <c r="D26" s="95"/>
      <c r="E26" s="97"/>
      <c r="F26" s="97"/>
      <c r="G26" s="86"/>
      <c r="H26" s="99"/>
      <c r="I26" s="101" t="s">
        <v>387</v>
      </c>
      <c r="J26" s="101"/>
      <c r="K26" s="133"/>
      <c r="L26" s="101"/>
      <c r="M26" s="101"/>
      <c r="N26" s="104"/>
      <c r="Q26" s="258">
        <v>9710</v>
      </c>
      <c r="R26" s="258"/>
      <c r="S26" s="258"/>
      <c r="T26" s="258"/>
      <c r="U26" s="258"/>
      <c r="V26" s="29"/>
      <c r="W26" s="61"/>
      <c r="X26" s="61"/>
      <c r="Y26" s="258">
        <v>1170</v>
      </c>
      <c r="Z26" s="258"/>
      <c r="AA26" s="258"/>
      <c r="AB26" s="258"/>
      <c r="AC26" s="258"/>
      <c r="AD26" s="61"/>
      <c r="AE26" s="61"/>
      <c r="AF26" s="61"/>
      <c r="AG26" s="258">
        <v>330</v>
      </c>
      <c r="AH26" s="258"/>
      <c r="AI26" s="258"/>
      <c r="AJ26" s="258"/>
      <c r="AK26" s="258"/>
      <c r="AL26" s="61"/>
      <c r="AM26" s="61"/>
      <c r="AN26" s="29"/>
      <c r="AO26" s="346">
        <v>8160</v>
      </c>
      <c r="AP26" s="346"/>
      <c r="AQ26" s="346"/>
      <c r="AR26" s="346"/>
      <c r="AS26" s="346"/>
      <c r="AT26" s="29"/>
      <c r="AU26" s="30"/>
      <c r="AV26" s="107"/>
      <c r="AW26" s="210">
        <v>50</v>
      </c>
      <c r="AX26" s="210"/>
      <c r="AY26" s="210"/>
      <c r="AZ26" s="210"/>
      <c r="BA26" s="210"/>
      <c r="BB26" s="109"/>
    </row>
    <row r="27" spans="1:54" ht="25.5" customHeight="1" x14ac:dyDescent="0.15">
      <c r="A27" s="138"/>
      <c r="B27" s="138"/>
      <c r="C27" s="4"/>
      <c r="D27" s="93"/>
      <c r="E27" s="4"/>
      <c r="F27" s="4"/>
      <c r="G27" s="98"/>
      <c r="H27" s="332" t="s">
        <v>439</v>
      </c>
      <c r="I27" s="333"/>
      <c r="J27" s="333"/>
      <c r="K27" s="333"/>
      <c r="L27" s="333"/>
      <c r="M27" s="333"/>
      <c r="N27" s="334"/>
      <c r="Q27" s="258">
        <v>45020</v>
      </c>
      <c r="R27" s="258"/>
      <c r="S27" s="258"/>
      <c r="T27" s="258"/>
      <c r="U27" s="258"/>
      <c r="V27" s="29"/>
      <c r="W27" s="61"/>
      <c r="X27" s="61"/>
      <c r="Y27" s="258">
        <v>32060</v>
      </c>
      <c r="Z27" s="258"/>
      <c r="AA27" s="258"/>
      <c r="AB27" s="258"/>
      <c r="AC27" s="258"/>
      <c r="AD27" s="61"/>
      <c r="AE27" s="61"/>
      <c r="AF27" s="61"/>
      <c r="AG27" s="258">
        <v>1670</v>
      </c>
      <c r="AH27" s="258"/>
      <c r="AI27" s="258"/>
      <c r="AJ27" s="258"/>
      <c r="AK27" s="258"/>
      <c r="AL27" s="61"/>
      <c r="AM27" s="61"/>
      <c r="AN27" s="61"/>
      <c r="AO27" s="346">
        <v>11110</v>
      </c>
      <c r="AP27" s="346"/>
      <c r="AQ27" s="346"/>
      <c r="AR27" s="346"/>
      <c r="AS27" s="346"/>
      <c r="AT27" s="29"/>
      <c r="AU27" s="30"/>
      <c r="AV27" s="107"/>
      <c r="AW27" s="210">
        <v>180</v>
      </c>
      <c r="AX27" s="210"/>
      <c r="AY27" s="210"/>
      <c r="AZ27" s="210"/>
      <c r="BA27" s="210"/>
      <c r="BB27" s="109"/>
    </row>
    <row r="28" spans="1:54" ht="25.5" customHeight="1" x14ac:dyDescent="0.15">
      <c r="A28" s="139"/>
      <c r="B28" s="203" t="s">
        <v>441</v>
      </c>
      <c r="C28" s="203"/>
      <c r="D28" s="203"/>
      <c r="E28" s="203"/>
      <c r="F28" s="203"/>
      <c r="G28" s="25"/>
      <c r="H28" s="99"/>
      <c r="I28" s="101" t="s">
        <v>440</v>
      </c>
      <c r="K28" s="133"/>
      <c r="L28" s="101"/>
      <c r="M28" s="101"/>
      <c r="N28" s="104"/>
      <c r="Q28" s="258">
        <v>35140</v>
      </c>
      <c r="R28" s="258"/>
      <c r="S28" s="258"/>
      <c r="T28" s="258"/>
      <c r="U28" s="258"/>
      <c r="V28" s="29"/>
      <c r="W28" s="61"/>
      <c r="X28" s="61"/>
      <c r="Y28" s="258">
        <v>30480</v>
      </c>
      <c r="Z28" s="258"/>
      <c r="AA28" s="258"/>
      <c r="AB28" s="258"/>
      <c r="AC28" s="258"/>
      <c r="AD28" s="61"/>
      <c r="AE28" s="61"/>
      <c r="AF28" s="61"/>
      <c r="AG28" s="258">
        <v>940</v>
      </c>
      <c r="AH28" s="258"/>
      <c r="AI28" s="258"/>
      <c r="AJ28" s="258"/>
      <c r="AK28" s="258"/>
      <c r="AL28" s="61"/>
      <c r="AM28" s="61"/>
      <c r="AN28" s="61"/>
      <c r="AO28" s="346">
        <v>3590</v>
      </c>
      <c r="AP28" s="346"/>
      <c r="AQ28" s="346"/>
      <c r="AR28" s="346"/>
      <c r="AS28" s="346"/>
      <c r="AT28" s="29"/>
      <c r="AU28" s="30"/>
      <c r="AV28" s="107"/>
      <c r="AW28" s="210">
        <v>130</v>
      </c>
      <c r="AX28" s="210"/>
      <c r="AY28" s="210"/>
      <c r="AZ28" s="210"/>
      <c r="BA28" s="210"/>
      <c r="BB28" s="109"/>
    </row>
    <row r="29" spans="1:54" ht="25.5" customHeight="1" x14ac:dyDescent="0.15">
      <c r="A29" s="140"/>
      <c r="B29" s="140"/>
      <c r="C29" s="97"/>
      <c r="D29" s="95"/>
      <c r="E29" s="97"/>
      <c r="F29" s="97"/>
      <c r="G29" s="86"/>
      <c r="H29" s="99"/>
      <c r="I29" s="101" t="s">
        <v>387</v>
      </c>
      <c r="J29" s="101"/>
      <c r="K29" s="133"/>
      <c r="L29" s="101"/>
      <c r="M29" s="101"/>
      <c r="N29" s="104"/>
      <c r="Q29" s="258">
        <v>9660</v>
      </c>
      <c r="R29" s="258"/>
      <c r="S29" s="258"/>
      <c r="T29" s="258"/>
      <c r="U29" s="258"/>
      <c r="V29" s="29"/>
      <c r="W29" s="61"/>
      <c r="X29" s="61"/>
      <c r="Y29" s="258">
        <v>1450</v>
      </c>
      <c r="Z29" s="258"/>
      <c r="AA29" s="258"/>
      <c r="AB29" s="258"/>
      <c r="AC29" s="258"/>
      <c r="AD29" s="61"/>
      <c r="AE29" s="61"/>
      <c r="AF29" s="61"/>
      <c r="AG29" s="258">
        <v>730</v>
      </c>
      <c r="AH29" s="258"/>
      <c r="AI29" s="258"/>
      <c r="AJ29" s="258"/>
      <c r="AK29" s="258"/>
      <c r="AL29" s="61"/>
      <c r="AM29" s="61"/>
      <c r="AN29" s="29"/>
      <c r="AO29" s="346">
        <v>7430</v>
      </c>
      <c r="AP29" s="346"/>
      <c r="AQ29" s="346"/>
      <c r="AR29" s="346"/>
      <c r="AS29" s="346"/>
      <c r="AT29" s="29"/>
      <c r="AU29" s="30"/>
      <c r="AV29" s="107"/>
      <c r="AW29" s="210">
        <v>40</v>
      </c>
      <c r="AX29" s="210"/>
      <c r="AY29" s="210"/>
      <c r="AZ29" s="210"/>
      <c r="BA29" s="210"/>
      <c r="BB29" s="109"/>
    </row>
    <row r="30" spans="1:54" ht="25.5" customHeight="1" x14ac:dyDescent="0.15">
      <c r="A30" s="138"/>
      <c r="B30" s="138"/>
      <c r="C30" s="4"/>
      <c r="D30" s="93"/>
      <c r="E30" s="4"/>
      <c r="F30" s="4"/>
      <c r="G30" s="98"/>
      <c r="H30" s="332" t="s">
        <v>439</v>
      </c>
      <c r="I30" s="333"/>
      <c r="J30" s="333"/>
      <c r="K30" s="333"/>
      <c r="L30" s="333"/>
      <c r="M30" s="333"/>
      <c r="N30" s="334"/>
      <c r="O30" s="136"/>
      <c r="Q30" s="258">
        <v>44510</v>
      </c>
      <c r="R30" s="258"/>
      <c r="S30" s="258"/>
      <c r="T30" s="258"/>
      <c r="U30" s="258"/>
      <c r="V30" s="29"/>
      <c r="W30" s="61"/>
      <c r="X30" s="61"/>
      <c r="Y30" s="258">
        <v>31420</v>
      </c>
      <c r="Z30" s="258"/>
      <c r="AA30" s="258"/>
      <c r="AB30" s="258"/>
      <c r="AC30" s="258"/>
      <c r="AD30" s="61"/>
      <c r="AE30" s="61"/>
      <c r="AF30" s="61"/>
      <c r="AG30" s="258">
        <v>1050</v>
      </c>
      <c r="AH30" s="258"/>
      <c r="AI30" s="258"/>
      <c r="AJ30" s="258"/>
      <c r="AK30" s="258"/>
      <c r="AL30" s="61"/>
      <c r="AM30" s="61"/>
      <c r="AN30" s="61"/>
      <c r="AO30" s="346">
        <v>12030</v>
      </c>
      <c r="AP30" s="346"/>
      <c r="AQ30" s="346"/>
      <c r="AR30" s="346"/>
      <c r="AS30" s="346"/>
      <c r="AT30" s="29"/>
      <c r="AU30" s="30"/>
      <c r="AV30" s="107"/>
      <c r="AW30" s="210">
        <v>20</v>
      </c>
      <c r="AX30" s="210"/>
      <c r="AY30" s="210"/>
      <c r="AZ30" s="210"/>
      <c r="BA30" s="210"/>
      <c r="BB30" s="109"/>
    </row>
    <row r="31" spans="1:54" ht="25.5" customHeight="1" x14ac:dyDescent="0.15">
      <c r="A31" s="139"/>
      <c r="B31" s="203" t="s">
        <v>442</v>
      </c>
      <c r="C31" s="203"/>
      <c r="D31" s="203"/>
      <c r="E31" s="203"/>
      <c r="F31" s="203"/>
      <c r="G31" s="25"/>
      <c r="H31" s="99"/>
      <c r="I31" s="101" t="s">
        <v>440</v>
      </c>
      <c r="K31" s="133"/>
      <c r="L31" s="101"/>
      <c r="M31" s="101"/>
      <c r="N31" s="104"/>
      <c r="O31" s="136"/>
      <c r="Q31" s="258">
        <v>34300</v>
      </c>
      <c r="R31" s="258"/>
      <c r="S31" s="258"/>
      <c r="T31" s="258"/>
      <c r="U31" s="258"/>
      <c r="V31" s="29"/>
      <c r="W31" s="61"/>
      <c r="X31" s="61"/>
      <c r="Y31" s="258">
        <v>29850</v>
      </c>
      <c r="Z31" s="258"/>
      <c r="AA31" s="258"/>
      <c r="AB31" s="258"/>
      <c r="AC31" s="258"/>
      <c r="AD31" s="61"/>
      <c r="AE31" s="61"/>
      <c r="AF31" s="61"/>
      <c r="AG31" s="258">
        <v>280</v>
      </c>
      <c r="AH31" s="258"/>
      <c r="AI31" s="258"/>
      <c r="AJ31" s="258"/>
      <c r="AK31" s="258"/>
      <c r="AL31" s="61"/>
      <c r="AM31" s="61"/>
      <c r="AN31" s="61"/>
      <c r="AO31" s="346">
        <v>4160</v>
      </c>
      <c r="AP31" s="346"/>
      <c r="AQ31" s="346"/>
      <c r="AR31" s="346"/>
      <c r="AS31" s="346"/>
      <c r="AT31" s="29"/>
      <c r="AU31" s="30"/>
      <c r="AV31" s="107"/>
      <c r="AW31" s="210" t="s">
        <v>78</v>
      </c>
      <c r="AX31" s="210"/>
      <c r="AY31" s="210"/>
      <c r="AZ31" s="210"/>
      <c r="BA31" s="210"/>
      <c r="BB31" s="109"/>
    </row>
    <row r="32" spans="1:54" ht="25.5" customHeight="1" x14ac:dyDescent="0.15">
      <c r="A32" s="140"/>
      <c r="B32" s="140"/>
      <c r="C32" s="97"/>
      <c r="D32" s="95"/>
      <c r="E32" s="97"/>
      <c r="F32" s="97"/>
      <c r="G32" s="97"/>
      <c r="H32" s="99"/>
      <c r="I32" s="101" t="s">
        <v>387</v>
      </c>
      <c r="J32" s="101"/>
      <c r="K32" s="133"/>
      <c r="L32" s="101"/>
      <c r="M32" s="101"/>
      <c r="N32" s="104"/>
      <c r="O32" s="136"/>
      <c r="Q32" s="258">
        <v>9720</v>
      </c>
      <c r="R32" s="258"/>
      <c r="S32" s="258"/>
      <c r="T32" s="258"/>
      <c r="U32" s="258"/>
      <c r="V32" s="29"/>
      <c r="W32" s="61"/>
      <c r="X32" s="61"/>
      <c r="Y32" s="258">
        <v>1470</v>
      </c>
      <c r="Z32" s="258"/>
      <c r="AA32" s="258"/>
      <c r="AB32" s="258"/>
      <c r="AC32" s="258"/>
      <c r="AD32" s="61"/>
      <c r="AE32" s="61"/>
      <c r="AF32" s="61"/>
      <c r="AG32" s="258">
        <v>720</v>
      </c>
      <c r="AH32" s="258"/>
      <c r="AI32" s="258"/>
      <c r="AJ32" s="258"/>
      <c r="AK32" s="258"/>
      <c r="AL32" s="61"/>
      <c r="AM32" s="61"/>
      <c r="AN32" s="29"/>
      <c r="AO32" s="346">
        <v>7520</v>
      </c>
      <c r="AP32" s="346"/>
      <c r="AQ32" s="346"/>
      <c r="AR32" s="346"/>
      <c r="AS32" s="346"/>
      <c r="AT32" s="29"/>
      <c r="AU32" s="141"/>
      <c r="AV32" s="107"/>
      <c r="AW32" s="210">
        <v>20</v>
      </c>
      <c r="AX32" s="210"/>
      <c r="AY32" s="210"/>
      <c r="AZ32" s="210"/>
      <c r="BA32" s="210"/>
      <c r="BB32" s="109"/>
    </row>
    <row r="33" spans="1:55" ht="25.5" customHeight="1" x14ac:dyDescent="0.15">
      <c r="A33" s="139"/>
      <c r="B33" s="139"/>
      <c r="D33" s="94"/>
      <c r="G33" s="25"/>
      <c r="H33" s="344" t="s">
        <v>439</v>
      </c>
      <c r="I33" s="229"/>
      <c r="J33" s="229"/>
      <c r="K33" s="229"/>
      <c r="L33" s="229"/>
      <c r="M33" s="229"/>
      <c r="N33" s="323"/>
      <c r="Q33" s="258">
        <v>47830</v>
      </c>
      <c r="R33" s="258"/>
      <c r="S33" s="258"/>
      <c r="T33" s="258"/>
      <c r="U33" s="258"/>
      <c r="V33" s="29"/>
      <c r="W33" s="61"/>
      <c r="X33" s="61"/>
      <c r="Y33" s="258">
        <v>33090</v>
      </c>
      <c r="Z33" s="258"/>
      <c r="AA33" s="258"/>
      <c r="AB33" s="258"/>
      <c r="AC33" s="258"/>
      <c r="AD33" s="61"/>
      <c r="AE33" s="61"/>
      <c r="AF33" s="61"/>
      <c r="AG33" s="258">
        <v>970</v>
      </c>
      <c r="AH33" s="258"/>
      <c r="AI33" s="258"/>
      <c r="AJ33" s="258"/>
      <c r="AK33" s="258"/>
      <c r="AL33" s="61"/>
      <c r="AM33" s="61"/>
      <c r="AN33" s="61"/>
      <c r="AO33" s="346">
        <v>13720</v>
      </c>
      <c r="AP33" s="346"/>
      <c r="AQ33" s="346"/>
      <c r="AR33" s="346"/>
      <c r="AS33" s="346"/>
      <c r="AT33" s="29"/>
      <c r="AU33" s="30"/>
      <c r="AV33" s="107"/>
      <c r="AW33" s="210">
        <v>50</v>
      </c>
      <c r="AX33" s="210"/>
      <c r="AY33" s="210"/>
      <c r="AZ33" s="210"/>
      <c r="BA33" s="210"/>
      <c r="BB33" s="109"/>
    </row>
    <row r="34" spans="1:55" ht="25.5" customHeight="1" x14ac:dyDescent="0.15">
      <c r="A34" s="139"/>
      <c r="B34" s="203" t="s">
        <v>611</v>
      </c>
      <c r="C34" s="203"/>
      <c r="D34" s="203"/>
      <c r="E34" s="203"/>
      <c r="F34" s="203"/>
      <c r="G34" s="25"/>
      <c r="H34" s="99"/>
      <c r="I34" s="101" t="s">
        <v>440</v>
      </c>
      <c r="K34" s="133"/>
      <c r="L34" s="101"/>
      <c r="M34" s="101"/>
      <c r="N34" s="104"/>
      <c r="Q34" s="258">
        <v>36380</v>
      </c>
      <c r="R34" s="258"/>
      <c r="S34" s="258"/>
      <c r="T34" s="258"/>
      <c r="U34" s="258"/>
      <c r="V34" s="29"/>
      <c r="W34" s="61"/>
      <c r="X34" s="61"/>
      <c r="Y34" s="258">
        <v>31780</v>
      </c>
      <c r="Z34" s="258"/>
      <c r="AA34" s="258"/>
      <c r="AB34" s="258"/>
      <c r="AC34" s="258"/>
      <c r="AD34" s="61"/>
      <c r="AE34" s="61"/>
      <c r="AF34" s="61"/>
      <c r="AG34" s="258">
        <v>520</v>
      </c>
      <c r="AH34" s="258"/>
      <c r="AI34" s="258"/>
      <c r="AJ34" s="258"/>
      <c r="AK34" s="258"/>
      <c r="AL34" s="61"/>
      <c r="AM34" s="61"/>
      <c r="AN34" s="61"/>
      <c r="AO34" s="346">
        <v>4040</v>
      </c>
      <c r="AP34" s="346"/>
      <c r="AQ34" s="346"/>
      <c r="AR34" s="346"/>
      <c r="AS34" s="346"/>
      <c r="AT34" s="29"/>
      <c r="AU34" s="30"/>
      <c r="AV34" s="107"/>
      <c r="AW34" s="210">
        <v>40</v>
      </c>
      <c r="AX34" s="210"/>
      <c r="AY34" s="210"/>
      <c r="AZ34" s="210"/>
      <c r="BA34" s="210"/>
      <c r="BB34" s="109"/>
    </row>
    <row r="35" spans="1:55" ht="25.5" customHeight="1" x14ac:dyDescent="0.15">
      <c r="A35" s="142"/>
      <c r="B35" s="142"/>
      <c r="C35" s="6"/>
      <c r="D35" s="96"/>
      <c r="E35" s="6"/>
      <c r="F35" s="6"/>
      <c r="G35" s="88"/>
      <c r="H35" s="100"/>
      <c r="I35" s="102" t="s">
        <v>387</v>
      </c>
      <c r="J35" s="102"/>
      <c r="K35" s="103"/>
      <c r="L35" s="102"/>
      <c r="M35" s="102"/>
      <c r="N35" s="105"/>
      <c r="Q35" s="347">
        <v>9730</v>
      </c>
      <c r="R35" s="347"/>
      <c r="S35" s="347"/>
      <c r="T35" s="347"/>
      <c r="U35" s="347"/>
      <c r="V35" s="29"/>
      <c r="W35" s="61"/>
      <c r="X35" s="61"/>
      <c r="Y35" s="347">
        <v>750</v>
      </c>
      <c r="Z35" s="347"/>
      <c r="AA35" s="347"/>
      <c r="AB35" s="347"/>
      <c r="AC35" s="347"/>
      <c r="AD35" s="61"/>
      <c r="AE35" s="61"/>
      <c r="AF35" s="61"/>
      <c r="AG35" s="347">
        <v>260</v>
      </c>
      <c r="AH35" s="347"/>
      <c r="AI35" s="347"/>
      <c r="AJ35" s="347"/>
      <c r="AK35" s="347"/>
      <c r="AL35" s="61"/>
      <c r="AM35" s="61"/>
      <c r="AN35" s="29"/>
      <c r="AO35" s="348">
        <v>8720</v>
      </c>
      <c r="AP35" s="348"/>
      <c r="AQ35" s="348"/>
      <c r="AR35" s="348"/>
      <c r="AS35" s="348"/>
      <c r="AT35" s="29"/>
      <c r="AU35" s="106"/>
      <c r="AV35" s="108"/>
      <c r="AW35" s="349" t="s">
        <v>612</v>
      </c>
      <c r="AX35" s="349"/>
      <c r="AY35" s="349"/>
      <c r="AZ35" s="349"/>
      <c r="BA35" s="349"/>
      <c r="BB35" s="110"/>
    </row>
    <row r="36" spans="1:55" ht="5.25" customHeight="1" x14ac:dyDescent="0.15">
      <c r="A36" s="7"/>
      <c r="B36" s="32"/>
      <c r="C36" s="32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4"/>
      <c r="V36" s="24"/>
      <c r="W36" s="24"/>
      <c r="X36" s="24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24"/>
      <c r="AL36" s="24"/>
      <c r="AM36" s="24"/>
      <c r="AN36" s="24"/>
      <c r="AO36" s="7"/>
      <c r="AP36" s="7"/>
      <c r="AQ36" s="7"/>
      <c r="AR36" s="7"/>
      <c r="AS36" s="7"/>
      <c r="AT36" s="7"/>
    </row>
    <row r="37" spans="1:55" ht="13.5" customHeight="1" x14ac:dyDescent="0.15">
      <c r="A37" s="357" t="s">
        <v>38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AI37" s="204" t="s">
        <v>219</v>
      </c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3"/>
    </row>
    <row r="38" spans="1:55" x14ac:dyDescent="0.15">
      <c r="A38" s="2" t="s">
        <v>443</v>
      </c>
    </row>
  </sheetData>
  <mergeCells count="134">
    <mergeCell ref="B31:F31"/>
    <mergeCell ref="B34:F34"/>
    <mergeCell ref="Q32:U32"/>
    <mergeCell ref="Y32:AC32"/>
    <mergeCell ref="AG32:AK32"/>
    <mergeCell ref="AO32:AS32"/>
    <mergeCell ref="AW32:BA32"/>
    <mergeCell ref="Q29:U29"/>
    <mergeCell ref="Y29:AC29"/>
    <mergeCell ref="AG29:AK29"/>
    <mergeCell ref="AO29:AS29"/>
    <mergeCell ref="AW29:BA29"/>
    <mergeCell ref="H30:N30"/>
    <mergeCell ref="Q30:U30"/>
    <mergeCell ref="Y30:AC30"/>
    <mergeCell ref="AG30:AK30"/>
    <mergeCell ref="AO30:AS30"/>
    <mergeCell ref="H33:N33"/>
    <mergeCell ref="Q33:U33"/>
    <mergeCell ref="Y33:AC33"/>
    <mergeCell ref="AG33:AK33"/>
    <mergeCell ref="AO33:AS33"/>
    <mergeCell ref="AW33:BA33"/>
    <mergeCell ref="Q34:U34"/>
    <mergeCell ref="AN8:AQ8"/>
    <mergeCell ref="AS8:AV8"/>
    <mergeCell ref="AS11:AV11"/>
    <mergeCell ref="AX11:BA11"/>
    <mergeCell ref="H24:N24"/>
    <mergeCell ref="Q24:U24"/>
    <mergeCell ref="Y24:AC24"/>
    <mergeCell ref="AG24:AK24"/>
    <mergeCell ref="AO24:AS24"/>
    <mergeCell ref="AW24:BA24"/>
    <mergeCell ref="AN10:AQ10"/>
    <mergeCell ref="AS10:AV10"/>
    <mergeCell ref="AX10:BA10"/>
    <mergeCell ref="AJ10:AL10"/>
    <mergeCell ref="AD11:AG11"/>
    <mergeCell ref="AJ11:AL11"/>
    <mergeCell ref="AN11:AQ11"/>
    <mergeCell ref="AJ14:BB14"/>
    <mergeCell ref="AR20:BB20"/>
    <mergeCell ref="X22:BB22"/>
    <mergeCell ref="X23:AE23"/>
    <mergeCell ref="AF23:AM23"/>
    <mergeCell ref="B28:F28"/>
    <mergeCell ref="B11:E11"/>
    <mergeCell ref="H11:K11"/>
    <mergeCell ref="M11:Q11"/>
    <mergeCell ref="S11:W11"/>
    <mergeCell ref="Y11:AB11"/>
    <mergeCell ref="A37:X37"/>
    <mergeCell ref="AI37:BB37"/>
    <mergeCell ref="G4:L6"/>
    <mergeCell ref="AX4:BB6"/>
    <mergeCell ref="M5:R6"/>
    <mergeCell ref="S5:X6"/>
    <mergeCell ref="Y5:AC6"/>
    <mergeCell ref="AD5:AH6"/>
    <mergeCell ref="AI5:AM6"/>
    <mergeCell ref="AN5:AR6"/>
    <mergeCell ref="AS5:AW6"/>
    <mergeCell ref="A22:N23"/>
    <mergeCell ref="O22:W23"/>
    <mergeCell ref="Q31:U31"/>
    <mergeCell ref="Y31:AC31"/>
    <mergeCell ref="AG31:AK31"/>
    <mergeCell ref="AO31:AS31"/>
    <mergeCell ref="AW31:BA31"/>
    <mergeCell ref="B10:E10"/>
    <mergeCell ref="H10:K10"/>
    <mergeCell ref="M10:Q10"/>
    <mergeCell ref="S10:W10"/>
    <mergeCell ref="Y10:AB10"/>
    <mergeCell ref="AD10:AG10"/>
    <mergeCell ref="B25:F25"/>
    <mergeCell ref="Q25:U25"/>
    <mergeCell ref="Y25:AC25"/>
    <mergeCell ref="AG25:AK25"/>
    <mergeCell ref="AR2:BB2"/>
    <mergeCell ref="A4:F4"/>
    <mergeCell ref="M4:AC4"/>
    <mergeCell ref="AD4:AW4"/>
    <mergeCell ref="A5:F5"/>
    <mergeCell ref="A6:F6"/>
    <mergeCell ref="AD9:AG9"/>
    <mergeCell ref="AJ9:AL9"/>
    <mergeCell ref="AN9:AQ9"/>
    <mergeCell ref="AS9:AV9"/>
    <mergeCell ref="AX9:BA9"/>
    <mergeCell ref="B8:E8"/>
    <mergeCell ref="H8:K8"/>
    <mergeCell ref="M8:Q8"/>
    <mergeCell ref="S8:W8"/>
    <mergeCell ref="Y8:AB8"/>
    <mergeCell ref="AX8:BA8"/>
    <mergeCell ref="B9:E9"/>
    <mergeCell ref="H9:K9"/>
    <mergeCell ref="M9:Q9"/>
    <mergeCell ref="S9:W9"/>
    <mergeCell ref="Y9:AB9"/>
    <mergeCell ref="AD8:AG8"/>
    <mergeCell ref="AJ8:AL8"/>
    <mergeCell ref="AN23:AU23"/>
    <mergeCell ref="AV23:BB23"/>
    <mergeCell ref="Q26:U26"/>
    <mergeCell ref="Y26:AC26"/>
    <mergeCell ref="AG26:AK26"/>
    <mergeCell ref="AW30:BA30"/>
    <mergeCell ref="AO26:AS26"/>
    <mergeCell ref="AW26:BA26"/>
    <mergeCell ref="H27:N27"/>
    <mergeCell ref="Q27:U27"/>
    <mergeCell ref="Y27:AC27"/>
    <mergeCell ref="AG27:AK27"/>
    <mergeCell ref="AO27:AS27"/>
    <mergeCell ref="AW27:BA27"/>
    <mergeCell ref="Q28:U28"/>
    <mergeCell ref="Y28:AC28"/>
    <mergeCell ref="AG28:AK28"/>
    <mergeCell ref="AO28:AS28"/>
    <mergeCell ref="AW28:BA28"/>
    <mergeCell ref="AO25:AS25"/>
    <mergeCell ref="AW25:BA25"/>
    <mergeCell ref="Y34:AC34"/>
    <mergeCell ref="AG34:AK34"/>
    <mergeCell ref="AO34:AS34"/>
    <mergeCell ref="AW34:BA34"/>
    <mergeCell ref="Q35:U35"/>
    <mergeCell ref="Y35:AC35"/>
    <mergeCell ref="AG35:AK35"/>
    <mergeCell ref="AO35:AS35"/>
    <mergeCell ref="AW35:BA35"/>
  </mergeCells>
  <phoneticPr fontId="19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4"/>
  </sheetPr>
  <dimension ref="A1:FI72"/>
  <sheetViews>
    <sheetView view="pageBreakPreview" zoomScaleSheetLayoutView="100" workbookViewId="0"/>
  </sheetViews>
  <sheetFormatPr defaultColWidth="9" defaultRowHeight="12" x14ac:dyDescent="0.15"/>
  <cols>
    <col min="1" max="11" width="1.625" style="2" customWidth="1"/>
    <col min="12" max="12" width="1.25" style="2" customWidth="1"/>
    <col min="13" max="26" width="1.625" style="2" customWidth="1"/>
    <col min="27" max="27" width="2.5" style="2" customWidth="1"/>
    <col min="28" max="28" width="1" style="2" customWidth="1"/>
    <col min="29" max="38" width="1.625" style="2" customWidth="1"/>
    <col min="39" max="39" width="0.875" style="2" customWidth="1"/>
    <col min="40" max="55" width="1.625" style="2" customWidth="1"/>
    <col min="56" max="56" width="3" style="2" customWidth="1"/>
    <col min="57" max="66" width="1.625" style="2" customWidth="1"/>
    <col min="67" max="67" width="0.875" style="2" customWidth="1"/>
    <col min="68" max="82" width="1.625" style="2" customWidth="1"/>
    <col min="83" max="83" width="1" style="2" customWidth="1"/>
    <col min="84" max="93" width="1.625" style="2" customWidth="1"/>
    <col min="94" max="94" width="0.875" style="2" customWidth="1"/>
    <col min="95" max="122" width="1.625" style="2" customWidth="1"/>
    <col min="123" max="123" width="0.875" style="2" customWidth="1"/>
    <col min="124" max="134" width="1.625" style="2" customWidth="1"/>
    <col min="135" max="135" width="1.875" style="2" customWidth="1"/>
    <col min="136" max="138" width="1.625" style="2" customWidth="1"/>
    <col min="139" max="139" width="0.875" style="2" customWidth="1"/>
    <col min="140" max="149" width="1.625" style="2" customWidth="1"/>
    <col min="150" max="150" width="0.875" style="2" customWidth="1"/>
    <col min="151" max="167" width="1.625" style="2" customWidth="1"/>
    <col min="168" max="168" width="9" style="2" bestFit="1"/>
    <col min="169" max="16384" width="9" style="2"/>
  </cols>
  <sheetData>
    <row r="1" spans="1:165" ht="15" customHeight="1" x14ac:dyDescent="0.15">
      <c r="A1" s="3" t="s">
        <v>192</v>
      </c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AR1" s="210" t="s">
        <v>618</v>
      </c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38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U1" s="210" t="s">
        <v>618</v>
      </c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EY1" s="210" t="s">
        <v>618</v>
      </c>
      <c r="EZ1" s="210"/>
      <c r="FA1" s="210"/>
      <c r="FB1" s="210"/>
      <c r="FC1" s="210"/>
      <c r="FD1" s="210"/>
      <c r="FE1" s="210"/>
      <c r="FF1" s="210"/>
      <c r="FG1" s="210"/>
      <c r="FH1" s="210"/>
      <c r="FI1" s="210"/>
    </row>
    <row r="2" spans="1:165" ht="2.25" customHeight="1" x14ac:dyDescent="0.15"/>
    <row r="3" spans="1:165" ht="25.5" customHeight="1" x14ac:dyDescent="0.15">
      <c r="A3" s="211" t="s">
        <v>268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379" t="s">
        <v>444</v>
      </c>
      <c r="N3" s="379"/>
      <c r="O3" s="379"/>
      <c r="P3" s="359" t="s">
        <v>179</v>
      </c>
      <c r="Q3" s="359"/>
      <c r="R3" s="359"/>
      <c r="S3" s="359"/>
      <c r="T3" s="359"/>
      <c r="U3" s="379" t="s">
        <v>406</v>
      </c>
      <c r="V3" s="379"/>
      <c r="W3" s="379"/>
      <c r="X3" s="379"/>
      <c r="Y3" s="379"/>
      <c r="Z3" s="379"/>
      <c r="AA3" s="213"/>
      <c r="AB3" s="33"/>
      <c r="AC3" s="211" t="s">
        <v>268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379" t="s">
        <v>444</v>
      </c>
      <c r="AP3" s="379"/>
      <c r="AQ3" s="379"/>
      <c r="AR3" s="359" t="s">
        <v>179</v>
      </c>
      <c r="AS3" s="359"/>
      <c r="AT3" s="359"/>
      <c r="AU3" s="359"/>
      <c r="AV3" s="359"/>
      <c r="AW3" s="379" t="s">
        <v>406</v>
      </c>
      <c r="AX3" s="379"/>
      <c r="AY3" s="379"/>
      <c r="AZ3" s="379"/>
      <c r="BA3" s="379"/>
      <c r="BB3" s="379"/>
      <c r="BC3" s="213"/>
      <c r="BD3" s="33"/>
      <c r="BE3" s="219" t="s">
        <v>268</v>
      </c>
      <c r="BF3" s="219"/>
      <c r="BG3" s="219"/>
      <c r="BH3" s="219"/>
      <c r="BI3" s="219"/>
      <c r="BJ3" s="219"/>
      <c r="BK3" s="219"/>
      <c r="BL3" s="219"/>
      <c r="BM3" s="219"/>
      <c r="BN3" s="219"/>
      <c r="BO3" s="211"/>
      <c r="BP3" s="213" t="s">
        <v>444</v>
      </c>
      <c r="BQ3" s="214"/>
      <c r="BR3" s="215"/>
      <c r="BS3" s="360" t="s">
        <v>179</v>
      </c>
      <c r="BT3" s="381"/>
      <c r="BU3" s="381"/>
      <c r="BV3" s="381"/>
      <c r="BW3" s="382"/>
      <c r="BX3" s="213" t="s">
        <v>406</v>
      </c>
      <c r="BY3" s="214"/>
      <c r="BZ3" s="214"/>
      <c r="CA3" s="214"/>
      <c r="CB3" s="214"/>
      <c r="CC3" s="214"/>
      <c r="CD3" s="214"/>
      <c r="CF3" s="383" t="s">
        <v>268</v>
      </c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379" t="s">
        <v>444</v>
      </c>
      <c r="CR3" s="379"/>
      <c r="CS3" s="379"/>
      <c r="CT3" s="359" t="s">
        <v>179</v>
      </c>
      <c r="CU3" s="359"/>
      <c r="CV3" s="359"/>
      <c r="CW3" s="359"/>
      <c r="CX3" s="359"/>
      <c r="CY3" s="379" t="s">
        <v>406</v>
      </c>
      <c r="CZ3" s="379"/>
      <c r="DA3" s="379"/>
      <c r="DB3" s="379"/>
      <c r="DC3" s="379"/>
      <c r="DD3" s="379"/>
      <c r="DE3" s="213"/>
      <c r="DH3" s="33"/>
      <c r="DI3" s="219" t="s">
        <v>268</v>
      </c>
      <c r="DJ3" s="219"/>
      <c r="DK3" s="219"/>
      <c r="DL3" s="219"/>
      <c r="DM3" s="219"/>
      <c r="DN3" s="219"/>
      <c r="DO3" s="219"/>
      <c r="DP3" s="219"/>
      <c r="DQ3" s="219"/>
      <c r="DR3" s="219"/>
      <c r="DS3" s="211"/>
      <c r="DT3" s="213" t="s">
        <v>444</v>
      </c>
      <c r="DU3" s="214"/>
      <c r="DV3" s="215"/>
      <c r="DW3" s="360" t="s">
        <v>179</v>
      </c>
      <c r="DX3" s="381"/>
      <c r="DY3" s="381"/>
      <c r="DZ3" s="381"/>
      <c r="EA3" s="382"/>
      <c r="EB3" s="213" t="s">
        <v>406</v>
      </c>
      <c r="EC3" s="214"/>
      <c r="ED3" s="214"/>
      <c r="EE3" s="214"/>
      <c r="EF3" s="214"/>
      <c r="EG3" s="214"/>
      <c r="EH3" s="214"/>
      <c r="EJ3" s="383" t="s">
        <v>268</v>
      </c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379" t="s">
        <v>444</v>
      </c>
      <c r="EV3" s="379"/>
      <c r="EW3" s="379"/>
      <c r="EX3" s="359" t="s">
        <v>179</v>
      </c>
      <c r="EY3" s="359"/>
      <c r="EZ3" s="359"/>
      <c r="FA3" s="359"/>
      <c r="FB3" s="359"/>
      <c r="FC3" s="379" t="s">
        <v>406</v>
      </c>
      <c r="FD3" s="379"/>
      <c r="FE3" s="379"/>
      <c r="FF3" s="379"/>
      <c r="FG3" s="379"/>
      <c r="FH3" s="379"/>
      <c r="FI3" s="213"/>
    </row>
    <row r="4" spans="1:165" ht="5.25" customHeight="1" x14ac:dyDescent="0.15">
      <c r="L4" s="114"/>
      <c r="M4" s="4"/>
      <c r="N4" s="4"/>
      <c r="O4" s="4"/>
      <c r="P4" s="4"/>
      <c r="Q4" s="4"/>
      <c r="R4" s="4"/>
      <c r="S4" s="4"/>
      <c r="AN4" s="114"/>
      <c r="AO4" s="4"/>
      <c r="AP4" s="4"/>
      <c r="AQ4" s="4"/>
      <c r="AR4" s="4"/>
      <c r="AS4" s="4"/>
      <c r="AT4" s="4"/>
      <c r="AU4" s="4"/>
      <c r="BF4" s="4"/>
      <c r="BG4" s="4"/>
      <c r="BH4" s="4"/>
      <c r="BO4" s="114"/>
      <c r="BP4" s="4"/>
      <c r="BQ4" s="4"/>
      <c r="BR4" s="4"/>
      <c r="CF4" s="125"/>
      <c r="CG4" s="4"/>
      <c r="CH4" s="4"/>
      <c r="CI4" s="4"/>
      <c r="CJ4" s="4"/>
      <c r="CK4" s="4"/>
      <c r="CL4" s="4"/>
      <c r="CM4" s="4"/>
      <c r="CN4" s="4"/>
      <c r="CO4" s="4"/>
      <c r="CP4" s="127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J4" s="4"/>
      <c r="DK4" s="4"/>
      <c r="DL4" s="4"/>
      <c r="DS4" s="114"/>
      <c r="DT4" s="4"/>
      <c r="DU4" s="4"/>
      <c r="DV4" s="4"/>
      <c r="EJ4" s="125"/>
      <c r="EK4" s="4"/>
      <c r="EL4" s="4"/>
      <c r="EM4" s="4"/>
      <c r="EN4" s="4"/>
      <c r="EO4" s="4"/>
      <c r="EP4" s="4"/>
      <c r="EQ4" s="4"/>
      <c r="ER4" s="4"/>
      <c r="ES4" s="4"/>
      <c r="ET4" s="127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</row>
    <row r="5" spans="1:165" ht="15.75" customHeight="1" x14ac:dyDescent="0.15">
      <c r="A5" s="384" t="s">
        <v>447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5"/>
      <c r="M5" s="5"/>
      <c r="N5" s="5"/>
      <c r="O5" s="386">
        <f>O6+AQ6</f>
        <v>721600</v>
      </c>
      <c r="P5" s="386"/>
      <c r="Q5" s="386"/>
      <c r="R5" s="386"/>
      <c r="S5" s="386"/>
      <c r="AN5" s="114"/>
      <c r="AQ5" s="42"/>
      <c r="AR5" s="42"/>
      <c r="AS5" s="42"/>
      <c r="AT5" s="42"/>
      <c r="AU5" s="42"/>
      <c r="BE5" s="387" t="s">
        <v>310</v>
      </c>
      <c r="BF5" s="387"/>
      <c r="BG5" s="387"/>
      <c r="BH5" s="387"/>
      <c r="BI5" s="387"/>
      <c r="BJ5" s="387"/>
      <c r="BK5" s="387"/>
      <c r="BL5" s="387"/>
      <c r="BM5" s="387"/>
      <c r="BN5" s="387"/>
      <c r="BO5" s="114"/>
      <c r="BP5" s="203" t="s">
        <v>448</v>
      </c>
      <c r="BQ5" s="203"/>
      <c r="BR5" s="203"/>
      <c r="BS5" s="225">
        <v>100</v>
      </c>
      <c r="BT5" s="225"/>
      <c r="BU5" s="225"/>
      <c r="BV5" s="225"/>
      <c r="BW5" s="42"/>
      <c r="BX5" s="203" t="s">
        <v>311</v>
      </c>
      <c r="BY5" s="203"/>
      <c r="BZ5" s="203"/>
      <c r="CA5" s="203"/>
      <c r="CB5" s="203"/>
      <c r="CC5" s="203"/>
      <c r="CD5" s="203"/>
      <c r="CF5" s="388" t="s">
        <v>437</v>
      </c>
      <c r="CG5" s="388"/>
      <c r="CH5" s="388"/>
      <c r="CI5" s="388"/>
      <c r="CJ5" s="388"/>
      <c r="CK5" s="388"/>
      <c r="CL5" s="388"/>
      <c r="CM5" s="388"/>
      <c r="CN5" s="388"/>
      <c r="CO5" s="388"/>
      <c r="CP5" s="114"/>
      <c r="CQ5" s="389" t="s">
        <v>32</v>
      </c>
      <c r="CR5" s="389"/>
      <c r="CS5" s="389"/>
      <c r="CT5" s="390">
        <v>100</v>
      </c>
      <c r="CU5" s="390"/>
      <c r="CV5" s="390"/>
      <c r="CW5" s="390"/>
      <c r="CY5" s="389" t="s">
        <v>450</v>
      </c>
      <c r="CZ5" s="389"/>
      <c r="DA5" s="389"/>
      <c r="DB5" s="389"/>
      <c r="DC5" s="389"/>
      <c r="DD5" s="389"/>
      <c r="DE5" s="389"/>
      <c r="DI5" s="391" t="s">
        <v>597</v>
      </c>
      <c r="DJ5" s="391"/>
      <c r="DK5" s="391"/>
      <c r="DL5" s="391"/>
      <c r="DM5" s="391"/>
      <c r="DN5" s="391"/>
      <c r="DO5" s="391"/>
      <c r="DP5" s="391"/>
      <c r="DQ5" s="391"/>
      <c r="DR5" s="391"/>
      <c r="DS5" s="128"/>
      <c r="DT5" s="392" t="s">
        <v>451</v>
      </c>
      <c r="DU5" s="272"/>
      <c r="DV5" s="272"/>
      <c r="DW5" s="187">
        <v>2500</v>
      </c>
      <c r="DX5" s="187"/>
      <c r="DY5" s="187"/>
      <c r="DZ5" s="187"/>
      <c r="EA5" s="15"/>
      <c r="EB5" s="272" t="s">
        <v>604</v>
      </c>
      <c r="EC5" s="272"/>
      <c r="ED5" s="272"/>
      <c r="EE5" s="272"/>
      <c r="EF5" s="272"/>
      <c r="EG5" s="272"/>
      <c r="EH5" s="272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114"/>
      <c r="EU5" s="203"/>
      <c r="EV5" s="203"/>
      <c r="EW5" s="203"/>
      <c r="EX5" s="258"/>
      <c r="EY5" s="258"/>
      <c r="EZ5" s="258"/>
      <c r="FA5" s="258"/>
      <c r="FC5" s="390"/>
      <c r="FD5" s="390"/>
      <c r="FE5" s="390"/>
      <c r="FF5" s="390"/>
      <c r="FG5" s="390"/>
      <c r="FH5" s="390"/>
      <c r="FI5" s="390"/>
    </row>
    <row r="6" spans="1:165" ht="15.75" customHeight="1" x14ac:dyDescent="0.15">
      <c r="A6" s="393" t="s">
        <v>452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4"/>
      <c r="M6" s="113"/>
      <c r="N6" s="113"/>
      <c r="O6" s="395">
        <f>SUM(P7:S38)</f>
        <v>372100</v>
      </c>
      <c r="P6" s="395"/>
      <c r="Q6" s="395"/>
      <c r="R6" s="395"/>
      <c r="S6" s="395"/>
      <c r="T6" s="118"/>
      <c r="U6" s="112"/>
      <c r="V6" s="112"/>
      <c r="W6" s="112"/>
      <c r="X6" s="112"/>
      <c r="Y6" s="112"/>
      <c r="Z6" s="112"/>
      <c r="AA6" s="112"/>
      <c r="AB6" s="112"/>
      <c r="AC6" s="396" t="s">
        <v>290</v>
      </c>
      <c r="AD6" s="396"/>
      <c r="AE6" s="396"/>
      <c r="AF6" s="396"/>
      <c r="AG6" s="396"/>
      <c r="AH6" s="396"/>
      <c r="AI6" s="396"/>
      <c r="AJ6" s="396"/>
      <c r="AK6" s="396"/>
      <c r="AL6" s="396"/>
      <c r="AM6" s="396"/>
      <c r="AN6" s="397"/>
      <c r="AO6" s="121"/>
      <c r="AP6" s="121"/>
      <c r="AQ6" s="395">
        <f>SUM(AR7:AU53,BS5:BV53,CT5:CW53,DW5:DZ15)</f>
        <v>349500</v>
      </c>
      <c r="AR6" s="398"/>
      <c r="AS6" s="398"/>
      <c r="AT6" s="398"/>
      <c r="AU6" s="398"/>
      <c r="AV6" s="118"/>
      <c r="AW6" s="118"/>
      <c r="AX6" s="112"/>
      <c r="AY6" s="112"/>
      <c r="AZ6" s="112"/>
      <c r="BA6" s="112"/>
      <c r="BB6" s="112"/>
      <c r="BC6" s="112"/>
      <c r="BD6" s="112"/>
      <c r="BE6" s="399" t="s">
        <v>453</v>
      </c>
      <c r="BF6" s="399"/>
      <c r="BG6" s="399"/>
      <c r="BH6" s="399"/>
      <c r="BI6" s="399"/>
      <c r="BJ6" s="399"/>
      <c r="BK6" s="399"/>
      <c r="BL6" s="399"/>
      <c r="BM6" s="399"/>
      <c r="BN6" s="399"/>
      <c r="BO6" s="115"/>
      <c r="BP6" s="389" t="s">
        <v>448</v>
      </c>
      <c r="BQ6" s="389"/>
      <c r="BR6" s="389"/>
      <c r="BS6" s="390">
        <v>200</v>
      </c>
      <c r="BT6" s="390"/>
      <c r="BU6" s="390"/>
      <c r="BV6" s="390"/>
      <c r="BW6" s="112"/>
      <c r="BX6" s="389" t="s">
        <v>450</v>
      </c>
      <c r="BY6" s="389"/>
      <c r="BZ6" s="389"/>
      <c r="CA6" s="389"/>
      <c r="CB6" s="389"/>
      <c r="CC6" s="389"/>
      <c r="CD6" s="389"/>
      <c r="CE6" s="112"/>
      <c r="CF6" s="388" t="s">
        <v>341</v>
      </c>
      <c r="CG6" s="388"/>
      <c r="CH6" s="388"/>
      <c r="CI6" s="388"/>
      <c r="CJ6" s="388"/>
      <c r="CK6" s="388"/>
      <c r="CL6" s="388"/>
      <c r="CM6" s="388"/>
      <c r="CN6" s="388"/>
      <c r="CO6" s="388"/>
      <c r="CP6" s="115"/>
      <c r="CQ6" s="389" t="s">
        <v>32</v>
      </c>
      <c r="CR6" s="389"/>
      <c r="CS6" s="389"/>
      <c r="CT6" s="400">
        <v>200</v>
      </c>
      <c r="CU6" s="400"/>
      <c r="CV6" s="400"/>
      <c r="CW6" s="400"/>
      <c r="CX6" s="112"/>
      <c r="CY6" s="389" t="s">
        <v>113</v>
      </c>
      <c r="CZ6" s="389"/>
      <c r="DA6" s="389"/>
      <c r="DB6" s="389"/>
      <c r="DC6" s="389"/>
      <c r="DD6" s="389"/>
      <c r="DE6" s="389"/>
      <c r="DH6" s="112"/>
      <c r="DI6" s="391" t="s">
        <v>598</v>
      </c>
      <c r="DJ6" s="391"/>
      <c r="DK6" s="391"/>
      <c r="DL6" s="391"/>
      <c r="DM6" s="391"/>
      <c r="DN6" s="391"/>
      <c r="DO6" s="391"/>
      <c r="DP6" s="391"/>
      <c r="DQ6" s="391"/>
      <c r="DR6" s="391"/>
      <c r="DS6" s="128"/>
      <c r="DT6" s="392" t="s">
        <v>451</v>
      </c>
      <c r="DU6" s="272"/>
      <c r="DV6" s="272"/>
      <c r="DW6" s="187">
        <v>100</v>
      </c>
      <c r="DX6" s="187"/>
      <c r="DY6" s="187"/>
      <c r="DZ6" s="187"/>
      <c r="EA6" s="19"/>
      <c r="EB6" s="272" t="s">
        <v>460</v>
      </c>
      <c r="EC6" s="272"/>
      <c r="ED6" s="272"/>
      <c r="EE6" s="272"/>
      <c r="EF6" s="272"/>
      <c r="EG6" s="272"/>
      <c r="EH6" s="27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5"/>
      <c r="EU6" s="389"/>
      <c r="EV6" s="389"/>
      <c r="EW6" s="389"/>
      <c r="EX6" s="390"/>
      <c r="EY6" s="390"/>
      <c r="EZ6" s="390"/>
      <c r="FA6" s="390"/>
      <c r="FB6" s="112"/>
      <c r="FC6" s="390"/>
      <c r="FD6" s="390"/>
      <c r="FE6" s="390"/>
      <c r="FF6" s="390"/>
      <c r="FG6" s="390"/>
      <c r="FH6" s="390"/>
      <c r="FI6" s="390"/>
    </row>
    <row r="7" spans="1:165" ht="15.75" customHeight="1" x14ac:dyDescent="0.15">
      <c r="A7" s="112"/>
      <c r="B7" s="388" t="s">
        <v>197</v>
      </c>
      <c r="C7" s="388"/>
      <c r="D7" s="388"/>
      <c r="E7" s="388"/>
      <c r="F7" s="388"/>
      <c r="G7" s="388"/>
      <c r="H7" s="388"/>
      <c r="I7" s="388"/>
      <c r="J7" s="388"/>
      <c r="K7" s="388"/>
      <c r="L7" s="115"/>
      <c r="M7" s="389" t="s">
        <v>448</v>
      </c>
      <c r="N7" s="389"/>
      <c r="O7" s="389"/>
      <c r="P7" s="400">
        <v>4500</v>
      </c>
      <c r="Q7" s="400"/>
      <c r="R7" s="400"/>
      <c r="S7" s="400"/>
      <c r="T7" s="118"/>
      <c r="U7" s="389" t="s">
        <v>454</v>
      </c>
      <c r="V7" s="389"/>
      <c r="W7" s="389"/>
      <c r="X7" s="389"/>
      <c r="Y7" s="389"/>
      <c r="Z7" s="389"/>
      <c r="AA7" s="389"/>
      <c r="AB7" s="117"/>
      <c r="AC7" s="112"/>
      <c r="AD7" s="388" t="s">
        <v>456</v>
      </c>
      <c r="AE7" s="388"/>
      <c r="AF7" s="388"/>
      <c r="AG7" s="388"/>
      <c r="AH7" s="388"/>
      <c r="AI7" s="388"/>
      <c r="AJ7" s="388"/>
      <c r="AK7" s="388"/>
      <c r="AL7" s="388"/>
      <c r="AM7" s="388"/>
      <c r="AN7" s="115"/>
      <c r="AO7" s="389" t="s">
        <v>448</v>
      </c>
      <c r="AP7" s="389"/>
      <c r="AQ7" s="389"/>
      <c r="AR7" s="400">
        <v>200</v>
      </c>
      <c r="AS7" s="400"/>
      <c r="AT7" s="400"/>
      <c r="AU7" s="400"/>
      <c r="AV7" s="118"/>
      <c r="AW7" s="389" t="s">
        <v>454</v>
      </c>
      <c r="AX7" s="389"/>
      <c r="AY7" s="389"/>
      <c r="AZ7" s="389"/>
      <c r="BA7" s="389"/>
      <c r="BB7" s="389"/>
      <c r="BC7" s="389"/>
      <c r="BD7" s="117"/>
      <c r="BE7" s="399" t="s">
        <v>459</v>
      </c>
      <c r="BF7" s="399"/>
      <c r="BG7" s="399"/>
      <c r="BH7" s="399"/>
      <c r="BI7" s="399"/>
      <c r="BJ7" s="399"/>
      <c r="BK7" s="399"/>
      <c r="BL7" s="399"/>
      <c r="BM7" s="399"/>
      <c r="BN7" s="399"/>
      <c r="BO7" s="115"/>
      <c r="BP7" s="389" t="s">
        <v>448</v>
      </c>
      <c r="BQ7" s="389"/>
      <c r="BR7" s="389"/>
      <c r="BS7" s="390">
        <v>100</v>
      </c>
      <c r="BT7" s="390"/>
      <c r="BU7" s="390"/>
      <c r="BV7" s="390"/>
      <c r="BW7" s="112"/>
      <c r="BX7" s="389" t="s">
        <v>457</v>
      </c>
      <c r="BY7" s="389"/>
      <c r="BZ7" s="389"/>
      <c r="CA7" s="389"/>
      <c r="CB7" s="389"/>
      <c r="CC7" s="389"/>
      <c r="CD7" s="389"/>
      <c r="CE7" s="112"/>
      <c r="CF7" s="388" t="s">
        <v>393</v>
      </c>
      <c r="CG7" s="388"/>
      <c r="CH7" s="388"/>
      <c r="CI7" s="388"/>
      <c r="CJ7" s="388"/>
      <c r="CK7" s="388"/>
      <c r="CL7" s="388"/>
      <c r="CM7" s="388"/>
      <c r="CN7" s="388"/>
      <c r="CO7" s="388"/>
      <c r="CP7" s="115"/>
      <c r="CQ7" s="389" t="s">
        <v>215</v>
      </c>
      <c r="CR7" s="389"/>
      <c r="CS7" s="389"/>
      <c r="CT7" s="400">
        <v>300</v>
      </c>
      <c r="CU7" s="400"/>
      <c r="CV7" s="400"/>
      <c r="CW7" s="400"/>
      <c r="CX7" s="112"/>
      <c r="CY7" s="389" t="s">
        <v>116</v>
      </c>
      <c r="CZ7" s="389"/>
      <c r="DA7" s="389"/>
      <c r="DB7" s="389"/>
      <c r="DC7" s="389"/>
      <c r="DD7" s="389"/>
      <c r="DE7" s="389"/>
      <c r="DH7" s="117"/>
      <c r="DI7" s="391" t="s">
        <v>599</v>
      </c>
      <c r="DJ7" s="391"/>
      <c r="DK7" s="391"/>
      <c r="DL7" s="391"/>
      <c r="DM7" s="391"/>
      <c r="DN7" s="391"/>
      <c r="DO7" s="391"/>
      <c r="DP7" s="391"/>
      <c r="DQ7" s="391"/>
      <c r="DR7" s="391"/>
      <c r="DS7" s="128"/>
      <c r="DT7" s="392" t="s">
        <v>448</v>
      </c>
      <c r="DU7" s="272"/>
      <c r="DV7" s="272"/>
      <c r="DW7" s="195">
        <v>200</v>
      </c>
      <c r="DX7" s="195"/>
      <c r="DY7" s="195"/>
      <c r="DZ7" s="195"/>
      <c r="EA7" s="19"/>
      <c r="EB7" s="272" t="s">
        <v>600</v>
      </c>
      <c r="EC7" s="272"/>
      <c r="ED7" s="272"/>
      <c r="EE7" s="272"/>
      <c r="EF7" s="272"/>
      <c r="EG7" s="272"/>
      <c r="EH7" s="272"/>
      <c r="EI7" s="112"/>
      <c r="EJ7" s="401"/>
      <c r="EK7" s="401"/>
      <c r="EL7" s="401"/>
      <c r="EM7" s="401"/>
      <c r="EN7" s="401"/>
      <c r="EO7" s="401"/>
      <c r="EP7" s="401"/>
      <c r="EQ7" s="401"/>
      <c r="ER7" s="401"/>
      <c r="ES7" s="401"/>
      <c r="ET7" s="115"/>
      <c r="EU7" s="389"/>
      <c r="EV7" s="389"/>
      <c r="EW7" s="389"/>
      <c r="EX7" s="390"/>
      <c r="EY7" s="390"/>
      <c r="EZ7" s="390"/>
      <c r="FA7" s="390"/>
      <c r="FB7" s="112"/>
      <c r="FC7" s="402"/>
      <c r="FD7" s="402"/>
      <c r="FE7" s="402"/>
      <c r="FF7" s="402"/>
      <c r="FG7" s="402"/>
      <c r="FH7" s="402"/>
      <c r="FI7" s="402"/>
    </row>
    <row r="8" spans="1:165" ht="15.75" customHeight="1" x14ac:dyDescent="0.15">
      <c r="A8" s="112"/>
      <c r="B8" s="388" t="s">
        <v>280</v>
      </c>
      <c r="C8" s="388"/>
      <c r="D8" s="388"/>
      <c r="E8" s="388"/>
      <c r="F8" s="388"/>
      <c r="G8" s="388"/>
      <c r="H8" s="388"/>
      <c r="I8" s="388"/>
      <c r="J8" s="388"/>
      <c r="K8" s="388"/>
      <c r="L8" s="115"/>
      <c r="M8" s="389" t="s">
        <v>448</v>
      </c>
      <c r="N8" s="389"/>
      <c r="O8" s="389"/>
      <c r="P8" s="400">
        <v>3500</v>
      </c>
      <c r="Q8" s="400"/>
      <c r="R8" s="400"/>
      <c r="S8" s="400"/>
      <c r="T8" s="118"/>
      <c r="U8" s="389" t="s">
        <v>454</v>
      </c>
      <c r="V8" s="389"/>
      <c r="W8" s="389"/>
      <c r="X8" s="389"/>
      <c r="Y8" s="389"/>
      <c r="Z8" s="389"/>
      <c r="AA8" s="389"/>
      <c r="AB8" s="117"/>
      <c r="AC8" s="112"/>
      <c r="AD8" s="388" t="s">
        <v>461</v>
      </c>
      <c r="AE8" s="388"/>
      <c r="AF8" s="388"/>
      <c r="AG8" s="388"/>
      <c r="AH8" s="388"/>
      <c r="AI8" s="388"/>
      <c r="AJ8" s="388"/>
      <c r="AK8" s="388"/>
      <c r="AL8" s="388"/>
      <c r="AM8" s="388"/>
      <c r="AN8" s="115"/>
      <c r="AO8" s="389" t="s">
        <v>448</v>
      </c>
      <c r="AP8" s="389"/>
      <c r="AQ8" s="389"/>
      <c r="AR8" s="400">
        <v>200</v>
      </c>
      <c r="AS8" s="400"/>
      <c r="AT8" s="400"/>
      <c r="AU8" s="400"/>
      <c r="AV8" s="118"/>
      <c r="AW8" s="389" t="s">
        <v>463</v>
      </c>
      <c r="AX8" s="389"/>
      <c r="AY8" s="389"/>
      <c r="AZ8" s="389"/>
      <c r="BA8" s="389"/>
      <c r="BB8" s="389"/>
      <c r="BC8" s="389"/>
      <c r="BD8" s="117"/>
      <c r="BE8" s="399" t="s">
        <v>464</v>
      </c>
      <c r="BF8" s="399"/>
      <c r="BG8" s="399"/>
      <c r="BH8" s="399"/>
      <c r="BI8" s="399"/>
      <c r="BJ8" s="399"/>
      <c r="BK8" s="399"/>
      <c r="BL8" s="399"/>
      <c r="BM8" s="399"/>
      <c r="BN8" s="399"/>
      <c r="BO8" s="115"/>
      <c r="BP8" s="389" t="s">
        <v>448</v>
      </c>
      <c r="BQ8" s="389"/>
      <c r="BR8" s="389"/>
      <c r="BS8" s="390">
        <v>200</v>
      </c>
      <c r="BT8" s="390"/>
      <c r="BU8" s="390"/>
      <c r="BV8" s="390"/>
      <c r="BW8" s="112"/>
      <c r="BX8" s="389" t="s">
        <v>457</v>
      </c>
      <c r="BY8" s="389"/>
      <c r="BZ8" s="389"/>
      <c r="CA8" s="389"/>
      <c r="CB8" s="389"/>
      <c r="CC8" s="389"/>
      <c r="CD8" s="389"/>
      <c r="CE8" s="112"/>
      <c r="CF8" s="388" t="s">
        <v>466</v>
      </c>
      <c r="CG8" s="388"/>
      <c r="CH8" s="388"/>
      <c r="CI8" s="388"/>
      <c r="CJ8" s="388"/>
      <c r="CK8" s="388"/>
      <c r="CL8" s="388"/>
      <c r="CM8" s="388"/>
      <c r="CN8" s="388"/>
      <c r="CO8" s="388"/>
      <c r="CP8" s="115"/>
      <c r="CQ8" s="389" t="s">
        <v>448</v>
      </c>
      <c r="CR8" s="389"/>
      <c r="CS8" s="389"/>
      <c r="CT8" s="400">
        <v>9000</v>
      </c>
      <c r="CU8" s="400"/>
      <c r="CV8" s="400"/>
      <c r="CW8" s="400"/>
      <c r="CX8" s="112"/>
      <c r="CY8" s="389" t="s">
        <v>238</v>
      </c>
      <c r="CZ8" s="389"/>
      <c r="DA8" s="389"/>
      <c r="DB8" s="389"/>
      <c r="DC8" s="389"/>
      <c r="DD8" s="389"/>
      <c r="DE8" s="389"/>
      <c r="DH8" s="117"/>
      <c r="DI8" s="403" t="s">
        <v>601</v>
      </c>
      <c r="DJ8" s="403"/>
      <c r="DK8" s="403"/>
      <c r="DL8" s="403"/>
      <c r="DM8" s="403"/>
      <c r="DN8" s="403"/>
      <c r="DO8" s="403"/>
      <c r="DP8" s="403"/>
      <c r="DQ8" s="403"/>
      <c r="DR8" s="403"/>
      <c r="DS8" s="128"/>
      <c r="DT8" s="392" t="s">
        <v>255</v>
      </c>
      <c r="DU8" s="272"/>
      <c r="DV8" s="272"/>
      <c r="DW8" s="187">
        <v>27800</v>
      </c>
      <c r="DX8" s="187"/>
      <c r="DY8" s="187"/>
      <c r="DZ8" s="187"/>
      <c r="EA8" s="19"/>
      <c r="EB8" s="272" t="s">
        <v>458</v>
      </c>
      <c r="EC8" s="272"/>
      <c r="ED8" s="272"/>
      <c r="EE8" s="272"/>
      <c r="EF8" s="272"/>
      <c r="EG8" s="272"/>
      <c r="EH8" s="272"/>
      <c r="EI8" s="112"/>
      <c r="EJ8" s="401"/>
      <c r="EK8" s="401"/>
      <c r="EL8" s="401"/>
      <c r="EM8" s="401"/>
      <c r="EN8" s="401"/>
      <c r="EO8" s="401"/>
      <c r="EP8" s="401"/>
      <c r="EQ8" s="401"/>
      <c r="ER8" s="401"/>
      <c r="ES8" s="401"/>
      <c r="ET8" s="115"/>
      <c r="EU8" s="389"/>
      <c r="EV8" s="389"/>
      <c r="EW8" s="389"/>
      <c r="EX8" s="404"/>
      <c r="EY8" s="404"/>
      <c r="EZ8" s="404"/>
      <c r="FA8" s="404"/>
      <c r="FB8" s="112"/>
      <c r="FC8" s="390"/>
      <c r="FD8" s="390"/>
      <c r="FE8" s="390"/>
      <c r="FF8" s="390"/>
      <c r="FG8" s="390"/>
      <c r="FH8" s="390"/>
      <c r="FI8" s="390"/>
    </row>
    <row r="9" spans="1:165" ht="15.75" customHeight="1" x14ac:dyDescent="0.15">
      <c r="A9" s="112"/>
      <c r="B9" s="388" t="s">
        <v>225</v>
      </c>
      <c r="C9" s="388"/>
      <c r="D9" s="388"/>
      <c r="E9" s="388"/>
      <c r="F9" s="388"/>
      <c r="G9" s="388"/>
      <c r="H9" s="388"/>
      <c r="I9" s="388"/>
      <c r="J9" s="388"/>
      <c r="K9" s="388"/>
      <c r="L9" s="115"/>
      <c r="M9" s="389" t="s">
        <v>448</v>
      </c>
      <c r="N9" s="389"/>
      <c r="O9" s="389"/>
      <c r="P9" s="400">
        <v>4500</v>
      </c>
      <c r="Q9" s="400"/>
      <c r="R9" s="400"/>
      <c r="S9" s="400"/>
      <c r="T9" s="118"/>
      <c r="U9" s="389" t="s">
        <v>454</v>
      </c>
      <c r="V9" s="389"/>
      <c r="W9" s="389"/>
      <c r="X9" s="389"/>
      <c r="Y9" s="389"/>
      <c r="Z9" s="389"/>
      <c r="AA9" s="389"/>
      <c r="AB9" s="117"/>
      <c r="AC9" s="112"/>
      <c r="AD9" s="388" t="s">
        <v>366</v>
      </c>
      <c r="AE9" s="388"/>
      <c r="AF9" s="388"/>
      <c r="AG9" s="388"/>
      <c r="AH9" s="388"/>
      <c r="AI9" s="388"/>
      <c r="AJ9" s="388"/>
      <c r="AK9" s="388"/>
      <c r="AL9" s="388"/>
      <c r="AM9" s="388"/>
      <c r="AN9" s="115"/>
      <c r="AO9" s="389" t="s">
        <v>448</v>
      </c>
      <c r="AP9" s="389"/>
      <c r="AQ9" s="389"/>
      <c r="AR9" s="400">
        <v>700</v>
      </c>
      <c r="AS9" s="400"/>
      <c r="AT9" s="400"/>
      <c r="AU9" s="400"/>
      <c r="AV9" s="118"/>
      <c r="AW9" s="389" t="s">
        <v>463</v>
      </c>
      <c r="AX9" s="389"/>
      <c r="AY9" s="389"/>
      <c r="AZ9" s="389"/>
      <c r="BA9" s="389"/>
      <c r="BB9" s="389"/>
      <c r="BC9" s="389"/>
      <c r="BD9" s="117"/>
      <c r="BE9" s="399" t="s">
        <v>122</v>
      </c>
      <c r="BF9" s="399"/>
      <c r="BG9" s="399"/>
      <c r="BH9" s="399"/>
      <c r="BI9" s="399"/>
      <c r="BJ9" s="399"/>
      <c r="BK9" s="399"/>
      <c r="BL9" s="399"/>
      <c r="BM9" s="399"/>
      <c r="BN9" s="399"/>
      <c r="BO9" s="115"/>
      <c r="BP9" s="389" t="s">
        <v>448</v>
      </c>
      <c r="BQ9" s="389"/>
      <c r="BR9" s="389"/>
      <c r="BS9" s="404">
        <v>3000</v>
      </c>
      <c r="BT9" s="404"/>
      <c r="BU9" s="404"/>
      <c r="BV9" s="404"/>
      <c r="BW9" s="112"/>
      <c r="BX9" s="389" t="s">
        <v>467</v>
      </c>
      <c r="BY9" s="389"/>
      <c r="BZ9" s="389"/>
      <c r="CA9" s="389"/>
      <c r="CB9" s="389"/>
      <c r="CC9" s="389"/>
      <c r="CD9" s="389"/>
      <c r="CE9" s="112"/>
      <c r="CF9" s="388" t="s">
        <v>97</v>
      </c>
      <c r="CG9" s="388"/>
      <c r="CH9" s="388"/>
      <c r="CI9" s="388"/>
      <c r="CJ9" s="388"/>
      <c r="CK9" s="388"/>
      <c r="CL9" s="388"/>
      <c r="CM9" s="388"/>
      <c r="CN9" s="388"/>
      <c r="CO9" s="388"/>
      <c r="CP9" s="115"/>
      <c r="CQ9" s="389" t="s">
        <v>448</v>
      </c>
      <c r="CR9" s="389"/>
      <c r="CS9" s="389"/>
      <c r="CT9" s="400">
        <v>3300</v>
      </c>
      <c r="CU9" s="400"/>
      <c r="CV9" s="400"/>
      <c r="CW9" s="400"/>
      <c r="CX9" s="112"/>
      <c r="CY9" s="389" t="s">
        <v>238</v>
      </c>
      <c r="CZ9" s="389"/>
      <c r="DA9" s="389"/>
      <c r="DB9" s="389"/>
      <c r="DC9" s="389"/>
      <c r="DD9" s="389"/>
      <c r="DE9" s="389"/>
      <c r="DH9" s="117"/>
      <c r="DI9" s="391" t="s">
        <v>378</v>
      </c>
      <c r="DJ9" s="391"/>
      <c r="DK9" s="391"/>
      <c r="DL9" s="391"/>
      <c r="DM9" s="391"/>
      <c r="DN9" s="391"/>
      <c r="DO9" s="391"/>
      <c r="DP9" s="391"/>
      <c r="DQ9" s="391"/>
      <c r="DR9" s="391"/>
      <c r="DS9" s="128"/>
      <c r="DT9" s="392" t="s">
        <v>255</v>
      </c>
      <c r="DU9" s="272"/>
      <c r="DV9" s="272"/>
      <c r="DW9" s="187">
        <v>32200</v>
      </c>
      <c r="DX9" s="187"/>
      <c r="DY9" s="187"/>
      <c r="DZ9" s="187"/>
      <c r="EA9" s="19"/>
      <c r="EB9" s="272" t="s">
        <v>605</v>
      </c>
      <c r="EC9" s="272"/>
      <c r="ED9" s="272"/>
      <c r="EE9" s="272"/>
      <c r="EF9" s="272"/>
      <c r="EG9" s="272"/>
      <c r="EH9" s="272"/>
      <c r="EI9" s="112"/>
      <c r="EJ9" s="401"/>
      <c r="EK9" s="401"/>
      <c r="EL9" s="401"/>
      <c r="EM9" s="401"/>
      <c r="EN9" s="401"/>
      <c r="EO9" s="401"/>
      <c r="EP9" s="401"/>
      <c r="EQ9" s="401"/>
      <c r="ER9" s="401"/>
      <c r="ES9" s="401"/>
      <c r="ET9" s="115"/>
      <c r="EU9" s="389"/>
      <c r="EV9" s="389"/>
      <c r="EW9" s="389"/>
      <c r="EX9" s="404"/>
      <c r="EY9" s="404"/>
      <c r="EZ9" s="404"/>
      <c r="FA9" s="404"/>
      <c r="FB9" s="112"/>
      <c r="FC9" s="390"/>
      <c r="FD9" s="390"/>
      <c r="FE9" s="390"/>
      <c r="FF9" s="390"/>
      <c r="FG9" s="390"/>
      <c r="FH9" s="390"/>
      <c r="FI9" s="390"/>
    </row>
    <row r="10" spans="1:165" ht="15.75" customHeight="1" x14ac:dyDescent="0.15">
      <c r="A10" s="112"/>
      <c r="B10" s="388" t="s">
        <v>468</v>
      </c>
      <c r="C10" s="388"/>
      <c r="D10" s="388"/>
      <c r="E10" s="388"/>
      <c r="F10" s="388"/>
      <c r="G10" s="388"/>
      <c r="H10" s="388"/>
      <c r="I10" s="388"/>
      <c r="J10" s="388"/>
      <c r="K10" s="388"/>
      <c r="L10" s="115"/>
      <c r="M10" s="389" t="s">
        <v>448</v>
      </c>
      <c r="N10" s="389"/>
      <c r="O10" s="389"/>
      <c r="P10" s="400">
        <v>2300</v>
      </c>
      <c r="Q10" s="400"/>
      <c r="R10" s="400"/>
      <c r="S10" s="400"/>
      <c r="T10" s="118"/>
      <c r="U10" s="389" t="s">
        <v>454</v>
      </c>
      <c r="V10" s="389"/>
      <c r="W10" s="389"/>
      <c r="X10" s="389"/>
      <c r="Y10" s="389"/>
      <c r="Z10" s="389"/>
      <c r="AA10" s="389"/>
      <c r="AB10" s="117"/>
      <c r="AC10" s="112"/>
      <c r="AD10" s="388" t="s">
        <v>162</v>
      </c>
      <c r="AE10" s="388"/>
      <c r="AF10" s="388"/>
      <c r="AG10" s="388"/>
      <c r="AH10" s="388"/>
      <c r="AI10" s="388"/>
      <c r="AJ10" s="388"/>
      <c r="AK10" s="388"/>
      <c r="AL10" s="388"/>
      <c r="AM10" s="388"/>
      <c r="AN10" s="115"/>
      <c r="AO10" s="389" t="s">
        <v>448</v>
      </c>
      <c r="AP10" s="389"/>
      <c r="AQ10" s="389"/>
      <c r="AR10" s="400">
        <v>100</v>
      </c>
      <c r="AS10" s="400"/>
      <c r="AT10" s="400"/>
      <c r="AU10" s="400"/>
      <c r="AV10" s="118"/>
      <c r="AW10" s="389" t="s">
        <v>463</v>
      </c>
      <c r="AX10" s="389"/>
      <c r="AY10" s="389"/>
      <c r="AZ10" s="389"/>
      <c r="BA10" s="389"/>
      <c r="BB10" s="389"/>
      <c r="BC10" s="389"/>
      <c r="BD10" s="117"/>
      <c r="BE10" s="399" t="s">
        <v>125</v>
      </c>
      <c r="BF10" s="399"/>
      <c r="BG10" s="399"/>
      <c r="BH10" s="399"/>
      <c r="BI10" s="399"/>
      <c r="BJ10" s="399"/>
      <c r="BK10" s="399"/>
      <c r="BL10" s="399"/>
      <c r="BM10" s="399"/>
      <c r="BN10" s="399"/>
      <c r="BO10" s="115"/>
      <c r="BP10" s="389" t="s">
        <v>448</v>
      </c>
      <c r="BQ10" s="389"/>
      <c r="BR10" s="389"/>
      <c r="BS10" s="404">
        <v>1100</v>
      </c>
      <c r="BT10" s="404"/>
      <c r="BU10" s="404"/>
      <c r="BV10" s="404"/>
      <c r="BW10" s="112"/>
      <c r="BX10" s="389" t="s">
        <v>467</v>
      </c>
      <c r="BY10" s="389"/>
      <c r="BZ10" s="389"/>
      <c r="CA10" s="389"/>
      <c r="CB10" s="389"/>
      <c r="CC10" s="389"/>
      <c r="CD10" s="389"/>
      <c r="CE10" s="112"/>
      <c r="CF10" s="220" t="s">
        <v>469</v>
      </c>
      <c r="CG10" s="220"/>
      <c r="CH10" s="220"/>
      <c r="CI10" s="220"/>
      <c r="CJ10" s="220"/>
      <c r="CK10" s="220"/>
      <c r="CL10" s="220"/>
      <c r="CM10" s="220"/>
      <c r="CN10" s="220"/>
      <c r="CO10" s="220"/>
      <c r="CP10" s="115"/>
      <c r="CQ10" s="203" t="s">
        <v>448</v>
      </c>
      <c r="CR10" s="203"/>
      <c r="CS10" s="203"/>
      <c r="CT10" s="258">
        <v>1100</v>
      </c>
      <c r="CU10" s="258"/>
      <c r="CV10" s="258"/>
      <c r="CW10" s="258"/>
      <c r="CX10" s="112"/>
      <c r="CY10" s="203" t="s">
        <v>238</v>
      </c>
      <c r="CZ10" s="203"/>
      <c r="DA10" s="203"/>
      <c r="DB10" s="203"/>
      <c r="DC10" s="203"/>
      <c r="DD10" s="203"/>
      <c r="DE10" s="203"/>
      <c r="DH10" s="117"/>
      <c r="DI10" s="391" t="s">
        <v>223</v>
      </c>
      <c r="DJ10" s="391"/>
      <c r="DK10" s="391"/>
      <c r="DL10" s="391"/>
      <c r="DM10" s="391"/>
      <c r="DN10" s="391"/>
      <c r="DO10" s="391"/>
      <c r="DP10" s="391"/>
      <c r="DQ10" s="391"/>
      <c r="DR10" s="391"/>
      <c r="DS10" s="129"/>
      <c r="DT10" s="405" t="s">
        <v>448</v>
      </c>
      <c r="DU10" s="272"/>
      <c r="DV10" s="272"/>
      <c r="DW10" s="195">
        <v>3300</v>
      </c>
      <c r="DX10" s="195"/>
      <c r="DY10" s="195"/>
      <c r="DZ10" s="195"/>
      <c r="EA10" s="19"/>
      <c r="EB10" s="272" t="s">
        <v>607</v>
      </c>
      <c r="EC10" s="272"/>
      <c r="ED10" s="272"/>
      <c r="EE10" s="272"/>
      <c r="EF10" s="272"/>
      <c r="EG10" s="272"/>
      <c r="EH10" s="272"/>
      <c r="EI10" s="112"/>
      <c r="EJ10" s="401"/>
      <c r="EK10" s="401"/>
      <c r="EL10" s="401"/>
      <c r="EM10" s="401"/>
      <c r="EN10" s="401"/>
      <c r="EO10" s="401"/>
      <c r="EP10" s="401"/>
      <c r="EQ10" s="401"/>
      <c r="ER10" s="401"/>
      <c r="ES10" s="401"/>
      <c r="ET10" s="115"/>
      <c r="EU10" s="389"/>
      <c r="EV10" s="389"/>
      <c r="EW10" s="389"/>
      <c r="EX10" s="404"/>
      <c r="EY10" s="404"/>
      <c r="EZ10" s="404"/>
      <c r="FA10" s="404"/>
      <c r="FB10" s="112"/>
      <c r="FC10" s="402"/>
      <c r="FD10" s="406"/>
      <c r="FE10" s="406"/>
      <c r="FF10" s="406"/>
      <c r="FG10" s="406"/>
      <c r="FH10" s="406"/>
      <c r="FI10" s="406"/>
    </row>
    <row r="11" spans="1:165" ht="15.75" customHeight="1" x14ac:dyDescent="0.15">
      <c r="A11" s="112"/>
      <c r="B11" s="388" t="s">
        <v>471</v>
      </c>
      <c r="C11" s="388"/>
      <c r="D11" s="388"/>
      <c r="E11" s="388"/>
      <c r="F11" s="388"/>
      <c r="G11" s="388"/>
      <c r="H11" s="388"/>
      <c r="I11" s="388"/>
      <c r="J11" s="388"/>
      <c r="K11" s="388"/>
      <c r="L11" s="115"/>
      <c r="M11" s="389" t="s">
        <v>448</v>
      </c>
      <c r="N11" s="389"/>
      <c r="O11" s="389"/>
      <c r="P11" s="400">
        <v>2900</v>
      </c>
      <c r="Q11" s="400"/>
      <c r="R11" s="400"/>
      <c r="S11" s="400"/>
      <c r="T11" s="118"/>
      <c r="U11" s="389" t="s">
        <v>472</v>
      </c>
      <c r="V11" s="389"/>
      <c r="W11" s="389"/>
      <c r="X11" s="389"/>
      <c r="Y11" s="389"/>
      <c r="Z11" s="389"/>
      <c r="AA11" s="389"/>
      <c r="AB11" s="117"/>
      <c r="AC11" s="112"/>
      <c r="AD11" s="388" t="s">
        <v>432</v>
      </c>
      <c r="AE11" s="388"/>
      <c r="AF11" s="388"/>
      <c r="AG11" s="388"/>
      <c r="AH11" s="388"/>
      <c r="AI11" s="388"/>
      <c r="AJ11" s="388"/>
      <c r="AK11" s="388"/>
      <c r="AL11" s="388"/>
      <c r="AM11" s="388"/>
      <c r="AN11" s="115"/>
      <c r="AO11" s="389" t="s">
        <v>448</v>
      </c>
      <c r="AP11" s="389"/>
      <c r="AQ11" s="389"/>
      <c r="AR11" s="225">
        <v>300</v>
      </c>
      <c r="AS11" s="225"/>
      <c r="AT11" s="225"/>
      <c r="AU11" s="225"/>
      <c r="AV11" s="118"/>
      <c r="AW11" s="389" t="s">
        <v>463</v>
      </c>
      <c r="AX11" s="389"/>
      <c r="AY11" s="389"/>
      <c r="AZ11" s="389"/>
      <c r="BA11" s="389"/>
      <c r="BB11" s="389"/>
      <c r="BC11" s="389"/>
      <c r="BD11" s="117"/>
      <c r="BE11" s="399" t="s">
        <v>473</v>
      </c>
      <c r="BF11" s="399"/>
      <c r="BG11" s="399"/>
      <c r="BH11" s="399"/>
      <c r="BI11" s="399"/>
      <c r="BJ11" s="399"/>
      <c r="BK11" s="399"/>
      <c r="BL11" s="399"/>
      <c r="BM11" s="399"/>
      <c r="BN11" s="399"/>
      <c r="BO11" s="115"/>
      <c r="BP11" s="389" t="s">
        <v>448</v>
      </c>
      <c r="BQ11" s="389"/>
      <c r="BR11" s="389"/>
      <c r="BS11" s="404">
        <v>100</v>
      </c>
      <c r="BT11" s="404"/>
      <c r="BU11" s="404"/>
      <c r="BV11" s="404"/>
      <c r="BW11" s="112"/>
      <c r="BX11" s="389" t="s">
        <v>467</v>
      </c>
      <c r="BY11" s="389"/>
      <c r="BZ11" s="389"/>
      <c r="CA11" s="389"/>
      <c r="CB11" s="389"/>
      <c r="CC11" s="389"/>
      <c r="CD11" s="389"/>
      <c r="CE11" s="112"/>
      <c r="CF11" s="388" t="s">
        <v>449</v>
      </c>
      <c r="CG11" s="388"/>
      <c r="CH11" s="388"/>
      <c r="CI11" s="388"/>
      <c r="CJ11" s="388"/>
      <c r="CK11" s="388"/>
      <c r="CL11" s="388"/>
      <c r="CM11" s="388"/>
      <c r="CN11" s="388"/>
      <c r="CO11" s="388"/>
      <c r="CP11" s="115"/>
      <c r="CQ11" s="389" t="s">
        <v>448</v>
      </c>
      <c r="CR11" s="389"/>
      <c r="CS11" s="389"/>
      <c r="CT11" s="390">
        <v>700</v>
      </c>
      <c r="CU11" s="390"/>
      <c r="CV11" s="390"/>
      <c r="CW11" s="390"/>
      <c r="CX11" s="112"/>
      <c r="CY11" s="389" t="s">
        <v>238</v>
      </c>
      <c r="CZ11" s="389"/>
      <c r="DA11" s="389"/>
      <c r="DB11" s="389"/>
      <c r="DC11" s="389"/>
      <c r="DD11" s="389"/>
      <c r="DE11" s="389"/>
      <c r="DH11" s="117"/>
      <c r="DI11" s="391" t="s">
        <v>388</v>
      </c>
      <c r="DJ11" s="391"/>
      <c r="DK11" s="391"/>
      <c r="DL11" s="391"/>
      <c r="DM11" s="391"/>
      <c r="DN11" s="391"/>
      <c r="DO11" s="391"/>
      <c r="DP11" s="391"/>
      <c r="DQ11" s="391"/>
      <c r="DR11" s="391"/>
      <c r="DS11" s="129"/>
      <c r="DT11" s="405" t="s">
        <v>215</v>
      </c>
      <c r="DU11" s="272"/>
      <c r="DV11" s="272"/>
      <c r="DW11" s="181">
        <v>100</v>
      </c>
      <c r="DX11" s="181"/>
      <c r="DY11" s="181"/>
      <c r="DZ11" s="181"/>
      <c r="EA11" s="19"/>
      <c r="EB11" s="272" t="s">
        <v>606</v>
      </c>
      <c r="EC11" s="272"/>
      <c r="ED11" s="272"/>
      <c r="EE11" s="272"/>
      <c r="EF11" s="272"/>
      <c r="EG11" s="272"/>
      <c r="EH11" s="272"/>
      <c r="EI11" s="112"/>
      <c r="EJ11" s="388"/>
      <c r="EK11" s="388"/>
      <c r="EL11" s="388"/>
      <c r="EM11" s="388"/>
      <c r="EN11" s="388"/>
      <c r="EO11" s="388"/>
      <c r="EP11" s="388"/>
      <c r="EQ11" s="388"/>
      <c r="ER11" s="388"/>
      <c r="ES11" s="388"/>
      <c r="ET11" s="115"/>
      <c r="EU11" s="389"/>
      <c r="EV11" s="389"/>
      <c r="EW11" s="389"/>
      <c r="EX11" s="404"/>
      <c r="EY11" s="404"/>
      <c r="EZ11" s="404"/>
      <c r="FA11" s="404"/>
      <c r="FB11" s="112"/>
      <c r="FC11" s="389"/>
      <c r="FD11" s="389"/>
      <c r="FE11" s="389"/>
      <c r="FF11" s="389"/>
      <c r="FG11" s="389"/>
      <c r="FH11" s="389"/>
      <c r="FI11" s="389"/>
    </row>
    <row r="12" spans="1:165" ht="15.75" customHeight="1" x14ac:dyDescent="0.15">
      <c r="A12" s="112"/>
      <c r="B12" s="388" t="s">
        <v>474</v>
      </c>
      <c r="C12" s="388"/>
      <c r="D12" s="388"/>
      <c r="E12" s="388"/>
      <c r="F12" s="388"/>
      <c r="G12" s="388"/>
      <c r="H12" s="388"/>
      <c r="I12" s="388"/>
      <c r="J12" s="388"/>
      <c r="K12" s="388"/>
      <c r="L12" s="115"/>
      <c r="M12" s="389" t="s">
        <v>448</v>
      </c>
      <c r="N12" s="389"/>
      <c r="O12" s="389"/>
      <c r="P12" s="400">
        <v>1600</v>
      </c>
      <c r="Q12" s="400"/>
      <c r="R12" s="400"/>
      <c r="S12" s="400"/>
      <c r="T12" s="118"/>
      <c r="U12" s="389" t="s">
        <v>454</v>
      </c>
      <c r="V12" s="389"/>
      <c r="W12" s="389"/>
      <c r="X12" s="389"/>
      <c r="Y12" s="389"/>
      <c r="Z12" s="389"/>
      <c r="AA12" s="389"/>
      <c r="AB12" s="117"/>
      <c r="AC12" s="112"/>
      <c r="AD12" s="388" t="s">
        <v>433</v>
      </c>
      <c r="AE12" s="388"/>
      <c r="AF12" s="388"/>
      <c r="AG12" s="388"/>
      <c r="AH12" s="388"/>
      <c r="AI12" s="388"/>
      <c r="AJ12" s="388"/>
      <c r="AK12" s="388"/>
      <c r="AL12" s="388"/>
      <c r="AM12" s="388"/>
      <c r="AN12" s="115"/>
      <c r="AO12" s="389" t="s">
        <v>448</v>
      </c>
      <c r="AP12" s="389"/>
      <c r="AQ12" s="389"/>
      <c r="AR12" s="400">
        <v>100</v>
      </c>
      <c r="AS12" s="400"/>
      <c r="AT12" s="400"/>
      <c r="AU12" s="400"/>
      <c r="AV12" s="118"/>
      <c r="AW12" s="389" t="s">
        <v>463</v>
      </c>
      <c r="AX12" s="389"/>
      <c r="AY12" s="389"/>
      <c r="AZ12" s="389"/>
      <c r="BA12" s="389"/>
      <c r="BB12" s="389"/>
      <c r="BC12" s="389"/>
      <c r="BD12" s="117"/>
      <c r="BE12" s="399" t="s">
        <v>476</v>
      </c>
      <c r="BF12" s="399"/>
      <c r="BG12" s="399"/>
      <c r="BH12" s="399"/>
      <c r="BI12" s="399"/>
      <c r="BJ12" s="399"/>
      <c r="BK12" s="399"/>
      <c r="BL12" s="399"/>
      <c r="BM12" s="399"/>
      <c r="BN12" s="399"/>
      <c r="BO12" s="115"/>
      <c r="BP12" s="389" t="s">
        <v>448</v>
      </c>
      <c r="BQ12" s="389"/>
      <c r="BR12" s="389"/>
      <c r="BS12" s="404">
        <v>100</v>
      </c>
      <c r="BT12" s="404"/>
      <c r="BU12" s="404"/>
      <c r="BV12" s="404"/>
      <c r="BW12" s="112"/>
      <c r="BX12" s="389" t="s">
        <v>262</v>
      </c>
      <c r="BY12" s="389"/>
      <c r="BZ12" s="389"/>
      <c r="CA12" s="389"/>
      <c r="CB12" s="389"/>
      <c r="CC12" s="389"/>
      <c r="CD12" s="389"/>
      <c r="CE12" s="112"/>
      <c r="CF12" s="388" t="s">
        <v>376</v>
      </c>
      <c r="CG12" s="388"/>
      <c r="CH12" s="388"/>
      <c r="CI12" s="388"/>
      <c r="CJ12" s="388"/>
      <c r="CK12" s="388"/>
      <c r="CL12" s="388"/>
      <c r="CM12" s="388"/>
      <c r="CN12" s="388"/>
      <c r="CO12" s="388"/>
      <c r="CP12" s="115"/>
      <c r="CQ12" s="389" t="s">
        <v>448</v>
      </c>
      <c r="CR12" s="389"/>
      <c r="CS12" s="389"/>
      <c r="CT12" s="390">
        <v>800</v>
      </c>
      <c r="CU12" s="390"/>
      <c r="CV12" s="390"/>
      <c r="CW12" s="390"/>
      <c r="CX12" s="112"/>
      <c r="CY12" s="389" t="s">
        <v>238</v>
      </c>
      <c r="CZ12" s="389"/>
      <c r="DA12" s="389"/>
      <c r="DB12" s="389"/>
      <c r="DC12" s="389"/>
      <c r="DD12" s="389"/>
      <c r="DE12" s="389"/>
      <c r="DH12" s="117"/>
      <c r="DI12" s="391" t="s">
        <v>285</v>
      </c>
      <c r="DJ12" s="391"/>
      <c r="DK12" s="391"/>
      <c r="DL12" s="391"/>
      <c r="DM12" s="391"/>
      <c r="DN12" s="391"/>
      <c r="DO12" s="391"/>
      <c r="DP12" s="391"/>
      <c r="DQ12" s="391"/>
      <c r="DR12" s="391"/>
      <c r="DS12" s="128"/>
      <c r="DT12" s="392" t="s">
        <v>215</v>
      </c>
      <c r="DU12" s="272"/>
      <c r="DV12" s="272"/>
      <c r="DW12" s="187">
        <v>10900</v>
      </c>
      <c r="DX12" s="187"/>
      <c r="DY12" s="187"/>
      <c r="DZ12" s="187"/>
      <c r="EA12" s="19"/>
      <c r="EB12" s="272" t="s">
        <v>606</v>
      </c>
      <c r="EC12" s="272"/>
      <c r="ED12" s="272"/>
      <c r="EE12" s="272"/>
      <c r="EF12" s="272"/>
      <c r="EG12" s="272"/>
      <c r="EH12" s="272"/>
      <c r="EI12" s="112"/>
      <c r="EJ12" s="388"/>
      <c r="EK12" s="388"/>
      <c r="EL12" s="388"/>
      <c r="EM12" s="388"/>
      <c r="EN12" s="388"/>
      <c r="EO12" s="388"/>
      <c r="EP12" s="388"/>
      <c r="EQ12" s="388"/>
      <c r="ER12" s="388"/>
      <c r="ES12" s="388"/>
      <c r="ET12" s="115"/>
      <c r="EU12" s="389"/>
      <c r="EV12" s="389"/>
      <c r="EW12" s="389"/>
      <c r="EX12" s="404"/>
      <c r="EY12" s="404"/>
      <c r="EZ12" s="404"/>
      <c r="FA12" s="404"/>
      <c r="FB12" s="112"/>
      <c r="FC12" s="389"/>
      <c r="FD12" s="389"/>
      <c r="FE12" s="389"/>
      <c r="FF12" s="389"/>
      <c r="FG12" s="389"/>
      <c r="FH12" s="389"/>
      <c r="FI12" s="389"/>
    </row>
    <row r="13" spans="1:165" ht="15.75" customHeight="1" x14ac:dyDescent="0.15">
      <c r="A13" s="112"/>
      <c r="B13" s="388" t="s">
        <v>477</v>
      </c>
      <c r="C13" s="388"/>
      <c r="D13" s="388"/>
      <c r="E13" s="388"/>
      <c r="F13" s="388"/>
      <c r="G13" s="388"/>
      <c r="H13" s="388"/>
      <c r="I13" s="388"/>
      <c r="J13" s="388"/>
      <c r="K13" s="388"/>
      <c r="L13" s="115"/>
      <c r="M13" s="389" t="s">
        <v>448</v>
      </c>
      <c r="N13" s="389"/>
      <c r="O13" s="389"/>
      <c r="P13" s="400">
        <v>1000</v>
      </c>
      <c r="Q13" s="400"/>
      <c r="R13" s="400"/>
      <c r="S13" s="400"/>
      <c r="T13" s="118"/>
      <c r="U13" s="389" t="s">
        <v>463</v>
      </c>
      <c r="V13" s="389"/>
      <c r="W13" s="389"/>
      <c r="X13" s="389"/>
      <c r="Y13" s="389"/>
      <c r="Z13" s="389"/>
      <c r="AA13" s="389"/>
      <c r="AB13" s="117"/>
      <c r="AC13" s="112"/>
      <c r="AD13" s="388" t="s">
        <v>478</v>
      </c>
      <c r="AE13" s="388"/>
      <c r="AF13" s="388"/>
      <c r="AG13" s="388"/>
      <c r="AH13" s="388"/>
      <c r="AI13" s="388"/>
      <c r="AJ13" s="388"/>
      <c r="AK13" s="388"/>
      <c r="AL13" s="388"/>
      <c r="AM13" s="388"/>
      <c r="AN13" s="115"/>
      <c r="AO13" s="389" t="s">
        <v>448</v>
      </c>
      <c r="AP13" s="389"/>
      <c r="AQ13" s="389"/>
      <c r="AR13" s="400">
        <v>100</v>
      </c>
      <c r="AS13" s="400"/>
      <c r="AT13" s="400"/>
      <c r="AU13" s="400"/>
      <c r="AV13" s="118"/>
      <c r="AW13" s="389" t="s">
        <v>463</v>
      </c>
      <c r="AX13" s="389"/>
      <c r="AY13" s="389"/>
      <c r="AZ13" s="389"/>
      <c r="BA13" s="389"/>
      <c r="BB13" s="389"/>
      <c r="BC13" s="389"/>
      <c r="BD13" s="117"/>
      <c r="BE13" s="399" t="s">
        <v>25</v>
      </c>
      <c r="BF13" s="399"/>
      <c r="BG13" s="399"/>
      <c r="BH13" s="399"/>
      <c r="BI13" s="399"/>
      <c r="BJ13" s="399"/>
      <c r="BK13" s="399"/>
      <c r="BL13" s="399"/>
      <c r="BM13" s="399"/>
      <c r="BN13" s="399"/>
      <c r="BO13" s="115"/>
      <c r="BP13" s="389" t="s">
        <v>448</v>
      </c>
      <c r="BQ13" s="389"/>
      <c r="BR13" s="389"/>
      <c r="BS13" s="400">
        <v>600</v>
      </c>
      <c r="BT13" s="400"/>
      <c r="BU13" s="400"/>
      <c r="BV13" s="400"/>
      <c r="BW13" s="118"/>
      <c r="BX13" s="389" t="s">
        <v>113</v>
      </c>
      <c r="BY13" s="389"/>
      <c r="BZ13" s="389"/>
      <c r="CA13" s="389"/>
      <c r="CB13" s="389"/>
      <c r="CC13" s="389"/>
      <c r="CD13" s="389"/>
      <c r="CE13" s="112"/>
      <c r="CF13" s="388" t="s">
        <v>479</v>
      </c>
      <c r="CG13" s="388"/>
      <c r="CH13" s="388"/>
      <c r="CI13" s="388"/>
      <c r="CJ13" s="388"/>
      <c r="CK13" s="388"/>
      <c r="CL13" s="388"/>
      <c r="CM13" s="388"/>
      <c r="CN13" s="388"/>
      <c r="CO13" s="388"/>
      <c r="CP13" s="115"/>
      <c r="CQ13" s="389" t="s">
        <v>448</v>
      </c>
      <c r="CR13" s="389"/>
      <c r="CS13" s="389"/>
      <c r="CT13" s="404">
        <v>1600</v>
      </c>
      <c r="CU13" s="404"/>
      <c r="CV13" s="404"/>
      <c r="CW13" s="404"/>
      <c r="CX13" s="112"/>
      <c r="CY13" s="389" t="s">
        <v>238</v>
      </c>
      <c r="CZ13" s="389"/>
      <c r="DA13" s="389"/>
      <c r="DB13" s="389"/>
      <c r="DC13" s="389"/>
      <c r="DD13" s="389"/>
      <c r="DE13" s="389"/>
      <c r="DH13" s="117"/>
      <c r="DI13" s="194" t="s">
        <v>422</v>
      </c>
      <c r="DJ13" s="194"/>
      <c r="DK13" s="194"/>
      <c r="DL13" s="194"/>
      <c r="DM13" s="194"/>
      <c r="DN13" s="194"/>
      <c r="DO13" s="194"/>
      <c r="DP13" s="194"/>
      <c r="DQ13" s="194"/>
      <c r="DR13" s="194"/>
      <c r="DS13" s="128"/>
      <c r="DT13" s="392" t="s">
        <v>448</v>
      </c>
      <c r="DU13" s="272"/>
      <c r="DV13" s="272"/>
      <c r="DW13" s="195">
        <v>300</v>
      </c>
      <c r="DX13" s="195"/>
      <c r="DY13" s="195"/>
      <c r="DZ13" s="195"/>
      <c r="EA13" s="15"/>
      <c r="EB13" s="272" t="s">
        <v>602</v>
      </c>
      <c r="EC13" s="272"/>
      <c r="ED13" s="272"/>
      <c r="EE13" s="272"/>
      <c r="EF13" s="272"/>
      <c r="EG13" s="272"/>
      <c r="EH13" s="272"/>
      <c r="EI13" s="112"/>
      <c r="EJ13" s="388"/>
      <c r="EK13" s="388"/>
      <c r="EL13" s="388"/>
      <c r="EM13" s="388"/>
      <c r="EN13" s="388"/>
      <c r="EO13" s="388"/>
      <c r="EP13" s="388"/>
      <c r="EQ13" s="388"/>
      <c r="ER13" s="388"/>
      <c r="ES13" s="388"/>
      <c r="ET13" s="115"/>
      <c r="EU13" s="389"/>
      <c r="EV13" s="389"/>
      <c r="EW13" s="389"/>
      <c r="EX13" s="404"/>
      <c r="EY13" s="404"/>
      <c r="EZ13" s="404"/>
      <c r="FA13" s="404"/>
      <c r="FB13" s="112"/>
      <c r="FC13" s="389"/>
      <c r="FD13" s="389"/>
      <c r="FE13" s="389"/>
      <c r="FF13" s="389"/>
      <c r="FG13" s="389"/>
      <c r="FH13" s="389"/>
      <c r="FI13" s="389"/>
    </row>
    <row r="14" spans="1:165" ht="15.75" customHeight="1" x14ac:dyDescent="0.15">
      <c r="A14" s="112"/>
      <c r="B14" s="388" t="s">
        <v>402</v>
      </c>
      <c r="C14" s="388"/>
      <c r="D14" s="388"/>
      <c r="E14" s="388"/>
      <c r="F14" s="388"/>
      <c r="G14" s="388"/>
      <c r="H14" s="388"/>
      <c r="I14" s="388"/>
      <c r="J14" s="388"/>
      <c r="K14" s="388"/>
      <c r="L14" s="115"/>
      <c r="M14" s="389" t="s">
        <v>448</v>
      </c>
      <c r="N14" s="389"/>
      <c r="O14" s="389"/>
      <c r="P14" s="400">
        <v>1800</v>
      </c>
      <c r="Q14" s="400"/>
      <c r="R14" s="400"/>
      <c r="S14" s="400"/>
      <c r="T14" s="118"/>
      <c r="U14" s="389" t="s">
        <v>454</v>
      </c>
      <c r="V14" s="389"/>
      <c r="W14" s="389"/>
      <c r="X14" s="389"/>
      <c r="Y14" s="389"/>
      <c r="Z14" s="389"/>
      <c r="AA14" s="389"/>
      <c r="AB14" s="117"/>
      <c r="AC14" s="112"/>
      <c r="AD14" s="388" t="s">
        <v>330</v>
      </c>
      <c r="AE14" s="388"/>
      <c r="AF14" s="388"/>
      <c r="AG14" s="388"/>
      <c r="AH14" s="388"/>
      <c r="AI14" s="388"/>
      <c r="AJ14" s="388"/>
      <c r="AK14" s="388"/>
      <c r="AL14" s="388"/>
      <c r="AM14" s="388"/>
      <c r="AN14" s="115"/>
      <c r="AO14" s="389" t="s">
        <v>448</v>
      </c>
      <c r="AP14" s="389"/>
      <c r="AQ14" s="389"/>
      <c r="AR14" s="400">
        <v>3600</v>
      </c>
      <c r="AS14" s="400"/>
      <c r="AT14" s="400"/>
      <c r="AU14" s="400"/>
      <c r="AV14" s="118"/>
      <c r="AW14" s="389" t="s">
        <v>463</v>
      </c>
      <c r="AX14" s="389"/>
      <c r="AY14" s="389"/>
      <c r="AZ14" s="389"/>
      <c r="BA14" s="389"/>
      <c r="BB14" s="389"/>
      <c r="BC14" s="389"/>
      <c r="BD14" s="117"/>
      <c r="BE14" s="399" t="s">
        <v>348</v>
      </c>
      <c r="BF14" s="399"/>
      <c r="BG14" s="399"/>
      <c r="BH14" s="399"/>
      <c r="BI14" s="399"/>
      <c r="BJ14" s="399"/>
      <c r="BK14" s="399"/>
      <c r="BL14" s="399"/>
      <c r="BM14" s="399"/>
      <c r="BN14" s="399"/>
      <c r="BO14" s="115"/>
      <c r="BP14" s="389" t="s">
        <v>448</v>
      </c>
      <c r="BQ14" s="389"/>
      <c r="BR14" s="389"/>
      <c r="BS14" s="404">
        <v>1600</v>
      </c>
      <c r="BT14" s="404"/>
      <c r="BU14" s="404"/>
      <c r="BV14" s="404"/>
      <c r="BW14" s="112"/>
      <c r="BX14" s="389" t="s">
        <v>480</v>
      </c>
      <c r="BY14" s="389"/>
      <c r="BZ14" s="389"/>
      <c r="CA14" s="389"/>
      <c r="CB14" s="389"/>
      <c r="CC14" s="389"/>
      <c r="CD14" s="389"/>
      <c r="CE14" s="112"/>
      <c r="CF14" s="388" t="s">
        <v>481</v>
      </c>
      <c r="CG14" s="388"/>
      <c r="CH14" s="388"/>
      <c r="CI14" s="388"/>
      <c r="CJ14" s="388"/>
      <c r="CK14" s="388"/>
      <c r="CL14" s="388"/>
      <c r="CM14" s="388"/>
      <c r="CN14" s="388"/>
      <c r="CO14" s="388"/>
      <c r="CP14" s="115"/>
      <c r="CQ14" s="389" t="s">
        <v>448</v>
      </c>
      <c r="CR14" s="389"/>
      <c r="CS14" s="389"/>
      <c r="CT14" s="404">
        <v>800</v>
      </c>
      <c r="CU14" s="404"/>
      <c r="CV14" s="404"/>
      <c r="CW14" s="404"/>
      <c r="CX14" s="112"/>
      <c r="CY14" s="389" t="s">
        <v>238</v>
      </c>
      <c r="CZ14" s="389"/>
      <c r="DA14" s="389"/>
      <c r="DB14" s="389"/>
      <c r="DC14" s="389"/>
      <c r="DD14" s="389"/>
      <c r="DE14" s="389"/>
      <c r="DH14" s="117"/>
      <c r="DI14" s="194" t="s">
        <v>603</v>
      </c>
      <c r="DJ14" s="194"/>
      <c r="DK14" s="194"/>
      <c r="DL14" s="194"/>
      <c r="DM14" s="194"/>
      <c r="DN14" s="194"/>
      <c r="DO14" s="194"/>
      <c r="DP14" s="194"/>
      <c r="DQ14" s="194"/>
      <c r="DR14" s="194"/>
      <c r="DS14" s="128"/>
      <c r="DT14" s="392" t="s">
        <v>451</v>
      </c>
      <c r="DU14" s="272"/>
      <c r="DV14" s="272"/>
      <c r="DW14" s="187">
        <v>2100</v>
      </c>
      <c r="DX14" s="187"/>
      <c r="DY14" s="187"/>
      <c r="DZ14" s="187"/>
      <c r="EA14" s="19"/>
      <c r="EB14" s="272" t="s">
        <v>608</v>
      </c>
      <c r="EC14" s="272"/>
      <c r="ED14" s="272"/>
      <c r="EE14" s="272"/>
      <c r="EF14" s="272"/>
      <c r="EG14" s="272"/>
      <c r="EH14" s="272"/>
      <c r="EI14" s="112"/>
      <c r="EJ14" s="388"/>
      <c r="EK14" s="388"/>
      <c r="EL14" s="388"/>
      <c r="EM14" s="388"/>
      <c r="EN14" s="388"/>
      <c r="EO14" s="388"/>
      <c r="EP14" s="388"/>
      <c r="EQ14" s="388"/>
      <c r="ER14" s="388"/>
      <c r="ES14" s="388"/>
      <c r="ET14" s="115"/>
      <c r="EU14" s="389"/>
      <c r="EV14" s="389"/>
      <c r="EW14" s="389"/>
      <c r="EX14" s="404"/>
      <c r="EY14" s="404"/>
      <c r="EZ14" s="404"/>
      <c r="FA14" s="404"/>
      <c r="FB14" s="112"/>
      <c r="FC14" s="389"/>
      <c r="FD14" s="389"/>
      <c r="FE14" s="389"/>
      <c r="FF14" s="389"/>
      <c r="FG14" s="389"/>
      <c r="FH14" s="389"/>
      <c r="FI14" s="389"/>
    </row>
    <row r="15" spans="1:165" ht="15.75" customHeight="1" x14ac:dyDescent="0.15">
      <c r="A15" s="112"/>
      <c r="B15" s="388" t="s">
        <v>356</v>
      </c>
      <c r="C15" s="388"/>
      <c r="D15" s="388"/>
      <c r="E15" s="388"/>
      <c r="F15" s="388"/>
      <c r="G15" s="388"/>
      <c r="H15" s="388"/>
      <c r="I15" s="388"/>
      <c r="J15" s="388"/>
      <c r="K15" s="388"/>
      <c r="L15" s="115"/>
      <c r="M15" s="389" t="s">
        <v>448</v>
      </c>
      <c r="N15" s="389"/>
      <c r="O15" s="389"/>
      <c r="P15" s="400">
        <v>800</v>
      </c>
      <c r="Q15" s="400"/>
      <c r="R15" s="400"/>
      <c r="S15" s="400"/>
      <c r="T15" s="118"/>
      <c r="U15" s="389" t="s">
        <v>482</v>
      </c>
      <c r="V15" s="389"/>
      <c r="W15" s="389"/>
      <c r="X15" s="389"/>
      <c r="Y15" s="389"/>
      <c r="Z15" s="389"/>
      <c r="AA15" s="389"/>
      <c r="AB15" s="117"/>
      <c r="AC15" s="112"/>
      <c r="AD15" s="388" t="s">
        <v>344</v>
      </c>
      <c r="AE15" s="388"/>
      <c r="AF15" s="388"/>
      <c r="AG15" s="388"/>
      <c r="AH15" s="388"/>
      <c r="AI15" s="388"/>
      <c r="AJ15" s="388"/>
      <c r="AK15" s="388"/>
      <c r="AL15" s="388"/>
      <c r="AM15" s="388"/>
      <c r="AN15" s="115"/>
      <c r="AO15" s="389" t="s">
        <v>448</v>
      </c>
      <c r="AP15" s="389"/>
      <c r="AQ15" s="389"/>
      <c r="AR15" s="400">
        <v>3100</v>
      </c>
      <c r="AS15" s="400"/>
      <c r="AT15" s="400"/>
      <c r="AU15" s="400"/>
      <c r="AV15" s="118"/>
      <c r="AW15" s="389" t="s">
        <v>463</v>
      </c>
      <c r="AX15" s="389"/>
      <c r="AY15" s="389"/>
      <c r="AZ15" s="389"/>
      <c r="BA15" s="389"/>
      <c r="BB15" s="389"/>
      <c r="BC15" s="389"/>
      <c r="BD15" s="117"/>
      <c r="BE15" s="399" t="s">
        <v>484</v>
      </c>
      <c r="BF15" s="399"/>
      <c r="BG15" s="399"/>
      <c r="BH15" s="399"/>
      <c r="BI15" s="399"/>
      <c r="BJ15" s="399"/>
      <c r="BK15" s="399"/>
      <c r="BL15" s="399"/>
      <c r="BM15" s="399"/>
      <c r="BN15" s="399"/>
      <c r="BO15" s="115"/>
      <c r="BP15" s="389" t="s">
        <v>448</v>
      </c>
      <c r="BQ15" s="389"/>
      <c r="BR15" s="389"/>
      <c r="BS15" s="404">
        <v>800</v>
      </c>
      <c r="BT15" s="404"/>
      <c r="BU15" s="404"/>
      <c r="BV15" s="404"/>
      <c r="BW15" s="112"/>
      <c r="BX15" s="389" t="s">
        <v>455</v>
      </c>
      <c r="BY15" s="389"/>
      <c r="BZ15" s="389"/>
      <c r="CA15" s="389"/>
      <c r="CB15" s="389"/>
      <c r="CC15" s="389"/>
      <c r="CD15" s="389"/>
      <c r="CE15" s="112"/>
      <c r="CF15" s="401" t="s">
        <v>277</v>
      </c>
      <c r="CG15" s="401"/>
      <c r="CH15" s="401"/>
      <c r="CI15" s="401"/>
      <c r="CJ15" s="401"/>
      <c r="CK15" s="401"/>
      <c r="CL15" s="401"/>
      <c r="CM15" s="401"/>
      <c r="CN15" s="401"/>
      <c r="CO15" s="401"/>
      <c r="CP15" s="115"/>
      <c r="CQ15" s="389" t="s">
        <v>448</v>
      </c>
      <c r="CR15" s="389"/>
      <c r="CS15" s="389"/>
      <c r="CT15" s="404">
        <v>1800</v>
      </c>
      <c r="CU15" s="404"/>
      <c r="CV15" s="404"/>
      <c r="CW15" s="404"/>
      <c r="CX15" s="112"/>
      <c r="CY15" s="389" t="s">
        <v>238</v>
      </c>
      <c r="CZ15" s="389"/>
      <c r="DA15" s="389"/>
      <c r="DB15" s="389"/>
      <c r="DC15" s="389"/>
      <c r="DD15" s="389"/>
      <c r="DE15" s="389"/>
      <c r="DH15" s="117"/>
      <c r="DI15" s="194" t="s">
        <v>391</v>
      </c>
      <c r="DJ15" s="194"/>
      <c r="DK15" s="194"/>
      <c r="DL15" s="194"/>
      <c r="DM15" s="194"/>
      <c r="DN15" s="194"/>
      <c r="DO15" s="194"/>
      <c r="DP15" s="194"/>
      <c r="DQ15" s="194"/>
      <c r="DR15" s="194"/>
      <c r="DS15" s="128"/>
      <c r="DT15" s="392" t="s">
        <v>451</v>
      </c>
      <c r="DU15" s="272"/>
      <c r="DV15" s="272"/>
      <c r="DW15" s="187">
        <v>100</v>
      </c>
      <c r="DX15" s="187"/>
      <c r="DY15" s="187"/>
      <c r="DZ15" s="187"/>
      <c r="EA15" s="19"/>
      <c r="EB15" s="272" t="s">
        <v>499</v>
      </c>
      <c r="EC15" s="272"/>
      <c r="ED15" s="272"/>
      <c r="EE15" s="272"/>
      <c r="EF15" s="272"/>
      <c r="EG15" s="272"/>
      <c r="EH15" s="272"/>
      <c r="EI15" s="112"/>
      <c r="EJ15" s="388"/>
      <c r="EK15" s="388"/>
      <c r="EL15" s="388"/>
      <c r="EM15" s="388"/>
      <c r="EN15" s="388"/>
      <c r="EO15" s="388"/>
      <c r="EP15" s="388"/>
      <c r="EQ15" s="388"/>
      <c r="ER15" s="388"/>
      <c r="ES15" s="388"/>
      <c r="ET15" s="115"/>
      <c r="EU15" s="389"/>
      <c r="EV15" s="389"/>
      <c r="EW15" s="389"/>
      <c r="EX15" s="404"/>
      <c r="EY15" s="404"/>
      <c r="EZ15" s="404"/>
      <c r="FA15" s="404"/>
      <c r="FB15" s="112"/>
      <c r="FC15" s="389"/>
      <c r="FD15" s="389"/>
      <c r="FE15" s="389"/>
      <c r="FF15" s="389"/>
      <c r="FG15" s="389"/>
      <c r="FH15" s="389"/>
      <c r="FI15" s="389"/>
    </row>
    <row r="16" spans="1:165" ht="15.75" customHeight="1" x14ac:dyDescent="0.15">
      <c r="A16" s="112"/>
      <c r="B16" s="388" t="s">
        <v>289</v>
      </c>
      <c r="C16" s="388"/>
      <c r="D16" s="388"/>
      <c r="E16" s="388"/>
      <c r="F16" s="388"/>
      <c r="G16" s="388"/>
      <c r="H16" s="388"/>
      <c r="I16" s="388"/>
      <c r="J16" s="388"/>
      <c r="K16" s="388"/>
      <c r="L16" s="115"/>
      <c r="M16" s="389" t="s">
        <v>448</v>
      </c>
      <c r="N16" s="389"/>
      <c r="O16" s="389"/>
      <c r="P16" s="400">
        <v>200</v>
      </c>
      <c r="Q16" s="400"/>
      <c r="R16" s="400"/>
      <c r="S16" s="400"/>
      <c r="T16" s="118"/>
      <c r="U16" s="389" t="s">
        <v>454</v>
      </c>
      <c r="V16" s="389"/>
      <c r="W16" s="389"/>
      <c r="X16" s="389"/>
      <c r="Y16" s="389"/>
      <c r="Z16" s="389"/>
      <c r="AA16" s="389"/>
      <c r="AB16" s="117"/>
      <c r="AC16" s="112"/>
      <c r="AD16" s="388" t="s">
        <v>485</v>
      </c>
      <c r="AE16" s="388"/>
      <c r="AF16" s="388"/>
      <c r="AG16" s="388"/>
      <c r="AH16" s="388"/>
      <c r="AI16" s="388"/>
      <c r="AJ16" s="388"/>
      <c r="AK16" s="388"/>
      <c r="AL16" s="388"/>
      <c r="AM16" s="388"/>
      <c r="AN16" s="115"/>
      <c r="AO16" s="389" t="s">
        <v>448</v>
      </c>
      <c r="AP16" s="389"/>
      <c r="AQ16" s="389"/>
      <c r="AR16" s="400">
        <v>900</v>
      </c>
      <c r="AS16" s="400"/>
      <c r="AT16" s="400"/>
      <c r="AU16" s="400"/>
      <c r="AV16" s="118"/>
      <c r="AW16" s="389" t="s">
        <v>463</v>
      </c>
      <c r="AX16" s="389"/>
      <c r="AY16" s="389"/>
      <c r="AZ16" s="389"/>
      <c r="BA16" s="389"/>
      <c r="BB16" s="389"/>
      <c r="BC16" s="389"/>
      <c r="BD16" s="117"/>
      <c r="BE16" s="399" t="s">
        <v>487</v>
      </c>
      <c r="BF16" s="399"/>
      <c r="BG16" s="399"/>
      <c r="BH16" s="399"/>
      <c r="BI16" s="399"/>
      <c r="BJ16" s="399"/>
      <c r="BK16" s="399"/>
      <c r="BL16" s="399"/>
      <c r="BM16" s="399"/>
      <c r="BN16" s="399"/>
      <c r="BO16" s="115"/>
      <c r="BP16" s="389" t="s">
        <v>451</v>
      </c>
      <c r="BQ16" s="389"/>
      <c r="BR16" s="389"/>
      <c r="BS16" s="400">
        <v>300</v>
      </c>
      <c r="BT16" s="400"/>
      <c r="BU16" s="400"/>
      <c r="BV16" s="400"/>
      <c r="BW16" s="118"/>
      <c r="BX16" s="389" t="s">
        <v>455</v>
      </c>
      <c r="BY16" s="389"/>
      <c r="BZ16" s="389"/>
      <c r="CA16" s="389"/>
      <c r="CB16" s="389"/>
      <c r="CC16" s="389"/>
      <c r="CD16" s="389"/>
      <c r="CE16" s="112"/>
      <c r="CF16" s="388" t="s">
        <v>490</v>
      </c>
      <c r="CG16" s="388"/>
      <c r="CH16" s="388"/>
      <c r="CI16" s="388"/>
      <c r="CJ16" s="388"/>
      <c r="CK16" s="388"/>
      <c r="CL16" s="388"/>
      <c r="CM16" s="388"/>
      <c r="CN16" s="388"/>
      <c r="CO16" s="388"/>
      <c r="CP16" s="115"/>
      <c r="CQ16" s="389" t="s">
        <v>448</v>
      </c>
      <c r="CR16" s="389"/>
      <c r="CS16" s="389"/>
      <c r="CT16" s="404">
        <v>300</v>
      </c>
      <c r="CU16" s="404"/>
      <c r="CV16" s="404"/>
      <c r="CW16" s="404"/>
      <c r="CX16" s="112"/>
      <c r="CY16" s="389" t="s">
        <v>238</v>
      </c>
      <c r="CZ16" s="389"/>
      <c r="DA16" s="389"/>
      <c r="DB16" s="389"/>
      <c r="DC16" s="389"/>
      <c r="DD16" s="389"/>
      <c r="DE16" s="389"/>
      <c r="DH16" s="117"/>
      <c r="DI16" s="194" t="s">
        <v>620</v>
      </c>
      <c r="DJ16" s="194"/>
      <c r="DK16" s="194"/>
      <c r="DL16" s="194"/>
      <c r="DM16" s="194"/>
      <c r="DN16" s="194"/>
      <c r="DO16" s="194"/>
      <c r="DP16" s="194"/>
      <c r="DQ16" s="194"/>
      <c r="DR16" s="194"/>
      <c r="DS16" s="164"/>
      <c r="DT16" s="407" t="s">
        <v>451</v>
      </c>
      <c r="DU16" s="408"/>
      <c r="DV16" s="408"/>
      <c r="DW16" s="409">
        <v>100</v>
      </c>
      <c r="DX16" s="409"/>
      <c r="DY16" s="409"/>
      <c r="DZ16" s="409"/>
      <c r="EA16" s="165"/>
      <c r="EB16" s="408" t="s">
        <v>621</v>
      </c>
      <c r="EC16" s="408"/>
      <c r="ED16" s="408"/>
      <c r="EE16" s="408"/>
      <c r="EF16" s="408"/>
      <c r="EG16" s="408"/>
      <c r="EH16" s="408"/>
      <c r="EI16" s="112"/>
      <c r="EJ16" s="388"/>
      <c r="EK16" s="388"/>
      <c r="EL16" s="388"/>
      <c r="EM16" s="388"/>
      <c r="EN16" s="388"/>
      <c r="EO16" s="388"/>
      <c r="EP16" s="388"/>
      <c r="EQ16" s="388"/>
      <c r="ER16" s="388"/>
      <c r="ES16" s="388"/>
      <c r="ET16" s="115"/>
      <c r="EU16" s="389"/>
      <c r="EV16" s="389"/>
      <c r="EW16" s="389"/>
      <c r="EX16" s="404"/>
      <c r="EY16" s="404"/>
      <c r="EZ16" s="404"/>
      <c r="FA16" s="404"/>
      <c r="FB16" s="112"/>
      <c r="FC16" s="389"/>
      <c r="FD16" s="389"/>
      <c r="FE16" s="389"/>
      <c r="FF16" s="389"/>
      <c r="FG16" s="389"/>
      <c r="FH16" s="389"/>
      <c r="FI16" s="389"/>
    </row>
    <row r="17" spans="1:165" ht="15.75" customHeight="1" x14ac:dyDescent="0.15">
      <c r="A17" s="112"/>
      <c r="B17" s="388" t="s">
        <v>491</v>
      </c>
      <c r="C17" s="388"/>
      <c r="D17" s="388"/>
      <c r="E17" s="388"/>
      <c r="F17" s="388"/>
      <c r="G17" s="388"/>
      <c r="H17" s="388"/>
      <c r="I17" s="388"/>
      <c r="J17" s="388"/>
      <c r="K17" s="388"/>
      <c r="L17" s="115"/>
      <c r="M17" s="389" t="s">
        <v>448</v>
      </c>
      <c r="N17" s="389"/>
      <c r="O17" s="389"/>
      <c r="P17" s="400">
        <v>100</v>
      </c>
      <c r="Q17" s="400"/>
      <c r="R17" s="400"/>
      <c r="S17" s="400"/>
      <c r="T17" s="118"/>
      <c r="U17" s="389" t="s">
        <v>454</v>
      </c>
      <c r="V17" s="389"/>
      <c r="W17" s="389"/>
      <c r="X17" s="389"/>
      <c r="Y17" s="389"/>
      <c r="Z17" s="389"/>
      <c r="AA17" s="389"/>
      <c r="AB17" s="117"/>
      <c r="AC17" s="112"/>
      <c r="AD17" s="388" t="s">
        <v>492</v>
      </c>
      <c r="AE17" s="388"/>
      <c r="AF17" s="388"/>
      <c r="AG17" s="388"/>
      <c r="AH17" s="388"/>
      <c r="AI17" s="388"/>
      <c r="AJ17" s="388"/>
      <c r="AK17" s="388"/>
      <c r="AL17" s="388"/>
      <c r="AM17" s="388"/>
      <c r="AN17" s="115"/>
      <c r="AO17" s="389" t="s">
        <v>448</v>
      </c>
      <c r="AP17" s="389"/>
      <c r="AQ17" s="389"/>
      <c r="AR17" s="400">
        <v>2500</v>
      </c>
      <c r="AS17" s="400"/>
      <c r="AT17" s="400"/>
      <c r="AU17" s="400"/>
      <c r="AV17" s="118"/>
      <c r="AW17" s="389" t="s">
        <v>463</v>
      </c>
      <c r="AX17" s="389"/>
      <c r="AY17" s="389"/>
      <c r="AZ17" s="389"/>
      <c r="BA17" s="389"/>
      <c r="BB17" s="389"/>
      <c r="BC17" s="389"/>
      <c r="BD17" s="117"/>
      <c r="BE17" s="399" t="s">
        <v>64</v>
      </c>
      <c r="BF17" s="399"/>
      <c r="BG17" s="399"/>
      <c r="BH17" s="399"/>
      <c r="BI17" s="399"/>
      <c r="BJ17" s="399"/>
      <c r="BK17" s="399"/>
      <c r="BL17" s="399"/>
      <c r="BM17" s="399"/>
      <c r="BN17" s="399"/>
      <c r="BO17" s="115"/>
      <c r="BP17" s="389" t="s">
        <v>451</v>
      </c>
      <c r="BQ17" s="389"/>
      <c r="BR17" s="389"/>
      <c r="BS17" s="400">
        <v>400</v>
      </c>
      <c r="BT17" s="400"/>
      <c r="BU17" s="400"/>
      <c r="BV17" s="400"/>
      <c r="BW17" s="118"/>
      <c r="BX17" s="389" t="s">
        <v>14</v>
      </c>
      <c r="BY17" s="389"/>
      <c r="BZ17" s="389"/>
      <c r="CA17" s="389"/>
      <c r="CB17" s="389"/>
      <c r="CC17" s="389"/>
      <c r="CD17" s="389"/>
      <c r="CE17" s="112"/>
      <c r="CF17" s="388" t="s">
        <v>404</v>
      </c>
      <c r="CG17" s="388"/>
      <c r="CH17" s="388"/>
      <c r="CI17" s="388"/>
      <c r="CJ17" s="388"/>
      <c r="CK17" s="388"/>
      <c r="CL17" s="388"/>
      <c r="CM17" s="388"/>
      <c r="CN17" s="388"/>
      <c r="CO17" s="388"/>
      <c r="CP17" s="115"/>
      <c r="CQ17" s="389" t="s">
        <v>448</v>
      </c>
      <c r="CR17" s="389"/>
      <c r="CS17" s="389"/>
      <c r="CT17" s="404">
        <v>100</v>
      </c>
      <c r="CU17" s="404"/>
      <c r="CV17" s="404"/>
      <c r="CW17" s="404"/>
      <c r="CX17" s="112"/>
      <c r="CY17" s="389" t="s">
        <v>238</v>
      </c>
      <c r="CZ17" s="389"/>
      <c r="DA17" s="389"/>
      <c r="DB17" s="389"/>
      <c r="DC17" s="389"/>
      <c r="DD17" s="389"/>
      <c r="DE17" s="389"/>
      <c r="DH17" s="117"/>
      <c r="DI17" s="194" t="s">
        <v>622</v>
      </c>
      <c r="DJ17" s="194"/>
      <c r="DK17" s="194"/>
      <c r="DL17" s="194"/>
      <c r="DM17" s="194"/>
      <c r="DN17" s="194"/>
      <c r="DO17" s="194"/>
      <c r="DP17" s="194"/>
      <c r="DQ17" s="194"/>
      <c r="DR17" s="194"/>
      <c r="DS17" s="164"/>
      <c r="DT17" s="407" t="s">
        <v>451</v>
      </c>
      <c r="DU17" s="408"/>
      <c r="DV17" s="408"/>
      <c r="DW17" s="409">
        <v>200</v>
      </c>
      <c r="DX17" s="409"/>
      <c r="DY17" s="409"/>
      <c r="DZ17" s="409"/>
      <c r="EA17" s="165"/>
      <c r="EB17" s="408" t="s">
        <v>623</v>
      </c>
      <c r="EC17" s="408"/>
      <c r="ED17" s="408"/>
      <c r="EE17" s="408"/>
      <c r="EF17" s="408"/>
      <c r="EG17" s="408"/>
      <c r="EH17" s="408"/>
      <c r="EI17" s="112"/>
      <c r="EJ17" s="388"/>
      <c r="EK17" s="388"/>
      <c r="EL17" s="388"/>
      <c r="EM17" s="388"/>
      <c r="EN17" s="388"/>
      <c r="EO17" s="388"/>
      <c r="EP17" s="388"/>
      <c r="EQ17" s="388"/>
      <c r="ER17" s="388"/>
      <c r="ES17" s="388"/>
      <c r="ET17" s="115"/>
      <c r="EU17" s="389"/>
      <c r="EV17" s="389"/>
      <c r="EW17" s="389"/>
      <c r="EX17" s="404"/>
      <c r="EY17" s="404"/>
      <c r="EZ17" s="404"/>
      <c r="FA17" s="404"/>
      <c r="FB17" s="112"/>
      <c r="FC17" s="389"/>
      <c r="FD17" s="389"/>
      <c r="FE17" s="389"/>
      <c r="FF17" s="389"/>
      <c r="FG17" s="389"/>
      <c r="FH17" s="389"/>
      <c r="FI17" s="389"/>
    </row>
    <row r="18" spans="1:165" ht="15.75" customHeight="1" x14ac:dyDescent="0.15">
      <c r="A18" s="112"/>
      <c r="B18" s="388" t="s">
        <v>145</v>
      </c>
      <c r="C18" s="388"/>
      <c r="D18" s="388"/>
      <c r="E18" s="388"/>
      <c r="F18" s="388"/>
      <c r="G18" s="388"/>
      <c r="H18" s="388"/>
      <c r="I18" s="388"/>
      <c r="J18" s="388"/>
      <c r="K18" s="388"/>
      <c r="L18" s="115"/>
      <c r="M18" s="389" t="s">
        <v>448</v>
      </c>
      <c r="N18" s="389"/>
      <c r="O18" s="389"/>
      <c r="P18" s="400">
        <v>1900</v>
      </c>
      <c r="Q18" s="400"/>
      <c r="R18" s="400"/>
      <c r="S18" s="400"/>
      <c r="T18" s="118"/>
      <c r="U18" s="389" t="s">
        <v>472</v>
      </c>
      <c r="V18" s="389"/>
      <c r="W18" s="389"/>
      <c r="X18" s="389"/>
      <c r="Y18" s="389"/>
      <c r="Z18" s="389"/>
      <c r="AA18" s="389"/>
      <c r="AB18" s="117"/>
      <c r="AC18" s="112"/>
      <c r="AD18" s="388" t="s">
        <v>493</v>
      </c>
      <c r="AE18" s="388"/>
      <c r="AF18" s="388"/>
      <c r="AG18" s="388"/>
      <c r="AH18" s="388"/>
      <c r="AI18" s="388"/>
      <c r="AJ18" s="388"/>
      <c r="AK18" s="388"/>
      <c r="AL18" s="388"/>
      <c r="AM18" s="388"/>
      <c r="AN18" s="115"/>
      <c r="AO18" s="389" t="s">
        <v>448</v>
      </c>
      <c r="AP18" s="389"/>
      <c r="AQ18" s="389"/>
      <c r="AR18" s="400">
        <v>2500</v>
      </c>
      <c r="AS18" s="400"/>
      <c r="AT18" s="400"/>
      <c r="AU18" s="400"/>
      <c r="AV18" s="118"/>
      <c r="AW18" s="389" t="s">
        <v>463</v>
      </c>
      <c r="AX18" s="389"/>
      <c r="AY18" s="389"/>
      <c r="AZ18" s="389"/>
      <c r="BA18" s="389"/>
      <c r="BB18" s="389"/>
      <c r="BC18" s="389"/>
      <c r="BD18" s="117"/>
      <c r="BE18" s="399" t="s">
        <v>412</v>
      </c>
      <c r="BF18" s="399"/>
      <c r="BG18" s="399"/>
      <c r="BH18" s="399"/>
      <c r="BI18" s="399"/>
      <c r="BJ18" s="399"/>
      <c r="BK18" s="399"/>
      <c r="BL18" s="399"/>
      <c r="BM18" s="399"/>
      <c r="BN18" s="399"/>
      <c r="BO18" s="115"/>
      <c r="BP18" s="389" t="s">
        <v>451</v>
      </c>
      <c r="BQ18" s="389"/>
      <c r="BR18" s="389"/>
      <c r="BS18" s="400">
        <v>700</v>
      </c>
      <c r="BT18" s="400"/>
      <c r="BU18" s="400"/>
      <c r="BV18" s="400"/>
      <c r="BW18" s="118"/>
      <c r="BX18" s="389" t="s">
        <v>14</v>
      </c>
      <c r="BY18" s="389"/>
      <c r="BZ18" s="389"/>
      <c r="CA18" s="389"/>
      <c r="CB18" s="389"/>
      <c r="CC18" s="389"/>
      <c r="CD18" s="389"/>
      <c r="CE18" s="112"/>
      <c r="CF18" s="388" t="s">
        <v>203</v>
      </c>
      <c r="CG18" s="388"/>
      <c r="CH18" s="388"/>
      <c r="CI18" s="388"/>
      <c r="CJ18" s="388"/>
      <c r="CK18" s="388"/>
      <c r="CL18" s="388"/>
      <c r="CM18" s="388"/>
      <c r="CN18" s="388"/>
      <c r="CO18" s="388"/>
      <c r="CP18" s="115"/>
      <c r="CQ18" s="389" t="s">
        <v>448</v>
      </c>
      <c r="CR18" s="389"/>
      <c r="CS18" s="389"/>
      <c r="CT18" s="404">
        <v>100</v>
      </c>
      <c r="CU18" s="404"/>
      <c r="CV18" s="404"/>
      <c r="CW18" s="404"/>
      <c r="CX18" s="112"/>
      <c r="CY18" s="389" t="s">
        <v>238</v>
      </c>
      <c r="CZ18" s="389"/>
      <c r="DA18" s="389"/>
      <c r="DB18" s="389"/>
      <c r="DC18" s="389"/>
      <c r="DD18" s="389"/>
      <c r="DE18" s="389"/>
      <c r="DH18" s="117"/>
      <c r="DI18" s="194" t="s">
        <v>624</v>
      </c>
      <c r="DJ18" s="194"/>
      <c r="DK18" s="194"/>
      <c r="DL18" s="194"/>
      <c r="DM18" s="194"/>
      <c r="DN18" s="194"/>
      <c r="DO18" s="194"/>
      <c r="DP18" s="194"/>
      <c r="DQ18" s="194"/>
      <c r="DR18" s="194"/>
      <c r="DS18" s="164"/>
      <c r="DT18" s="407" t="s">
        <v>451</v>
      </c>
      <c r="DU18" s="408"/>
      <c r="DV18" s="408"/>
      <c r="DW18" s="409">
        <v>100</v>
      </c>
      <c r="DX18" s="409"/>
      <c r="DY18" s="409"/>
      <c r="DZ18" s="409"/>
      <c r="EA18" s="165"/>
      <c r="EB18" s="408" t="s">
        <v>623</v>
      </c>
      <c r="EC18" s="408"/>
      <c r="ED18" s="408"/>
      <c r="EE18" s="408"/>
      <c r="EF18" s="408"/>
      <c r="EG18" s="408"/>
      <c r="EH18" s="408"/>
      <c r="EI18" s="112"/>
      <c r="EJ18" s="388"/>
      <c r="EK18" s="388"/>
      <c r="EL18" s="388"/>
      <c r="EM18" s="388"/>
      <c r="EN18" s="388"/>
      <c r="EO18" s="388"/>
      <c r="EP18" s="388"/>
      <c r="EQ18" s="388"/>
      <c r="ER18" s="388"/>
      <c r="ES18" s="388"/>
      <c r="ET18" s="115"/>
      <c r="EU18" s="389"/>
      <c r="EV18" s="389"/>
      <c r="EW18" s="389"/>
      <c r="EX18" s="404"/>
      <c r="EY18" s="404"/>
      <c r="EZ18" s="404"/>
      <c r="FA18" s="404"/>
      <c r="FB18" s="112"/>
      <c r="FC18" s="389"/>
      <c r="FD18" s="389"/>
      <c r="FE18" s="389"/>
      <c r="FF18" s="389"/>
      <c r="FG18" s="389"/>
      <c r="FH18" s="389"/>
      <c r="FI18" s="389"/>
    </row>
    <row r="19" spans="1:165" ht="15.75" customHeight="1" x14ac:dyDescent="0.15">
      <c r="A19" s="112"/>
      <c r="B19" s="388" t="s">
        <v>424</v>
      </c>
      <c r="C19" s="388"/>
      <c r="D19" s="388"/>
      <c r="E19" s="388"/>
      <c r="F19" s="388"/>
      <c r="G19" s="388"/>
      <c r="H19" s="388"/>
      <c r="I19" s="388"/>
      <c r="J19" s="388"/>
      <c r="K19" s="388"/>
      <c r="L19" s="115"/>
      <c r="M19" s="389" t="s">
        <v>448</v>
      </c>
      <c r="N19" s="389"/>
      <c r="O19" s="389"/>
      <c r="P19" s="400">
        <v>1500</v>
      </c>
      <c r="Q19" s="400"/>
      <c r="R19" s="400"/>
      <c r="S19" s="400"/>
      <c r="T19" s="118"/>
      <c r="U19" s="389" t="s">
        <v>472</v>
      </c>
      <c r="V19" s="389"/>
      <c r="W19" s="389"/>
      <c r="X19" s="389"/>
      <c r="Y19" s="389"/>
      <c r="Z19" s="389"/>
      <c r="AA19" s="389"/>
      <c r="AB19" s="117"/>
      <c r="AC19" s="112"/>
      <c r="AD19" s="388" t="s">
        <v>195</v>
      </c>
      <c r="AE19" s="388"/>
      <c r="AF19" s="388"/>
      <c r="AG19" s="388"/>
      <c r="AH19" s="388"/>
      <c r="AI19" s="388"/>
      <c r="AJ19" s="388"/>
      <c r="AK19" s="388"/>
      <c r="AL19" s="388"/>
      <c r="AM19" s="388"/>
      <c r="AN19" s="115"/>
      <c r="AO19" s="389" t="s">
        <v>448</v>
      </c>
      <c r="AP19" s="389"/>
      <c r="AQ19" s="389"/>
      <c r="AR19" s="400">
        <v>2100</v>
      </c>
      <c r="AS19" s="400"/>
      <c r="AT19" s="400"/>
      <c r="AU19" s="400"/>
      <c r="AV19" s="118"/>
      <c r="AW19" s="389" t="s">
        <v>463</v>
      </c>
      <c r="AX19" s="389"/>
      <c r="AY19" s="389"/>
      <c r="AZ19" s="389"/>
      <c r="BA19" s="389"/>
      <c r="BB19" s="389"/>
      <c r="BC19" s="389"/>
      <c r="BD19" s="117"/>
      <c r="BE19" s="399" t="s">
        <v>494</v>
      </c>
      <c r="BF19" s="399"/>
      <c r="BG19" s="399"/>
      <c r="BH19" s="399"/>
      <c r="BI19" s="399"/>
      <c r="BJ19" s="399"/>
      <c r="BK19" s="399"/>
      <c r="BL19" s="399"/>
      <c r="BM19" s="399"/>
      <c r="BN19" s="399"/>
      <c r="BO19" s="115"/>
      <c r="BP19" s="389" t="s">
        <v>451</v>
      </c>
      <c r="BQ19" s="389"/>
      <c r="BR19" s="389"/>
      <c r="BS19" s="400">
        <v>500</v>
      </c>
      <c r="BT19" s="400"/>
      <c r="BU19" s="400"/>
      <c r="BV19" s="400"/>
      <c r="BW19" s="118"/>
      <c r="BX19" s="389" t="s">
        <v>14</v>
      </c>
      <c r="BY19" s="389"/>
      <c r="BZ19" s="389"/>
      <c r="CA19" s="389"/>
      <c r="CB19" s="389"/>
      <c r="CC19" s="389"/>
      <c r="CD19" s="389"/>
      <c r="CE19" s="112"/>
      <c r="CF19" s="388" t="s">
        <v>495</v>
      </c>
      <c r="CG19" s="388"/>
      <c r="CH19" s="388"/>
      <c r="CI19" s="388"/>
      <c r="CJ19" s="388"/>
      <c r="CK19" s="388"/>
      <c r="CL19" s="388"/>
      <c r="CM19" s="388"/>
      <c r="CN19" s="388"/>
      <c r="CO19" s="388"/>
      <c r="CP19" s="115"/>
      <c r="CQ19" s="389" t="s">
        <v>448</v>
      </c>
      <c r="CR19" s="389"/>
      <c r="CS19" s="389"/>
      <c r="CT19" s="404">
        <v>1100</v>
      </c>
      <c r="CU19" s="404"/>
      <c r="CV19" s="404"/>
      <c r="CW19" s="404"/>
      <c r="CX19" s="118"/>
      <c r="CY19" s="389" t="s">
        <v>238</v>
      </c>
      <c r="CZ19" s="389"/>
      <c r="DA19" s="389"/>
      <c r="DB19" s="389"/>
      <c r="DC19" s="389"/>
      <c r="DD19" s="389"/>
      <c r="DE19" s="389"/>
      <c r="DH19" s="117"/>
      <c r="DI19" s="410"/>
      <c r="DJ19" s="410"/>
      <c r="DK19" s="410"/>
      <c r="DL19" s="410"/>
      <c r="DM19" s="410"/>
      <c r="DN19" s="410"/>
      <c r="DO19" s="410"/>
      <c r="DP19" s="410"/>
      <c r="DQ19" s="410"/>
      <c r="DR19" s="410"/>
      <c r="DS19" s="115"/>
      <c r="DT19" s="389"/>
      <c r="DU19" s="389"/>
      <c r="DV19" s="389"/>
      <c r="DW19" s="400"/>
      <c r="DX19" s="400"/>
      <c r="DY19" s="400"/>
      <c r="DZ19" s="400"/>
      <c r="EA19" s="118"/>
      <c r="EB19" s="389"/>
      <c r="EC19" s="389"/>
      <c r="ED19" s="389"/>
      <c r="EE19" s="389"/>
      <c r="EF19" s="389"/>
      <c r="EG19" s="389"/>
      <c r="EH19" s="389"/>
      <c r="EI19" s="112"/>
      <c r="EJ19" s="411"/>
      <c r="EK19" s="411"/>
      <c r="EL19" s="411"/>
      <c r="EM19" s="411"/>
      <c r="EN19" s="411"/>
      <c r="EO19" s="411"/>
      <c r="EP19" s="411"/>
      <c r="EQ19" s="411"/>
      <c r="ER19" s="411"/>
      <c r="ES19" s="411"/>
      <c r="ET19" s="115"/>
      <c r="EU19" s="389"/>
      <c r="EV19" s="389"/>
      <c r="EW19" s="389"/>
      <c r="EX19" s="400"/>
      <c r="EY19" s="400"/>
      <c r="EZ19" s="400"/>
      <c r="FA19" s="400"/>
      <c r="FB19" s="118"/>
      <c r="FC19" s="389"/>
      <c r="FD19" s="389"/>
      <c r="FE19" s="389"/>
      <c r="FF19" s="389"/>
      <c r="FG19" s="389"/>
      <c r="FH19" s="389"/>
      <c r="FI19" s="389"/>
    </row>
    <row r="20" spans="1:165" ht="15.75" customHeight="1" x14ac:dyDescent="0.15">
      <c r="A20" s="112"/>
      <c r="B20" s="388" t="s">
        <v>496</v>
      </c>
      <c r="C20" s="388"/>
      <c r="D20" s="388"/>
      <c r="E20" s="388"/>
      <c r="F20" s="388"/>
      <c r="G20" s="388"/>
      <c r="H20" s="388"/>
      <c r="I20" s="388"/>
      <c r="J20" s="388"/>
      <c r="K20" s="388"/>
      <c r="L20" s="115"/>
      <c r="M20" s="389" t="s">
        <v>448</v>
      </c>
      <c r="N20" s="389"/>
      <c r="O20" s="389"/>
      <c r="P20" s="400">
        <v>5200</v>
      </c>
      <c r="Q20" s="400"/>
      <c r="R20" s="400"/>
      <c r="S20" s="400"/>
      <c r="T20" s="118"/>
      <c r="U20" s="389" t="s">
        <v>454</v>
      </c>
      <c r="V20" s="389"/>
      <c r="W20" s="389"/>
      <c r="X20" s="389"/>
      <c r="Y20" s="389"/>
      <c r="Z20" s="389"/>
      <c r="AA20" s="389"/>
      <c r="AB20" s="117"/>
      <c r="AC20" s="112"/>
      <c r="AD20" s="388" t="s">
        <v>497</v>
      </c>
      <c r="AE20" s="388"/>
      <c r="AF20" s="388"/>
      <c r="AG20" s="388"/>
      <c r="AH20" s="388"/>
      <c r="AI20" s="388"/>
      <c r="AJ20" s="388"/>
      <c r="AK20" s="388"/>
      <c r="AL20" s="388"/>
      <c r="AM20" s="388"/>
      <c r="AN20" s="115"/>
      <c r="AO20" s="389" t="s">
        <v>448</v>
      </c>
      <c r="AP20" s="389"/>
      <c r="AQ20" s="389"/>
      <c r="AR20" s="400">
        <v>600</v>
      </c>
      <c r="AS20" s="400"/>
      <c r="AT20" s="400"/>
      <c r="AU20" s="400"/>
      <c r="AV20" s="118"/>
      <c r="AW20" s="389" t="s">
        <v>482</v>
      </c>
      <c r="AX20" s="389"/>
      <c r="AY20" s="389"/>
      <c r="AZ20" s="389"/>
      <c r="BA20" s="389"/>
      <c r="BB20" s="389"/>
      <c r="BC20" s="389"/>
      <c r="BD20" s="117"/>
      <c r="BE20" s="399" t="s">
        <v>158</v>
      </c>
      <c r="BF20" s="399"/>
      <c r="BG20" s="399"/>
      <c r="BH20" s="399"/>
      <c r="BI20" s="399"/>
      <c r="BJ20" s="399"/>
      <c r="BK20" s="399"/>
      <c r="BL20" s="399"/>
      <c r="BM20" s="399"/>
      <c r="BN20" s="399"/>
      <c r="BO20" s="115"/>
      <c r="BP20" s="389" t="s">
        <v>451</v>
      </c>
      <c r="BQ20" s="389"/>
      <c r="BR20" s="389"/>
      <c r="BS20" s="400">
        <v>700</v>
      </c>
      <c r="BT20" s="400"/>
      <c r="BU20" s="400"/>
      <c r="BV20" s="400"/>
      <c r="BW20" s="118"/>
      <c r="BX20" s="389" t="s">
        <v>14</v>
      </c>
      <c r="BY20" s="389"/>
      <c r="BZ20" s="389"/>
      <c r="CA20" s="389"/>
      <c r="CB20" s="389"/>
      <c r="CC20" s="389"/>
      <c r="CD20" s="389"/>
      <c r="CE20" s="112"/>
      <c r="CF20" s="388" t="s">
        <v>423</v>
      </c>
      <c r="CG20" s="388"/>
      <c r="CH20" s="388"/>
      <c r="CI20" s="388"/>
      <c r="CJ20" s="388"/>
      <c r="CK20" s="388"/>
      <c r="CL20" s="388"/>
      <c r="CM20" s="388"/>
      <c r="CN20" s="388"/>
      <c r="CO20" s="388"/>
      <c r="CP20" s="115"/>
      <c r="CQ20" s="389" t="s">
        <v>448</v>
      </c>
      <c r="CR20" s="389"/>
      <c r="CS20" s="389"/>
      <c r="CT20" s="404">
        <v>400</v>
      </c>
      <c r="CU20" s="404"/>
      <c r="CV20" s="404"/>
      <c r="CW20" s="404"/>
      <c r="CX20" s="118"/>
      <c r="CY20" s="389" t="s">
        <v>238</v>
      </c>
      <c r="CZ20" s="389"/>
      <c r="DA20" s="389"/>
      <c r="DB20" s="389"/>
      <c r="DC20" s="389"/>
      <c r="DD20" s="389"/>
      <c r="DE20" s="389"/>
      <c r="DH20" s="117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115"/>
      <c r="DT20" s="389"/>
      <c r="DU20" s="389"/>
      <c r="DV20" s="389"/>
      <c r="DW20" s="400"/>
      <c r="DX20" s="400"/>
      <c r="DY20" s="400"/>
      <c r="DZ20" s="400"/>
      <c r="EA20" s="118"/>
      <c r="EB20" s="389"/>
      <c r="EC20" s="389"/>
      <c r="ED20" s="389"/>
      <c r="EE20" s="389"/>
      <c r="EF20" s="389"/>
      <c r="EG20" s="389"/>
      <c r="EH20" s="389"/>
      <c r="EI20" s="112"/>
      <c r="EJ20" s="388"/>
      <c r="EK20" s="388"/>
      <c r="EL20" s="388"/>
      <c r="EM20" s="388"/>
      <c r="EN20" s="388"/>
      <c r="EO20" s="388"/>
      <c r="EP20" s="388"/>
      <c r="EQ20" s="388"/>
      <c r="ER20" s="388"/>
      <c r="ES20" s="388"/>
      <c r="ET20" s="115"/>
      <c r="EU20" s="389"/>
      <c r="EV20" s="389"/>
      <c r="EW20" s="389"/>
      <c r="EX20" s="400"/>
      <c r="EY20" s="400"/>
      <c r="EZ20" s="400"/>
      <c r="FA20" s="400"/>
      <c r="FB20" s="118"/>
      <c r="FC20" s="389"/>
      <c r="FD20" s="389"/>
      <c r="FE20" s="389"/>
      <c r="FF20" s="389"/>
      <c r="FG20" s="389"/>
      <c r="FH20" s="389"/>
      <c r="FI20" s="389"/>
    </row>
    <row r="21" spans="1:165" ht="15.75" customHeight="1" x14ac:dyDescent="0.15">
      <c r="A21" s="112"/>
      <c r="B21" s="388" t="s">
        <v>498</v>
      </c>
      <c r="C21" s="388"/>
      <c r="D21" s="388"/>
      <c r="E21" s="388"/>
      <c r="F21" s="388"/>
      <c r="G21" s="388"/>
      <c r="H21" s="388"/>
      <c r="I21" s="388"/>
      <c r="J21" s="388"/>
      <c r="K21" s="388"/>
      <c r="L21" s="115"/>
      <c r="M21" s="389" t="s">
        <v>448</v>
      </c>
      <c r="N21" s="389"/>
      <c r="O21" s="389"/>
      <c r="P21" s="400">
        <v>1000</v>
      </c>
      <c r="Q21" s="400"/>
      <c r="R21" s="400"/>
      <c r="S21" s="400"/>
      <c r="T21" s="118"/>
      <c r="U21" s="389" t="s">
        <v>454</v>
      </c>
      <c r="V21" s="389"/>
      <c r="W21" s="389"/>
      <c r="X21" s="389"/>
      <c r="Y21" s="389"/>
      <c r="Z21" s="389"/>
      <c r="AA21" s="389"/>
      <c r="AB21" s="117"/>
      <c r="AC21" s="112"/>
      <c r="AD21" s="388" t="s">
        <v>173</v>
      </c>
      <c r="AE21" s="388"/>
      <c r="AF21" s="388"/>
      <c r="AG21" s="388"/>
      <c r="AH21" s="388"/>
      <c r="AI21" s="388"/>
      <c r="AJ21" s="388"/>
      <c r="AK21" s="388"/>
      <c r="AL21" s="388"/>
      <c r="AM21" s="388"/>
      <c r="AN21" s="115"/>
      <c r="AO21" s="389" t="s">
        <v>448</v>
      </c>
      <c r="AP21" s="389"/>
      <c r="AQ21" s="389"/>
      <c r="AR21" s="400">
        <v>1300</v>
      </c>
      <c r="AS21" s="400"/>
      <c r="AT21" s="400"/>
      <c r="AU21" s="400"/>
      <c r="AV21" s="118"/>
      <c r="AW21" s="389" t="s">
        <v>500</v>
      </c>
      <c r="AX21" s="389"/>
      <c r="AY21" s="389"/>
      <c r="AZ21" s="389"/>
      <c r="BA21" s="389"/>
      <c r="BB21" s="389"/>
      <c r="BC21" s="389"/>
      <c r="BD21" s="117"/>
      <c r="BE21" s="399" t="s">
        <v>425</v>
      </c>
      <c r="BF21" s="399"/>
      <c r="BG21" s="399"/>
      <c r="BH21" s="399"/>
      <c r="BI21" s="399"/>
      <c r="BJ21" s="399"/>
      <c r="BK21" s="399"/>
      <c r="BL21" s="399"/>
      <c r="BM21" s="399"/>
      <c r="BN21" s="399"/>
      <c r="BO21" s="115"/>
      <c r="BP21" s="389" t="s">
        <v>451</v>
      </c>
      <c r="BQ21" s="389"/>
      <c r="BR21" s="389"/>
      <c r="BS21" s="400">
        <v>100</v>
      </c>
      <c r="BT21" s="400"/>
      <c r="BU21" s="400"/>
      <c r="BV21" s="400"/>
      <c r="BW21" s="118"/>
      <c r="BX21" s="389" t="s">
        <v>14</v>
      </c>
      <c r="BY21" s="389"/>
      <c r="BZ21" s="389"/>
      <c r="CA21" s="389"/>
      <c r="CB21" s="389"/>
      <c r="CC21" s="389"/>
      <c r="CD21" s="389"/>
      <c r="CE21" s="112"/>
      <c r="CF21" s="388" t="s">
        <v>446</v>
      </c>
      <c r="CG21" s="388"/>
      <c r="CH21" s="388"/>
      <c r="CI21" s="388"/>
      <c r="CJ21" s="388"/>
      <c r="CK21" s="388"/>
      <c r="CL21" s="388"/>
      <c r="CM21" s="388"/>
      <c r="CN21" s="388"/>
      <c r="CO21" s="388"/>
      <c r="CP21" s="115"/>
      <c r="CQ21" s="389" t="s">
        <v>448</v>
      </c>
      <c r="CR21" s="389"/>
      <c r="CS21" s="389"/>
      <c r="CT21" s="404">
        <v>200</v>
      </c>
      <c r="CU21" s="404"/>
      <c r="CV21" s="404"/>
      <c r="CW21" s="404"/>
      <c r="CX21" s="118"/>
      <c r="CY21" s="389" t="s">
        <v>445</v>
      </c>
      <c r="CZ21" s="389"/>
      <c r="DA21" s="389"/>
      <c r="DB21" s="389"/>
      <c r="DC21" s="389"/>
      <c r="DD21" s="389"/>
      <c r="DE21" s="389"/>
      <c r="DH21" s="117"/>
      <c r="DI21" s="388"/>
      <c r="DJ21" s="388"/>
      <c r="DK21" s="388"/>
      <c r="DL21" s="388"/>
      <c r="DM21" s="388"/>
      <c r="DN21" s="388"/>
      <c r="DO21" s="388"/>
      <c r="DP21" s="388"/>
      <c r="DQ21" s="388"/>
      <c r="DR21" s="388"/>
      <c r="DS21" s="115"/>
      <c r="DT21" s="389"/>
      <c r="DU21" s="389"/>
      <c r="DV21" s="389"/>
      <c r="DW21" s="400"/>
      <c r="DX21" s="400"/>
      <c r="DY21" s="400"/>
      <c r="DZ21" s="400"/>
      <c r="EA21" s="118"/>
      <c r="EB21" s="389"/>
      <c r="EC21" s="389"/>
      <c r="ED21" s="389"/>
      <c r="EE21" s="389"/>
      <c r="EF21" s="389"/>
      <c r="EG21" s="389"/>
      <c r="EH21" s="389"/>
      <c r="EI21" s="112"/>
      <c r="EJ21" s="388"/>
      <c r="EK21" s="388"/>
      <c r="EL21" s="388"/>
      <c r="EM21" s="388"/>
      <c r="EN21" s="388"/>
      <c r="EO21" s="388"/>
      <c r="EP21" s="388"/>
      <c r="EQ21" s="388"/>
      <c r="ER21" s="388"/>
      <c r="ES21" s="388"/>
      <c r="ET21" s="115"/>
      <c r="EU21" s="389"/>
      <c r="EV21" s="389"/>
      <c r="EW21" s="389"/>
      <c r="EX21" s="400"/>
      <c r="EY21" s="400"/>
      <c r="EZ21" s="400"/>
      <c r="FA21" s="400"/>
      <c r="FB21" s="118"/>
      <c r="FC21" s="389"/>
      <c r="FD21" s="389"/>
      <c r="FE21" s="389"/>
      <c r="FF21" s="389"/>
      <c r="FG21" s="389"/>
      <c r="FH21" s="389"/>
      <c r="FI21" s="389"/>
    </row>
    <row r="22" spans="1:165" ht="15.75" customHeight="1" x14ac:dyDescent="0.15">
      <c r="A22" s="112"/>
      <c r="B22" s="388" t="s">
        <v>501</v>
      </c>
      <c r="C22" s="388"/>
      <c r="D22" s="388"/>
      <c r="E22" s="388"/>
      <c r="F22" s="388"/>
      <c r="G22" s="388"/>
      <c r="H22" s="388"/>
      <c r="I22" s="388"/>
      <c r="J22" s="388"/>
      <c r="K22" s="388"/>
      <c r="L22" s="115"/>
      <c r="M22" s="389" t="s">
        <v>448</v>
      </c>
      <c r="N22" s="389"/>
      <c r="O22" s="389"/>
      <c r="P22" s="400">
        <v>600</v>
      </c>
      <c r="Q22" s="400"/>
      <c r="R22" s="400"/>
      <c r="S22" s="400"/>
      <c r="T22" s="118"/>
      <c r="U22" s="389" t="s">
        <v>454</v>
      </c>
      <c r="V22" s="389"/>
      <c r="W22" s="389"/>
      <c r="X22" s="389"/>
      <c r="Y22" s="389"/>
      <c r="Z22" s="389"/>
      <c r="AA22" s="389"/>
      <c r="AB22" s="117"/>
      <c r="AC22" s="112"/>
      <c r="AD22" s="412" t="s">
        <v>231</v>
      </c>
      <c r="AE22" s="412"/>
      <c r="AF22" s="412"/>
      <c r="AG22" s="412"/>
      <c r="AH22" s="412"/>
      <c r="AI22" s="412"/>
      <c r="AJ22" s="412"/>
      <c r="AK22" s="412"/>
      <c r="AL22" s="412"/>
      <c r="AM22" s="412"/>
      <c r="AN22" s="115"/>
      <c r="AO22" s="389" t="s">
        <v>448</v>
      </c>
      <c r="AP22" s="389"/>
      <c r="AQ22" s="389"/>
      <c r="AR22" s="400">
        <v>500</v>
      </c>
      <c r="AS22" s="400"/>
      <c r="AT22" s="400"/>
      <c r="AU22" s="400"/>
      <c r="AV22" s="118"/>
      <c r="AW22" s="389" t="s">
        <v>500</v>
      </c>
      <c r="AX22" s="389"/>
      <c r="AY22" s="389"/>
      <c r="AZ22" s="389"/>
      <c r="BA22" s="389"/>
      <c r="BB22" s="389"/>
      <c r="BC22" s="389"/>
      <c r="BD22" s="117"/>
      <c r="BE22" s="399" t="s">
        <v>36</v>
      </c>
      <c r="BF22" s="399"/>
      <c r="BG22" s="399"/>
      <c r="BH22" s="399"/>
      <c r="BI22" s="399"/>
      <c r="BJ22" s="399"/>
      <c r="BK22" s="399"/>
      <c r="BL22" s="399"/>
      <c r="BM22" s="399"/>
      <c r="BN22" s="399"/>
      <c r="BO22" s="115"/>
      <c r="BP22" s="389" t="s">
        <v>451</v>
      </c>
      <c r="BQ22" s="389"/>
      <c r="BR22" s="389"/>
      <c r="BS22" s="400">
        <v>100</v>
      </c>
      <c r="BT22" s="400"/>
      <c r="BU22" s="400"/>
      <c r="BV22" s="400"/>
      <c r="BW22" s="118"/>
      <c r="BX22" s="389" t="s">
        <v>14</v>
      </c>
      <c r="BY22" s="389"/>
      <c r="BZ22" s="389"/>
      <c r="CA22" s="389"/>
      <c r="CB22" s="389"/>
      <c r="CC22" s="389"/>
      <c r="CD22" s="389"/>
      <c r="CE22" s="112"/>
      <c r="CF22" s="388" t="s">
        <v>489</v>
      </c>
      <c r="CG22" s="388"/>
      <c r="CH22" s="388"/>
      <c r="CI22" s="388"/>
      <c r="CJ22" s="388"/>
      <c r="CK22" s="388"/>
      <c r="CL22" s="388"/>
      <c r="CM22" s="388"/>
      <c r="CN22" s="388"/>
      <c r="CO22" s="388"/>
      <c r="CP22" s="115"/>
      <c r="CQ22" s="389" t="s">
        <v>448</v>
      </c>
      <c r="CR22" s="389"/>
      <c r="CS22" s="389"/>
      <c r="CT22" s="404">
        <v>200</v>
      </c>
      <c r="CU22" s="404"/>
      <c r="CV22" s="404"/>
      <c r="CW22" s="404"/>
      <c r="CX22" s="118"/>
      <c r="CY22" s="389" t="s">
        <v>238</v>
      </c>
      <c r="CZ22" s="389"/>
      <c r="DA22" s="389"/>
      <c r="DB22" s="389"/>
      <c r="DC22" s="389"/>
      <c r="DD22" s="389"/>
      <c r="DE22" s="389"/>
      <c r="DH22" s="117"/>
      <c r="DI22" s="388"/>
      <c r="DJ22" s="388"/>
      <c r="DK22" s="388"/>
      <c r="DL22" s="388"/>
      <c r="DM22" s="388"/>
      <c r="DN22" s="388"/>
      <c r="DO22" s="388"/>
      <c r="DP22" s="388"/>
      <c r="DQ22" s="388"/>
      <c r="DR22" s="388"/>
      <c r="DS22" s="115"/>
      <c r="DT22" s="389"/>
      <c r="DU22" s="389"/>
      <c r="DV22" s="389"/>
      <c r="DW22" s="400"/>
      <c r="DX22" s="400"/>
      <c r="DY22" s="400"/>
      <c r="DZ22" s="400"/>
      <c r="EA22" s="118"/>
      <c r="EB22" s="389"/>
      <c r="EC22" s="389"/>
      <c r="ED22" s="389"/>
      <c r="EE22" s="389"/>
      <c r="EF22" s="389"/>
      <c r="EG22" s="389"/>
      <c r="EH22" s="389"/>
      <c r="EI22" s="112"/>
      <c r="EJ22" s="388"/>
      <c r="EK22" s="388"/>
      <c r="EL22" s="388"/>
      <c r="EM22" s="388"/>
      <c r="EN22" s="388"/>
      <c r="EO22" s="388"/>
      <c r="EP22" s="388"/>
      <c r="EQ22" s="388"/>
      <c r="ER22" s="388"/>
      <c r="ES22" s="388"/>
      <c r="ET22" s="115"/>
      <c r="EU22" s="389"/>
      <c r="EV22" s="389"/>
      <c r="EW22" s="389"/>
      <c r="EX22" s="400"/>
      <c r="EY22" s="400"/>
      <c r="EZ22" s="400"/>
      <c r="FA22" s="400"/>
      <c r="FB22" s="118"/>
      <c r="FC22" s="389"/>
      <c r="FD22" s="389"/>
      <c r="FE22" s="389"/>
      <c r="FF22" s="389"/>
      <c r="FG22" s="389"/>
      <c r="FH22" s="389"/>
      <c r="FI22" s="389"/>
    </row>
    <row r="23" spans="1:165" ht="15.75" customHeight="1" x14ac:dyDescent="0.15">
      <c r="A23" s="112"/>
      <c r="B23" s="388" t="s">
        <v>503</v>
      </c>
      <c r="C23" s="388"/>
      <c r="D23" s="388"/>
      <c r="E23" s="388"/>
      <c r="F23" s="388"/>
      <c r="G23" s="388"/>
      <c r="H23" s="388"/>
      <c r="I23" s="388"/>
      <c r="J23" s="388"/>
      <c r="K23" s="388"/>
      <c r="L23" s="115"/>
      <c r="M23" s="389" t="s">
        <v>448</v>
      </c>
      <c r="N23" s="389"/>
      <c r="O23" s="389"/>
      <c r="P23" s="400">
        <v>1100</v>
      </c>
      <c r="Q23" s="400"/>
      <c r="R23" s="400"/>
      <c r="S23" s="400"/>
      <c r="T23" s="118"/>
      <c r="U23" s="389" t="s">
        <v>454</v>
      </c>
      <c r="V23" s="389"/>
      <c r="W23" s="389"/>
      <c r="X23" s="389"/>
      <c r="Y23" s="389"/>
      <c r="Z23" s="389"/>
      <c r="AA23" s="389"/>
      <c r="AB23" s="117"/>
      <c r="AC23" s="111"/>
      <c r="AD23" s="412" t="s">
        <v>504</v>
      </c>
      <c r="AE23" s="412"/>
      <c r="AF23" s="412"/>
      <c r="AG23" s="412"/>
      <c r="AH23" s="412"/>
      <c r="AI23" s="412"/>
      <c r="AJ23" s="412"/>
      <c r="AK23" s="412"/>
      <c r="AL23" s="412"/>
      <c r="AM23" s="412"/>
      <c r="AN23" s="115"/>
      <c r="AO23" s="389" t="s">
        <v>448</v>
      </c>
      <c r="AP23" s="389"/>
      <c r="AQ23" s="389"/>
      <c r="AR23" s="400">
        <v>100</v>
      </c>
      <c r="AS23" s="400"/>
      <c r="AT23" s="400"/>
      <c r="AU23" s="400"/>
      <c r="AV23" s="118"/>
      <c r="AW23" s="389" t="s">
        <v>500</v>
      </c>
      <c r="AX23" s="389"/>
      <c r="AY23" s="389"/>
      <c r="AZ23" s="389"/>
      <c r="BA23" s="389"/>
      <c r="BB23" s="389"/>
      <c r="BC23" s="389"/>
      <c r="BD23" s="117"/>
      <c r="BE23" s="399" t="s">
        <v>415</v>
      </c>
      <c r="BF23" s="399"/>
      <c r="BG23" s="399"/>
      <c r="BH23" s="399"/>
      <c r="BI23" s="399"/>
      <c r="BJ23" s="399"/>
      <c r="BK23" s="399"/>
      <c r="BL23" s="399"/>
      <c r="BM23" s="399"/>
      <c r="BN23" s="399"/>
      <c r="BO23" s="115"/>
      <c r="BP23" s="389" t="s">
        <v>451</v>
      </c>
      <c r="BQ23" s="389"/>
      <c r="BR23" s="389"/>
      <c r="BS23" s="400">
        <v>100</v>
      </c>
      <c r="BT23" s="400"/>
      <c r="BU23" s="400"/>
      <c r="BV23" s="400"/>
      <c r="BW23" s="118"/>
      <c r="BX23" s="389" t="s">
        <v>14</v>
      </c>
      <c r="BY23" s="389"/>
      <c r="BZ23" s="389"/>
      <c r="CA23" s="389"/>
      <c r="CB23" s="389"/>
      <c r="CC23" s="389"/>
      <c r="CD23" s="389"/>
      <c r="CE23" s="112"/>
      <c r="CF23" s="388" t="s">
        <v>505</v>
      </c>
      <c r="CG23" s="388"/>
      <c r="CH23" s="388"/>
      <c r="CI23" s="388"/>
      <c r="CJ23" s="388"/>
      <c r="CK23" s="388"/>
      <c r="CL23" s="388"/>
      <c r="CM23" s="388"/>
      <c r="CN23" s="388"/>
      <c r="CO23" s="388"/>
      <c r="CP23" s="115"/>
      <c r="CQ23" s="389" t="s">
        <v>448</v>
      </c>
      <c r="CR23" s="389"/>
      <c r="CS23" s="389"/>
      <c r="CT23" s="404">
        <v>800</v>
      </c>
      <c r="CU23" s="404"/>
      <c r="CV23" s="404"/>
      <c r="CW23" s="404"/>
      <c r="CX23" s="112"/>
      <c r="CY23" s="389" t="s">
        <v>238</v>
      </c>
      <c r="CZ23" s="389"/>
      <c r="DA23" s="389"/>
      <c r="DB23" s="389"/>
      <c r="DC23" s="389"/>
      <c r="DD23" s="389"/>
      <c r="DE23" s="389"/>
      <c r="DH23" s="117"/>
      <c r="DI23" s="388"/>
      <c r="DJ23" s="388"/>
      <c r="DK23" s="388"/>
      <c r="DL23" s="388"/>
      <c r="DM23" s="388"/>
      <c r="DN23" s="388"/>
      <c r="DO23" s="388"/>
      <c r="DP23" s="388"/>
      <c r="DQ23" s="388"/>
      <c r="DR23" s="388"/>
      <c r="DS23" s="115"/>
      <c r="DT23" s="389"/>
      <c r="DU23" s="389"/>
      <c r="DV23" s="389"/>
      <c r="DW23" s="400"/>
      <c r="DX23" s="400"/>
      <c r="DY23" s="400"/>
      <c r="DZ23" s="400"/>
      <c r="EA23" s="118"/>
      <c r="EB23" s="389"/>
      <c r="EC23" s="389"/>
      <c r="ED23" s="389"/>
      <c r="EE23" s="389"/>
      <c r="EF23" s="389"/>
      <c r="EG23" s="389"/>
      <c r="EH23" s="389"/>
      <c r="EI23" s="112"/>
      <c r="EJ23" s="388"/>
      <c r="EK23" s="388"/>
      <c r="EL23" s="388"/>
      <c r="EM23" s="388"/>
      <c r="EN23" s="388"/>
      <c r="EO23" s="388"/>
      <c r="EP23" s="388"/>
      <c r="EQ23" s="388"/>
      <c r="ER23" s="388"/>
      <c r="ES23" s="388"/>
      <c r="ET23" s="115"/>
      <c r="EU23" s="389"/>
      <c r="EV23" s="389"/>
      <c r="EW23" s="389"/>
      <c r="EX23" s="404"/>
      <c r="EY23" s="404"/>
      <c r="EZ23" s="404"/>
      <c r="FA23" s="404"/>
      <c r="FB23" s="112"/>
      <c r="FC23" s="389"/>
      <c r="FD23" s="389"/>
      <c r="FE23" s="389"/>
      <c r="FF23" s="389"/>
      <c r="FG23" s="389"/>
      <c r="FH23" s="389"/>
      <c r="FI23" s="389"/>
    </row>
    <row r="24" spans="1:165" ht="15.75" customHeight="1" x14ac:dyDescent="0.15">
      <c r="A24" s="112"/>
      <c r="B24" s="388" t="s">
        <v>506</v>
      </c>
      <c r="C24" s="388"/>
      <c r="D24" s="388"/>
      <c r="E24" s="388"/>
      <c r="F24" s="388"/>
      <c r="G24" s="388"/>
      <c r="H24" s="388"/>
      <c r="I24" s="388"/>
      <c r="J24" s="388"/>
      <c r="K24" s="388"/>
      <c r="L24" s="115"/>
      <c r="M24" s="389" t="s">
        <v>448</v>
      </c>
      <c r="N24" s="389"/>
      <c r="O24" s="389"/>
      <c r="P24" s="400">
        <v>400</v>
      </c>
      <c r="Q24" s="400"/>
      <c r="R24" s="400"/>
      <c r="S24" s="400"/>
      <c r="T24" s="118"/>
      <c r="U24" s="389" t="s">
        <v>454</v>
      </c>
      <c r="V24" s="389"/>
      <c r="W24" s="389"/>
      <c r="X24" s="389"/>
      <c r="Y24" s="389"/>
      <c r="Z24" s="389"/>
      <c r="AA24" s="389"/>
      <c r="AB24" s="117"/>
      <c r="AC24" s="112"/>
      <c r="AD24" s="413" t="s">
        <v>507</v>
      </c>
      <c r="AE24" s="413"/>
      <c r="AF24" s="413"/>
      <c r="AG24" s="413"/>
      <c r="AH24" s="413"/>
      <c r="AI24" s="413"/>
      <c r="AJ24" s="413"/>
      <c r="AK24" s="413"/>
      <c r="AL24" s="413"/>
      <c r="AM24" s="413"/>
      <c r="AN24" s="115"/>
      <c r="AO24" s="389" t="s">
        <v>448</v>
      </c>
      <c r="AP24" s="389"/>
      <c r="AQ24" s="389"/>
      <c r="AR24" s="400">
        <v>400</v>
      </c>
      <c r="AS24" s="400"/>
      <c r="AT24" s="400"/>
      <c r="AU24" s="400"/>
      <c r="AV24" s="118"/>
      <c r="AW24" s="389" t="s">
        <v>508</v>
      </c>
      <c r="AX24" s="389"/>
      <c r="AY24" s="389"/>
      <c r="AZ24" s="389"/>
      <c r="BA24" s="389"/>
      <c r="BB24" s="389"/>
      <c r="BC24" s="389"/>
      <c r="BD24" s="117"/>
      <c r="BE24" s="399" t="s">
        <v>236</v>
      </c>
      <c r="BF24" s="399"/>
      <c r="BG24" s="399"/>
      <c r="BH24" s="399"/>
      <c r="BI24" s="399"/>
      <c r="BJ24" s="399"/>
      <c r="BK24" s="399"/>
      <c r="BL24" s="399"/>
      <c r="BM24" s="399"/>
      <c r="BN24" s="399"/>
      <c r="BO24" s="115"/>
      <c r="BP24" s="389" t="s">
        <v>451</v>
      </c>
      <c r="BQ24" s="389"/>
      <c r="BR24" s="389"/>
      <c r="BS24" s="400">
        <v>100</v>
      </c>
      <c r="BT24" s="400"/>
      <c r="BU24" s="400"/>
      <c r="BV24" s="400"/>
      <c r="BW24" s="118"/>
      <c r="BX24" s="389" t="s">
        <v>14</v>
      </c>
      <c r="BY24" s="389"/>
      <c r="BZ24" s="389"/>
      <c r="CA24" s="389"/>
      <c r="CB24" s="389"/>
      <c r="CC24" s="389"/>
      <c r="CD24" s="389"/>
      <c r="CE24" s="112"/>
      <c r="CF24" s="411" t="s">
        <v>271</v>
      </c>
      <c r="CG24" s="411"/>
      <c r="CH24" s="411"/>
      <c r="CI24" s="411"/>
      <c r="CJ24" s="411"/>
      <c r="CK24" s="411"/>
      <c r="CL24" s="411"/>
      <c r="CM24" s="411"/>
      <c r="CN24" s="411"/>
      <c r="CO24" s="411"/>
      <c r="CP24" s="115"/>
      <c r="CQ24" s="389" t="s">
        <v>451</v>
      </c>
      <c r="CR24" s="389"/>
      <c r="CS24" s="389"/>
      <c r="CT24" s="400">
        <v>500</v>
      </c>
      <c r="CU24" s="400"/>
      <c r="CV24" s="400"/>
      <c r="CW24" s="400"/>
      <c r="CX24" s="118"/>
      <c r="CY24" s="389" t="s">
        <v>14</v>
      </c>
      <c r="CZ24" s="389"/>
      <c r="DA24" s="389"/>
      <c r="DB24" s="389"/>
      <c r="DC24" s="389"/>
      <c r="DD24" s="389"/>
      <c r="DE24" s="389"/>
      <c r="DH24" s="117"/>
      <c r="DI24" s="388"/>
      <c r="DJ24" s="388"/>
      <c r="DK24" s="388"/>
      <c r="DL24" s="388"/>
      <c r="DM24" s="388"/>
      <c r="DN24" s="388"/>
      <c r="DO24" s="388"/>
      <c r="DP24" s="388"/>
      <c r="DQ24" s="388"/>
      <c r="DR24" s="388"/>
      <c r="DS24" s="115"/>
      <c r="DT24" s="389"/>
      <c r="DU24" s="389"/>
      <c r="DV24" s="389"/>
      <c r="DW24" s="400"/>
      <c r="DX24" s="400"/>
      <c r="DY24" s="400"/>
      <c r="DZ24" s="400"/>
      <c r="EA24" s="118"/>
      <c r="EB24" s="389"/>
      <c r="EC24" s="389"/>
      <c r="ED24" s="389"/>
      <c r="EE24" s="389"/>
      <c r="EF24" s="389"/>
      <c r="EG24" s="389"/>
      <c r="EH24" s="389"/>
      <c r="EI24" s="112"/>
      <c r="EJ24" s="401"/>
      <c r="EK24" s="401"/>
      <c r="EL24" s="401"/>
      <c r="EM24" s="401"/>
      <c r="EN24" s="401"/>
      <c r="EO24" s="401"/>
      <c r="EP24" s="401"/>
      <c r="EQ24" s="401"/>
      <c r="ER24" s="401"/>
      <c r="ES24" s="401"/>
      <c r="ET24" s="115"/>
      <c r="EU24" s="389"/>
      <c r="EV24" s="389"/>
      <c r="EW24" s="389"/>
      <c r="EX24" s="400"/>
      <c r="EY24" s="400"/>
      <c r="EZ24" s="400"/>
      <c r="FA24" s="400"/>
      <c r="FB24" s="118"/>
      <c r="FC24" s="389"/>
      <c r="FD24" s="389"/>
      <c r="FE24" s="389"/>
      <c r="FF24" s="389"/>
      <c r="FG24" s="389"/>
      <c r="FH24" s="389"/>
      <c r="FI24" s="389"/>
    </row>
    <row r="25" spans="1:165" ht="15.75" customHeight="1" x14ac:dyDescent="0.15">
      <c r="A25" s="112"/>
      <c r="B25" s="388" t="s">
        <v>31</v>
      </c>
      <c r="C25" s="388"/>
      <c r="D25" s="388"/>
      <c r="E25" s="388"/>
      <c r="F25" s="388"/>
      <c r="G25" s="388"/>
      <c r="H25" s="388"/>
      <c r="I25" s="388"/>
      <c r="J25" s="388"/>
      <c r="K25" s="388"/>
      <c r="L25" s="115"/>
      <c r="M25" s="389" t="s">
        <v>448</v>
      </c>
      <c r="N25" s="389"/>
      <c r="O25" s="389"/>
      <c r="P25" s="400">
        <v>1200</v>
      </c>
      <c r="Q25" s="400"/>
      <c r="R25" s="400"/>
      <c r="S25" s="400"/>
      <c r="T25" s="118"/>
      <c r="U25" s="389" t="s">
        <v>472</v>
      </c>
      <c r="V25" s="389"/>
      <c r="W25" s="389"/>
      <c r="X25" s="389"/>
      <c r="Y25" s="389"/>
      <c r="Z25" s="389"/>
      <c r="AA25" s="389"/>
      <c r="AB25" s="117"/>
      <c r="AC25" s="112"/>
      <c r="AD25" s="388" t="s">
        <v>509</v>
      </c>
      <c r="AE25" s="388"/>
      <c r="AF25" s="388"/>
      <c r="AG25" s="388"/>
      <c r="AH25" s="388"/>
      <c r="AI25" s="388"/>
      <c r="AJ25" s="388"/>
      <c r="AK25" s="388"/>
      <c r="AL25" s="388"/>
      <c r="AM25" s="388"/>
      <c r="AN25" s="115"/>
      <c r="AO25" s="389" t="s">
        <v>448</v>
      </c>
      <c r="AP25" s="389"/>
      <c r="AQ25" s="389"/>
      <c r="AR25" s="400">
        <v>700</v>
      </c>
      <c r="AS25" s="400"/>
      <c r="AT25" s="400"/>
      <c r="AU25" s="400"/>
      <c r="AV25" s="118"/>
      <c r="AW25" s="389" t="s">
        <v>500</v>
      </c>
      <c r="AX25" s="389"/>
      <c r="AY25" s="389"/>
      <c r="AZ25" s="389"/>
      <c r="BA25" s="389"/>
      <c r="BB25" s="389"/>
      <c r="BC25" s="389"/>
      <c r="BD25" s="117"/>
      <c r="BE25" s="399" t="s">
        <v>194</v>
      </c>
      <c r="BF25" s="399"/>
      <c r="BG25" s="399"/>
      <c r="BH25" s="399"/>
      <c r="BI25" s="399"/>
      <c r="BJ25" s="399"/>
      <c r="BK25" s="399"/>
      <c r="BL25" s="399"/>
      <c r="BM25" s="399"/>
      <c r="BN25" s="399"/>
      <c r="BO25" s="115"/>
      <c r="BP25" s="389" t="s">
        <v>451</v>
      </c>
      <c r="BQ25" s="389"/>
      <c r="BR25" s="389"/>
      <c r="BS25" s="400">
        <v>100</v>
      </c>
      <c r="BT25" s="400"/>
      <c r="BU25" s="400"/>
      <c r="BV25" s="400"/>
      <c r="BW25" s="118"/>
      <c r="BX25" s="389" t="s">
        <v>14</v>
      </c>
      <c r="BY25" s="389"/>
      <c r="BZ25" s="389"/>
      <c r="CA25" s="389"/>
      <c r="CB25" s="389"/>
      <c r="CC25" s="389"/>
      <c r="CD25" s="389"/>
      <c r="CE25" s="112"/>
      <c r="CF25" s="388" t="s">
        <v>510</v>
      </c>
      <c r="CG25" s="388"/>
      <c r="CH25" s="388"/>
      <c r="CI25" s="388"/>
      <c r="CJ25" s="388"/>
      <c r="CK25" s="388"/>
      <c r="CL25" s="388"/>
      <c r="CM25" s="388"/>
      <c r="CN25" s="388"/>
      <c r="CO25" s="388"/>
      <c r="CP25" s="115"/>
      <c r="CQ25" s="389" t="s">
        <v>451</v>
      </c>
      <c r="CR25" s="389"/>
      <c r="CS25" s="389"/>
      <c r="CT25" s="400">
        <v>1100</v>
      </c>
      <c r="CU25" s="400"/>
      <c r="CV25" s="400"/>
      <c r="CW25" s="400"/>
      <c r="CX25" s="118"/>
      <c r="CY25" s="389" t="s">
        <v>14</v>
      </c>
      <c r="CZ25" s="389"/>
      <c r="DA25" s="389"/>
      <c r="DB25" s="389"/>
      <c r="DC25" s="389"/>
      <c r="DD25" s="389"/>
      <c r="DE25" s="389"/>
      <c r="DH25" s="117"/>
      <c r="DI25" s="388"/>
      <c r="DJ25" s="388"/>
      <c r="DK25" s="388"/>
      <c r="DL25" s="388"/>
      <c r="DM25" s="388"/>
      <c r="DN25" s="388"/>
      <c r="DO25" s="388"/>
      <c r="DP25" s="388"/>
      <c r="DQ25" s="388"/>
      <c r="DR25" s="388"/>
      <c r="DS25" s="115"/>
      <c r="DT25" s="389"/>
      <c r="DU25" s="389"/>
      <c r="DV25" s="389"/>
      <c r="DW25" s="400"/>
      <c r="DX25" s="400"/>
      <c r="DY25" s="400"/>
      <c r="DZ25" s="400"/>
      <c r="EA25" s="118"/>
      <c r="EB25" s="389"/>
      <c r="EC25" s="389"/>
      <c r="ED25" s="389"/>
      <c r="EE25" s="389"/>
      <c r="EF25" s="389"/>
      <c r="EG25" s="389"/>
      <c r="EH25" s="389"/>
      <c r="EI25" s="112"/>
      <c r="EJ25" s="401"/>
      <c r="EK25" s="401"/>
      <c r="EL25" s="401"/>
      <c r="EM25" s="401"/>
      <c r="EN25" s="401"/>
      <c r="EO25" s="401"/>
      <c r="EP25" s="401"/>
      <c r="EQ25" s="401"/>
      <c r="ER25" s="401"/>
      <c r="ES25" s="401"/>
      <c r="ET25" s="115"/>
      <c r="EU25" s="389"/>
      <c r="EV25" s="389"/>
      <c r="EW25" s="389"/>
      <c r="EX25" s="400"/>
      <c r="EY25" s="400"/>
      <c r="EZ25" s="400"/>
      <c r="FA25" s="400"/>
      <c r="FB25" s="118"/>
      <c r="FC25" s="389"/>
      <c r="FD25" s="389"/>
      <c r="FE25" s="389"/>
      <c r="FF25" s="389"/>
      <c r="FG25" s="389"/>
      <c r="FH25" s="389"/>
      <c r="FI25" s="389"/>
    </row>
    <row r="26" spans="1:165" ht="15.75" customHeight="1" x14ac:dyDescent="0.15">
      <c r="A26" s="112"/>
      <c r="B26" s="388" t="s">
        <v>511</v>
      </c>
      <c r="C26" s="388"/>
      <c r="D26" s="388"/>
      <c r="E26" s="388"/>
      <c r="F26" s="388"/>
      <c r="G26" s="388"/>
      <c r="H26" s="388"/>
      <c r="I26" s="388"/>
      <c r="J26" s="388"/>
      <c r="K26" s="388"/>
      <c r="L26" s="115"/>
      <c r="M26" s="389" t="s">
        <v>448</v>
      </c>
      <c r="N26" s="389"/>
      <c r="O26" s="389"/>
      <c r="P26" s="400">
        <v>1500</v>
      </c>
      <c r="Q26" s="400"/>
      <c r="R26" s="400"/>
      <c r="S26" s="400"/>
      <c r="T26" s="118"/>
      <c r="U26" s="389" t="s">
        <v>463</v>
      </c>
      <c r="V26" s="389"/>
      <c r="W26" s="389"/>
      <c r="X26" s="389"/>
      <c r="Y26" s="389"/>
      <c r="Z26" s="389"/>
      <c r="AA26" s="389"/>
      <c r="AB26" s="117"/>
      <c r="AC26" s="112"/>
      <c r="AD26" s="388" t="s">
        <v>355</v>
      </c>
      <c r="AE26" s="388"/>
      <c r="AF26" s="388"/>
      <c r="AG26" s="388"/>
      <c r="AH26" s="388"/>
      <c r="AI26" s="388"/>
      <c r="AJ26" s="388"/>
      <c r="AK26" s="388"/>
      <c r="AL26" s="388"/>
      <c r="AM26" s="388"/>
      <c r="AN26" s="115"/>
      <c r="AO26" s="389" t="s">
        <v>448</v>
      </c>
      <c r="AP26" s="389"/>
      <c r="AQ26" s="389"/>
      <c r="AR26" s="400">
        <v>2500</v>
      </c>
      <c r="AS26" s="400"/>
      <c r="AT26" s="400"/>
      <c r="AU26" s="400"/>
      <c r="AV26" s="118"/>
      <c r="AW26" s="389" t="s">
        <v>178</v>
      </c>
      <c r="AX26" s="389"/>
      <c r="AY26" s="389"/>
      <c r="AZ26" s="389"/>
      <c r="BA26" s="389"/>
      <c r="BB26" s="389"/>
      <c r="BC26" s="389"/>
      <c r="BD26" s="117"/>
      <c r="BE26" s="399" t="s">
        <v>87</v>
      </c>
      <c r="BF26" s="399"/>
      <c r="BG26" s="399"/>
      <c r="BH26" s="399"/>
      <c r="BI26" s="399"/>
      <c r="BJ26" s="399"/>
      <c r="BK26" s="399"/>
      <c r="BL26" s="399"/>
      <c r="BM26" s="399"/>
      <c r="BN26" s="399"/>
      <c r="BO26" s="115"/>
      <c r="BP26" s="389" t="s">
        <v>451</v>
      </c>
      <c r="BQ26" s="389"/>
      <c r="BR26" s="389"/>
      <c r="BS26" s="400">
        <v>200</v>
      </c>
      <c r="BT26" s="400"/>
      <c r="BU26" s="400"/>
      <c r="BV26" s="400"/>
      <c r="BW26" s="118"/>
      <c r="BX26" s="389" t="s">
        <v>508</v>
      </c>
      <c r="BY26" s="389"/>
      <c r="BZ26" s="389"/>
      <c r="CA26" s="389"/>
      <c r="CB26" s="389"/>
      <c r="CC26" s="389"/>
      <c r="CD26" s="389"/>
      <c r="CE26" s="112"/>
      <c r="CF26" s="388" t="s">
        <v>483</v>
      </c>
      <c r="CG26" s="388"/>
      <c r="CH26" s="388"/>
      <c r="CI26" s="388"/>
      <c r="CJ26" s="388"/>
      <c r="CK26" s="388"/>
      <c r="CL26" s="388"/>
      <c r="CM26" s="388"/>
      <c r="CN26" s="388"/>
      <c r="CO26" s="388"/>
      <c r="CP26" s="115"/>
      <c r="CQ26" s="389" t="s">
        <v>451</v>
      </c>
      <c r="CR26" s="389"/>
      <c r="CS26" s="389"/>
      <c r="CT26" s="400">
        <v>100</v>
      </c>
      <c r="CU26" s="400"/>
      <c r="CV26" s="400"/>
      <c r="CW26" s="400"/>
      <c r="CX26" s="118"/>
      <c r="CY26" s="389" t="s">
        <v>14</v>
      </c>
      <c r="CZ26" s="389"/>
      <c r="DA26" s="389"/>
      <c r="DB26" s="389"/>
      <c r="DC26" s="389"/>
      <c r="DD26" s="389"/>
      <c r="DE26" s="389"/>
      <c r="DH26" s="117"/>
      <c r="DI26" s="388"/>
      <c r="DJ26" s="388"/>
      <c r="DK26" s="388"/>
      <c r="DL26" s="388"/>
      <c r="DM26" s="388"/>
      <c r="DN26" s="388"/>
      <c r="DO26" s="388"/>
      <c r="DP26" s="388"/>
      <c r="DQ26" s="388"/>
      <c r="DR26" s="388"/>
      <c r="DS26" s="115"/>
      <c r="DT26" s="389"/>
      <c r="DU26" s="389"/>
      <c r="DV26" s="389"/>
      <c r="DW26" s="400"/>
      <c r="DX26" s="400"/>
      <c r="DY26" s="400"/>
      <c r="DZ26" s="400"/>
      <c r="EA26" s="118"/>
      <c r="EB26" s="389"/>
      <c r="EC26" s="389"/>
      <c r="ED26" s="389"/>
      <c r="EE26" s="389"/>
      <c r="EF26" s="389"/>
      <c r="EG26" s="389"/>
      <c r="EH26" s="389"/>
      <c r="EI26" s="112"/>
      <c r="EJ26" s="388"/>
      <c r="EK26" s="388"/>
      <c r="EL26" s="388"/>
      <c r="EM26" s="388"/>
      <c r="EN26" s="388"/>
      <c r="EO26" s="388"/>
      <c r="EP26" s="388"/>
      <c r="EQ26" s="388"/>
      <c r="ER26" s="388"/>
      <c r="ES26" s="388"/>
      <c r="ET26" s="115"/>
      <c r="EU26" s="389"/>
      <c r="EV26" s="389"/>
      <c r="EW26" s="389"/>
      <c r="EX26" s="400"/>
      <c r="EY26" s="400"/>
      <c r="EZ26" s="400"/>
      <c r="FA26" s="400"/>
      <c r="FB26" s="118"/>
      <c r="FC26" s="389"/>
      <c r="FD26" s="389"/>
      <c r="FE26" s="389"/>
      <c r="FF26" s="389"/>
      <c r="FG26" s="389"/>
      <c r="FH26" s="389"/>
      <c r="FI26" s="389"/>
    </row>
    <row r="27" spans="1:165" ht="15.75" customHeight="1" x14ac:dyDescent="0.15">
      <c r="A27" s="112"/>
      <c r="B27" s="388" t="s">
        <v>347</v>
      </c>
      <c r="C27" s="388"/>
      <c r="D27" s="388"/>
      <c r="E27" s="388"/>
      <c r="F27" s="388"/>
      <c r="G27" s="388"/>
      <c r="H27" s="388"/>
      <c r="I27" s="388"/>
      <c r="J27" s="388"/>
      <c r="K27" s="388"/>
      <c r="L27" s="115"/>
      <c r="M27" s="389" t="s">
        <v>255</v>
      </c>
      <c r="N27" s="389"/>
      <c r="O27" s="389"/>
      <c r="P27" s="400">
        <v>11000</v>
      </c>
      <c r="Q27" s="400"/>
      <c r="R27" s="400"/>
      <c r="S27" s="400"/>
      <c r="T27" s="118"/>
      <c r="U27" s="389" t="s">
        <v>512</v>
      </c>
      <c r="V27" s="389"/>
      <c r="W27" s="389"/>
      <c r="X27" s="389"/>
      <c r="Y27" s="389"/>
      <c r="Z27" s="389"/>
      <c r="AA27" s="389"/>
      <c r="AB27" s="117"/>
      <c r="AC27" s="112"/>
      <c r="AD27" s="414" t="s">
        <v>429</v>
      </c>
      <c r="AE27" s="414"/>
      <c r="AF27" s="414"/>
      <c r="AG27" s="414"/>
      <c r="AH27" s="414"/>
      <c r="AI27" s="414"/>
      <c r="AJ27" s="414"/>
      <c r="AK27" s="414"/>
      <c r="AL27" s="414"/>
      <c r="AM27" s="414"/>
      <c r="AN27" s="115"/>
      <c r="AO27" s="389" t="s">
        <v>448</v>
      </c>
      <c r="AP27" s="389"/>
      <c r="AQ27" s="389"/>
      <c r="AR27" s="400">
        <v>700</v>
      </c>
      <c r="AS27" s="400"/>
      <c r="AT27" s="400"/>
      <c r="AU27" s="400"/>
      <c r="AV27" s="118"/>
      <c r="AW27" s="389" t="s">
        <v>295</v>
      </c>
      <c r="AX27" s="389"/>
      <c r="AY27" s="389"/>
      <c r="AZ27" s="389"/>
      <c r="BA27" s="389"/>
      <c r="BB27" s="389"/>
      <c r="BC27" s="389"/>
      <c r="BD27" s="117"/>
      <c r="BE27" s="399" t="s">
        <v>360</v>
      </c>
      <c r="BF27" s="399"/>
      <c r="BG27" s="399"/>
      <c r="BH27" s="399"/>
      <c r="BI27" s="399"/>
      <c r="BJ27" s="399"/>
      <c r="BK27" s="399"/>
      <c r="BL27" s="399"/>
      <c r="BM27" s="399"/>
      <c r="BN27" s="399"/>
      <c r="BO27" s="115"/>
      <c r="BP27" s="389" t="s">
        <v>451</v>
      </c>
      <c r="BQ27" s="389"/>
      <c r="BR27" s="389"/>
      <c r="BS27" s="400">
        <v>800</v>
      </c>
      <c r="BT27" s="400"/>
      <c r="BU27" s="400"/>
      <c r="BV27" s="400"/>
      <c r="BW27" s="118"/>
      <c r="BX27" s="389" t="s">
        <v>14</v>
      </c>
      <c r="BY27" s="389"/>
      <c r="BZ27" s="389"/>
      <c r="CA27" s="389"/>
      <c r="CB27" s="389"/>
      <c r="CC27" s="389"/>
      <c r="CD27" s="389"/>
      <c r="CE27" s="112"/>
      <c r="CF27" s="388" t="s">
        <v>502</v>
      </c>
      <c r="CG27" s="388"/>
      <c r="CH27" s="388"/>
      <c r="CI27" s="388"/>
      <c r="CJ27" s="388"/>
      <c r="CK27" s="388"/>
      <c r="CL27" s="388"/>
      <c r="CM27" s="388"/>
      <c r="CN27" s="388"/>
      <c r="CO27" s="388"/>
      <c r="CP27" s="115"/>
      <c r="CQ27" s="389" t="s">
        <v>451</v>
      </c>
      <c r="CR27" s="389"/>
      <c r="CS27" s="389"/>
      <c r="CT27" s="400">
        <v>200</v>
      </c>
      <c r="CU27" s="400"/>
      <c r="CV27" s="400"/>
      <c r="CW27" s="400"/>
      <c r="CX27" s="118"/>
      <c r="CY27" s="389" t="s">
        <v>14</v>
      </c>
      <c r="CZ27" s="389"/>
      <c r="DA27" s="389"/>
      <c r="DB27" s="389"/>
      <c r="DC27" s="389"/>
      <c r="DD27" s="389"/>
      <c r="DE27" s="389"/>
      <c r="DH27" s="117"/>
      <c r="DI27" s="388"/>
      <c r="DJ27" s="388"/>
      <c r="DK27" s="388"/>
      <c r="DL27" s="388"/>
      <c r="DM27" s="388"/>
      <c r="DN27" s="388"/>
      <c r="DO27" s="388"/>
      <c r="DP27" s="388"/>
      <c r="DQ27" s="388"/>
      <c r="DR27" s="388"/>
      <c r="DS27" s="115"/>
      <c r="DT27" s="389"/>
      <c r="DU27" s="389"/>
      <c r="DV27" s="389"/>
      <c r="DW27" s="400"/>
      <c r="DX27" s="400"/>
      <c r="DY27" s="400"/>
      <c r="DZ27" s="400"/>
      <c r="EA27" s="118"/>
      <c r="EB27" s="389"/>
      <c r="EC27" s="389"/>
      <c r="ED27" s="389"/>
      <c r="EE27" s="389"/>
      <c r="EF27" s="389"/>
      <c r="EG27" s="389"/>
      <c r="EH27" s="389"/>
      <c r="EI27" s="112"/>
      <c r="EJ27" s="415"/>
      <c r="EK27" s="415"/>
      <c r="EL27" s="415"/>
      <c r="EM27" s="415"/>
      <c r="EN27" s="415"/>
      <c r="EO27" s="415"/>
      <c r="EP27" s="415"/>
      <c r="EQ27" s="415"/>
      <c r="ER27" s="415"/>
      <c r="ES27" s="415"/>
      <c r="ET27" s="115"/>
      <c r="EU27" s="389"/>
      <c r="EV27" s="389"/>
      <c r="EW27" s="389"/>
      <c r="EX27" s="404"/>
      <c r="EY27" s="404"/>
      <c r="EZ27" s="404"/>
      <c r="FA27" s="404"/>
      <c r="FB27" s="118"/>
      <c r="FC27" s="389"/>
      <c r="FD27" s="389"/>
      <c r="FE27" s="389"/>
      <c r="FF27" s="389"/>
      <c r="FG27" s="389"/>
      <c r="FH27" s="389"/>
      <c r="FI27" s="389"/>
    </row>
    <row r="28" spans="1:165" ht="15.75" customHeight="1" x14ac:dyDescent="0.15">
      <c r="A28" s="112"/>
      <c r="B28" s="388" t="s">
        <v>319</v>
      </c>
      <c r="C28" s="388"/>
      <c r="D28" s="388"/>
      <c r="E28" s="388"/>
      <c r="F28" s="388"/>
      <c r="G28" s="388"/>
      <c r="H28" s="388"/>
      <c r="I28" s="388"/>
      <c r="J28" s="388"/>
      <c r="K28" s="388"/>
      <c r="L28" s="115"/>
      <c r="M28" s="389" t="s">
        <v>316</v>
      </c>
      <c r="N28" s="389"/>
      <c r="O28" s="389"/>
      <c r="P28" s="416">
        <v>160000</v>
      </c>
      <c r="Q28" s="416"/>
      <c r="R28" s="416"/>
      <c r="S28" s="416"/>
      <c r="T28" s="118"/>
      <c r="U28" s="417" t="s">
        <v>513</v>
      </c>
      <c r="V28" s="417"/>
      <c r="W28" s="417"/>
      <c r="X28" s="417"/>
      <c r="Y28" s="417"/>
      <c r="Z28" s="417"/>
      <c r="AA28" s="417"/>
      <c r="AB28" s="117"/>
      <c r="AC28" s="112"/>
      <c r="AD28" s="388" t="s">
        <v>578</v>
      </c>
      <c r="AE28" s="388"/>
      <c r="AF28" s="388"/>
      <c r="AG28" s="388"/>
      <c r="AH28" s="388"/>
      <c r="AI28" s="388"/>
      <c r="AJ28" s="388"/>
      <c r="AK28" s="388"/>
      <c r="AL28" s="388"/>
      <c r="AM28" s="388"/>
      <c r="AN28" s="115"/>
      <c r="AO28" s="389" t="s">
        <v>448</v>
      </c>
      <c r="AP28" s="389"/>
      <c r="AQ28" s="389"/>
      <c r="AR28" s="400">
        <v>400</v>
      </c>
      <c r="AS28" s="400"/>
      <c r="AT28" s="400"/>
      <c r="AU28" s="400"/>
      <c r="AV28" s="118"/>
      <c r="AW28" s="389" t="s">
        <v>295</v>
      </c>
      <c r="AX28" s="389"/>
      <c r="AY28" s="389"/>
      <c r="AZ28" s="389"/>
      <c r="BA28" s="389"/>
      <c r="BB28" s="389"/>
      <c r="BC28" s="389"/>
      <c r="BD28" s="117"/>
      <c r="BE28" s="399" t="s">
        <v>515</v>
      </c>
      <c r="BF28" s="399"/>
      <c r="BG28" s="399"/>
      <c r="BH28" s="399"/>
      <c r="BI28" s="399"/>
      <c r="BJ28" s="399"/>
      <c r="BK28" s="399"/>
      <c r="BL28" s="399"/>
      <c r="BM28" s="399"/>
      <c r="BN28" s="399"/>
      <c r="BO28" s="115"/>
      <c r="BP28" s="389" t="s">
        <v>451</v>
      </c>
      <c r="BQ28" s="389"/>
      <c r="BR28" s="389"/>
      <c r="BS28" s="400">
        <v>100</v>
      </c>
      <c r="BT28" s="400"/>
      <c r="BU28" s="400"/>
      <c r="BV28" s="400"/>
      <c r="BW28" s="118"/>
      <c r="BX28" s="389" t="s">
        <v>14</v>
      </c>
      <c r="BY28" s="389"/>
      <c r="BZ28" s="389"/>
      <c r="CA28" s="389"/>
      <c r="CB28" s="389"/>
      <c r="CC28" s="389"/>
      <c r="CD28" s="389"/>
      <c r="CE28" s="112"/>
      <c r="CF28" s="388" t="s">
        <v>182</v>
      </c>
      <c r="CG28" s="388"/>
      <c r="CH28" s="388"/>
      <c r="CI28" s="388"/>
      <c r="CJ28" s="388"/>
      <c r="CK28" s="388"/>
      <c r="CL28" s="388"/>
      <c r="CM28" s="388"/>
      <c r="CN28" s="388"/>
      <c r="CO28" s="388"/>
      <c r="CP28" s="115"/>
      <c r="CQ28" s="389" t="s">
        <v>451</v>
      </c>
      <c r="CR28" s="389"/>
      <c r="CS28" s="389"/>
      <c r="CT28" s="404">
        <v>300</v>
      </c>
      <c r="CU28" s="404"/>
      <c r="CV28" s="404"/>
      <c r="CW28" s="404"/>
      <c r="CX28" s="112"/>
      <c r="CY28" s="389" t="s">
        <v>516</v>
      </c>
      <c r="CZ28" s="389"/>
      <c r="DA28" s="389"/>
      <c r="DB28" s="389"/>
      <c r="DC28" s="389"/>
      <c r="DD28" s="389"/>
      <c r="DE28" s="389"/>
      <c r="DH28" s="117"/>
      <c r="DI28" s="388"/>
      <c r="DJ28" s="388"/>
      <c r="DK28" s="388"/>
      <c r="DL28" s="388"/>
      <c r="DM28" s="388"/>
      <c r="DN28" s="388"/>
      <c r="DO28" s="388"/>
      <c r="DP28" s="388"/>
      <c r="DQ28" s="388"/>
      <c r="DR28" s="388"/>
      <c r="DS28" s="115"/>
      <c r="DT28" s="389"/>
      <c r="DU28" s="389"/>
      <c r="DV28" s="389"/>
      <c r="DW28" s="400"/>
      <c r="DX28" s="400"/>
      <c r="DY28" s="400"/>
      <c r="DZ28" s="400"/>
      <c r="EA28" s="118"/>
      <c r="EB28" s="389"/>
      <c r="EC28" s="389"/>
      <c r="ED28" s="389"/>
      <c r="EE28" s="389"/>
      <c r="EF28" s="389"/>
      <c r="EG28" s="389"/>
      <c r="EH28" s="389"/>
      <c r="EI28" s="112"/>
      <c r="EJ28" s="388"/>
      <c r="EK28" s="388"/>
      <c r="EL28" s="388"/>
      <c r="EM28" s="388"/>
      <c r="EN28" s="388"/>
      <c r="EO28" s="388"/>
      <c r="EP28" s="388"/>
      <c r="EQ28" s="388"/>
      <c r="ER28" s="388"/>
      <c r="ES28" s="388"/>
      <c r="ET28" s="115"/>
      <c r="EU28" s="389"/>
      <c r="EV28" s="389"/>
      <c r="EW28" s="389"/>
      <c r="EX28" s="404"/>
      <c r="EY28" s="404"/>
      <c r="EZ28" s="404"/>
      <c r="FA28" s="404"/>
      <c r="FB28" s="112"/>
      <c r="FC28" s="389"/>
      <c r="FD28" s="389"/>
      <c r="FE28" s="389"/>
      <c r="FF28" s="389"/>
      <c r="FG28" s="389"/>
      <c r="FH28" s="389"/>
      <c r="FI28" s="389"/>
    </row>
    <row r="29" spans="1:165" ht="15.75" customHeight="1" x14ac:dyDescent="0.15">
      <c r="A29" s="112"/>
      <c r="B29" s="388" t="s">
        <v>517</v>
      </c>
      <c r="C29" s="388"/>
      <c r="D29" s="388"/>
      <c r="E29" s="388"/>
      <c r="F29" s="388"/>
      <c r="G29" s="388"/>
      <c r="H29" s="388"/>
      <c r="I29" s="388"/>
      <c r="J29" s="388"/>
      <c r="K29" s="388"/>
      <c r="L29" s="115"/>
      <c r="M29" s="418" t="s">
        <v>233</v>
      </c>
      <c r="N29" s="418"/>
      <c r="O29" s="418"/>
      <c r="P29" s="419">
        <v>21000</v>
      </c>
      <c r="Q29" s="419"/>
      <c r="R29" s="419"/>
      <c r="S29" s="419"/>
      <c r="T29" s="163"/>
      <c r="U29" s="272" t="s">
        <v>619</v>
      </c>
      <c r="V29" s="408"/>
      <c r="W29" s="408"/>
      <c r="X29" s="408"/>
      <c r="Y29" s="408"/>
      <c r="Z29" s="408"/>
      <c r="AA29" s="408"/>
      <c r="AB29" s="119"/>
      <c r="AC29" s="112"/>
      <c r="AD29" s="412" t="s">
        <v>462</v>
      </c>
      <c r="AE29" s="412"/>
      <c r="AF29" s="412"/>
      <c r="AG29" s="412"/>
      <c r="AH29" s="412"/>
      <c r="AI29" s="412"/>
      <c r="AJ29" s="412"/>
      <c r="AK29" s="412"/>
      <c r="AL29" s="412"/>
      <c r="AM29" s="412"/>
      <c r="AN29" s="115"/>
      <c r="AO29" s="389" t="s">
        <v>448</v>
      </c>
      <c r="AP29" s="389"/>
      <c r="AQ29" s="389"/>
      <c r="AR29" s="400">
        <v>200</v>
      </c>
      <c r="AS29" s="400"/>
      <c r="AT29" s="400"/>
      <c r="AU29" s="400"/>
      <c r="AV29" s="118"/>
      <c r="AW29" s="389" t="s">
        <v>295</v>
      </c>
      <c r="AX29" s="389"/>
      <c r="AY29" s="389"/>
      <c r="AZ29" s="389"/>
      <c r="BA29" s="389"/>
      <c r="BB29" s="389"/>
      <c r="BC29" s="389"/>
      <c r="BD29" s="117"/>
      <c r="BE29" s="399" t="s">
        <v>518</v>
      </c>
      <c r="BF29" s="399"/>
      <c r="BG29" s="399"/>
      <c r="BH29" s="399"/>
      <c r="BI29" s="399"/>
      <c r="BJ29" s="399"/>
      <c r="BK29" s="399"/>
      <c r="BL29" s="399"/>
      <c r="BM29" s="399"/>
      <c r="BN29" s="399"/>
      <c r="BO29" s="115"/>
      <c r="BP29" s="389" t="s">
        <v>451</v>
      </c>
      <c r="BQ29" s="389"/>
      <c r="BR29" s="389"/>
      <c r="BS29" s="404">
        <v>200</v>
      </c>
      <c r="BT29" s="404"/>
      <c r="BU29" s="404"/>
      <c r="BV29" s="404"/>
      <c r="BW29" s="112"/>
      <c r="BX29" s="389" t="s">
        <v>522</v>
      </c>
      <c r="BY29" s="389"/>
      <c r="BZ29" s="389"/>
      <c r="CA29" s="389"/>
      <c r="CB29" s="389"/>
      <c r="CC29" s="389"/>
      <c r="CD29" s="389"/>
      <c r="CE29" s="112"/>
      <c r="CF29" s="401" t="s">
        <v>8</v>
      </c>
      <c r="CG29" s="401"/>
      <c r="CH29" s="401"/>
      <c r="CI29" s="401"/>
      <c r="CJ29" s="401"/>
      <c r="CK29" s="401"/>
      <c r="CL29" s="401"/>
      <c r="CM29" s="401"/>
      <c r="CN29" s="401"/>
      <c r="CO29" s="401"/>
      <c r="CP29" s="115"/>
      <c r="CQ29" s="389" t="s">
        <v>451</v>
      </c>
      <c r="CR29" s="389"/>
      <c r="CS29" s="389"/>
      <c r="CT29" s="400">
        <v>900</v>
      </c>
      <c r="CU29" s="400"/>
      <c r="CV29" s="400"/>
      <c r="CW29" s="400"/>
      <c r="CX29" s="112"/>
      <c r="CY29" s="272" t="s">
        <v>596</v>
      </c>
      <c r="CZ29" s="272"/>
      <c r="DA29" s="272"/>
      <c r="DB29" s="272"/>
      <c r="DC29" s="272"/>
      <c r="DD29" s="272"/>
      <c r="DE29" s="272"/>
      <c r="DH29" s="117"/>
      <c r="DI29" s="388"/>
      <c r="DJ29" s="388"/>
      <c r="DK29" s="388"/>
      <c r="DL29" s="388"/>
      <c r="DM29" s="388"/>
      <c r="DN29" s="388"/>
      <c r="DO29" s="388"/>
      <c r="DP29" s="388"/>
      <c r="DQ29" s="388"/>
      <c r="DR29" s="388"/>
      <c r="DS29" s="115"/>
      <c r="DT29" s="389"/>
      <c r="DU29" s="389"/>
      <c r="DV29" s="389"/>
      <c r="DW29" s="404"/>
      <c r="DX29" s="404"/>
      <c r="DY29" s="404"/>
      <c r="DZ29" s="404"/>
      <c r="EA29" s="112"/>
      <c r="EB29" s="389"/>
      <c r="EC29" s="389"/>
      <c r="ED29" s="389"/>
      <c r="EE29" s="389"/>
      <c r="EF29" s="389"/>
      <c r="EG29" s="389"/>
      <c r="EH29" s="389"/>
      <c r="EI29" s="112"/>
      <c r="EJ29" s="388"/>
      <c r="EK29" s="388"/>
      <c r="EL29" s="388"/>
      <c r="EM29" s="388"/>
      <c r="EN29" s="388"/>
      <c r="EO29" s="388"/>
      <c r="EP29" s="388"/>
      <c r="EQ29" s="388"/>
      <c r="ER29" s="388"/>
      <c r="ES29" s="388"/>
      <c r="ET29" s="115"/>
      <c r="EU29" s="389"/>
      <c r="EV29" s="389"/>
      <c r="EW29" s="389"/>
      <c r="EX29" s="404"/>
      <c r="EY29" s="404"/>
      <c r="EZ29" s="404"/>
      <c r="FA29" s="404"/>
      <c r="FB29" s="112"/>
      <c r="FC29" s="389"/>
      <c r="FD29" s="389"/>
      <c r="FE29" s="389"/>
      <c r="FF29" s="389"/>
      <c r="FG29" s="389"/>
      <c r="FH29" s="389"/>
      <c r="FI29" s="389"/>
    </row>
    <row r="30" spans="1:165" ht="15.75" customHeight="1" x14ac:dyDescent="0.15">
      <c r="A30" s="112"/>
      <c r="B30" s="388" t="s">
        <v>524</v>
      </c>
      <c r="C30" s="388"/>
      <c r="D30" s="388"/>
      <c r="E30" s="388"/>
      <c r="F30" s="388"/>
      <c r="G30" s="388"/>
      <c r="H30" s="388"/>
      <c r="I30" s="388"/>
      <c r="J30" s="388"/>
      <c r="K30" s="388"/>
      <c r="L30" s="115"/>
      <c r="M30" s="389" t="s">
        <v>448</v>
      </c>
      <c r="N30" s="389"/>
      <c r="O30" s="389"/>
      <c r="P30" s="400">
        <v>1700</v>
      </c>
      <c r="Q30" s="400"/>
      <c r="R30" s="400"/>
      <c r="S30" s="400"/>
      <c r="T30" s="118"/>
      <c r="U30" s="389" t="s">
        <v>525</v>
      </c>
      <c r="V30" s="389"/>
      <c r="W30" s="389"/>
      <c r="X30" s="389"/>
      <c r="Y30" s="389"/>
      <c r="Z30" s="389"/>
      <c r="AA30" s="389"/>
      <c r="AB30" s="112"/>
      <c r="AC30" s="112"/>
      <c r="AD30" s="412" t="s">
        <v>296</v>
      </c>
      <c r="AE30" s="412"/>
      <c r="AF30" s="412"/>
      <c r="AG30" s="412"/>
      <c r="AH30" s="412"/>
      <c r="AI30" s="412"/>
      <c r="AJ30" s="412"/>
      <c r="AK30" s="412"/>
      <c r="AL30" s="412"/>
      <c r="AM30" s="412"/>
      <c r="AN30" s="115"/>
      <c r="AO30" s="389" t="s">
        <v>448</v>
      </c>
      <c r="AP30" s="389"/>
      <c r="AQ30" s="389"/>
      <c r="AR30" s="400">
        <v>200</v>
      </c>
      <c r="AS30" s="400"/>
      <c r="AT30" s="400"/>
      <c r="AU30" s="400"/>
      <c r="AV30" s="118"/>
      <c r="AW30" s="389" t="s">
        <v>526</v>
      </c>
      <c r="AX30" s="389"/>
      <c r="AY30" s="389"/>
      <c r="AZ30" s="389"/>
      <c r="BA30" s="389"/>
      <c r="BB30" s="389"/>
      <c r="BC30" s="389"/>
      <c r="BD30" s="117"/>
      <c r="BE30" s="399" t="s">
        <v>144</v>
      </c>
      <c r="BF30" s="399"/>
      <c r="BG30" s="399"/>
      <c r="BH30" s="399"/>
      <c r="BI30" s="399"/>
      <c r="BJ30" s="399"/>
      <c r="BK30" s="399"/>
      <c r="BL30" s="399"/>
      <c r="BM30" s="399"/>
      <c r="BN30" s="399"/>
      <c r="BO30" s="115"/>
      <c r="BP30" s="389" t="s">
        <v>451</v>
      </c>
      <c r="BQ30" s="389"/>
      <c r="BR30" s="389"/>
      <c r="BS30" s="400">
        <v>1000</v>
      </c>
      <c r="BT30" s="400"/>
      <c r="BU30" s="400"/>
      <c r="BV30" s="400"/>
      <c r="BW30" s="118"/>
      <c r="BX30" s="389" t="s">
        <v>133</v>
      </c>
      <c r="BY30" s="389"/>
      <c r="BZ30" s="389"/>
      <c r="CA30" s="389"/>
      <c r="CB30" s="389"/>
      <c r="CC30" s="389"/>
      <c r="CD30" s="389"/>
      <c r="CE30" s="112"/>
      <c r="CF30" s="401" t="s">
        <v>528</v>
      </c>
      <c r="CG30" s="401"/>
      <c r="CH30" s="401"/>
      <c r="CI30" s="401"/>
      <c r="CJ30" s="401"/>
      <c r="CK30" s="401"/>
      <c r="CL30" s="401"/>
      <c r="CM30" s="401"/>
      <c r="CN30" s="401"/>
      <c r="CO30" s="401"/>
      <c r="CP30" s="115"/>
      <c r="CQ30" s="389" t="s">
        <v>451</v>
      </c>
      <c r="CR30" s="389"/>
      <c r="CS30" s="389"/>
      <c r="CT30" s="400">
        <v>800</v>
      </c>
      <c r="CU30" s="400"/>
      <c r="CV30" s="400"/>
      <c r="CW30" s="400"/>
      <c r="CX30" s="118"/>
      <c r="CY30" s="389" t="s">
        <v>529</v>
      </c>
      <c r="CZ30" s="389"/>
      <c r="DA30" s="389"/>
      <c r="DB30" s="389"/>
      <c r="DC30" s="389"/>
      <c r="DD30" s="389"/>
      <c r="DE30" s="389"/>
      <c r="DH30" s="117"/>
      <c r="DI30" s="388"/>
      <c r="DJ30" s="388"/>
      <c r="DK30" s="388"/>
      <c r="DL30" s="388"/>
      <c r="DM30" s="388"/>
      <c r="DN30" s="388"/>
      <c r="DO30" s="388"/>
      <c r="DP30" s="388"/>
      <c r="DQ30" s="388"/>
      <c r="DR30" s="388"/>
      <c r="DS30" s="115"/>
      <c r="DT30" s="389"/>
      <c r="DU30" s="389"/>
      <c r="DV30" s="389"/>
      <c r="DW30" s="400"/>
      <c r="DX30" s="400"/>
      <c r="DY30" s="400"/>
      <c r="DZ30" s="400"/>
      <c r="EA30" s="118"/>
      <c r="EB30" s="389"/>
      <c r="EC30" s="389"/>
      <c r="ED30" s="389"/>
      <c r="EE30" s="389"/>
      <c r="EF30" s="389"/>
      <c r="EG30" s="389"/>
      <c r="EH30" s="389"/>
      <c r="EI30" s="112"/>
      <c r="EJ30" s="388"/>
      <c r="EK30" s="388"/>
      <c r="EL30" s="388"/>
      <c r="EM30" s="388"/>
      <c r="EN30" s="388"/>
      <c r="EO30" s="388"/>
      <c r="EP30" s="388"/>
      <c r="EQ30" s="388"/>
      <c r="ER30" s="388"/>
      <c r="ES30" s="388"/>
      <c r="ET30" s="115"/>
      <c r="EU30" s="389"/>
      <c r="EV30" s="389"/>
      <c r="EW30" s="389"/>
      <c r="EX30" s="400"/>
      <c r="EY30" s="400"/>
      <c r="EZ30" s="400"/>
      <c r="FA30" s="400"/>
      <c r="FB30" s="118"/>
      <c r="FC30" s="389"/>
      <c r="FD30" s="389"/>
      <c r="FE30" s="389"/>
      <c r="FF30" s="389"/>
      <c r="FG30" s="389"/>
      <c r="FH30" s="389"/>
      <c r="FI30" s="389"/>
    </row>
    <row r="31" spans="1:165" ht="15.75" customHeight="1" x14ac:dyDescent="0.15">
      <c r="A31" s="112"/>
      <c r="B31" s="388" t="s">
        <v>530</v>
      </c>
      <c r="C31" s="388"/>
      <c r="D31" s="388"/>
      <c r="E31" s="388"/>
      <c r="F31" s="388"/>
      <c r="G31" s="388"/>
      <c r="H31" s="388"/>
      <c r="I31" s="388"/>
      <c r="J31" s="388"/>
      <c r="K31" s="388"/>
      <c r="L31" s="115"/>
      <c r="M31" s="389" t="s">
        <v>448</v>
      </c>
      <c r="N31" s="389"/>
      <c r="O31" s="389"/>
      <c r="P31" s="400">
        <v>6200</v>
      </c>
      <c r="Q31" s="400"/>
      <c r="R31" s="400"/>
      <c r="S31" s="400"/>
      <c r="T31" s="118"/>
      <c r="U31" s="389" t="s">
        <v>525</v>
      </c>
      <c r="V31" s="389"/>
      <c r="W31" s="389"/>
      <c r="X31" s="389"/>
      <c r="Y31" s="389"/>
      <c r="Z31" s="389"/>
      <c r="AA31" s="389"/>
      <c r="AB31" s="117"/>
      <c r="AC31" s="112"/>
      <c r="AD31" s="388" t="s">
        <v>318</v>
      </c>
      <c r="AE31" s="388"/>
      <c r="AF31" s="388"/>
      <c r="AG31" s="388"/>
      <c r="AH31" s="388"/>
      <c r="AI31" s="388"/>
      <c r="AJ31" s="388"/>
      <c r="AK31" s="388"/>
      <c r="AL31" s="388"/>
      <c r="AM31" s="388"/>
      <c r="AN31" s="115"/>
      <c r="AO31" s="389" t="s">
        <v>448</v>
      </c>
      <c r="AP31" s="389"/>
      <c r="AQ31" s="389"/>
      <c r="AR31" s="400">
        <v>100</v>
      </c>
      <c r="AS31" s="400"/>
      <c r="AT31" s="400"/>
      <c r="AU31" s="400"/>
      <c r="AV31" s="118"/>
      <c r="AW31" s="389" t="s">
        <v>295</v>
      </c>
      <c r="AX31" s="389"/>
      <c r="AY31" s="389"/>
      <c r="AZ31" s="389"/>
      <c r="BA31" s="389"/>
      <c r="BB31" s="389"/>
      <c r="BC31" s="389"/>
      <c r="BD31" s="117"/>
      <c r="BE31" s="399" t="s">
        <v>76</v>
      </c>
      <c r="BF31" s="399"/>
      <c r="BG31" s="399"/>
      <c r="BH31" s="399"/>
      <c r="BI31" s="399"/>
      <c r="BJ31" s="399"/>
      <c r="BK31" s="399"/>
      <c r="BL31" s="399"/>
      <c r="BM31" s="399"/>
      <c r="BN31" s="399"/>
      <c r="BO31" s="115"/>
      <c r="BP31" s="389" t="s">
        <v>451</v>
      </c>
      <c r="BQ31" s="389"/>
      <c r="BR31" s="389"/>
      <c r="BS31" s="400">
        <v>200</v>
      </c>
      <c r="BT31" s="400"/>
      <c r="BU31" s="400"/>
      <c r="BV31" s="400"/>
      <c r="BW31" s="118"/>
      <c r="BX31" s="389" t="s">
        <v>531</v>
      </c>
      <c r="BY31" s="389"/>
      <c r="BZ31" s="389"/>
      <c r="CA31" s="389"/>
      <c r="CB31" s="389"/>
      <c r="CC31" s="389"/>
      <c r="CD31" s="389"/>
      <c r="CE31" s="112"/>
      <c r="CF31" s="388" t="s">
        <v>532</v>
      </c>
      <c r="CG31" s="388"/>
      <c r="CH31" s="388"/>
      <c r="CI31" s="388"/>
      <c r="CJ31" s="388"/>
      <c r="CK31" s="388"/>
      <c r="CL31" s="388"/>
      <c r="CM31" s="388"/>
      <c r="CN31" s="388"/>
      <c r="CO31" s="388"/>
      <c r="CP31" s="115"/>
      <c r="CQ31" s="389" t="s">
        <v>451</v>
      </c>
      <c r="CR31" s="389"/>
      <c r="CS31" s="389"/>
      <c r="CT31" s="400">
        <v>10000</v>
      </c>
      <c r="CU31" s="400"/>
      <c r="CV31" s="400"/>
      <c r="CW31" s="400"/>
      <c r="CX31" s="118"/>
      <c r="CY31" s="389" t="s">
        <v>465</v>
      </c>
      <c r="CZ31" s="389"/>
      <c r="DA31" s="389"/>
      <c r="DB31" s="389"/>
      <c r="DC31" s="389"/>
      <c r="DD31" s="389"/>
      <c r="DE31" s="389"/>
      <c r="DH31" s="117"/>
      <c r="DI31" s="388"/>
      <c r="DJ31" s="388"/>
      <c r="DK31" s="388"/>
      <c r="DL31" s="388"/>
      <c r="DM31" s="388"/>
      <c r="DN31" s="388"/>
      <c r="DO31" s="388"/>
      <c r="DP31" s="388"/>
      <c r="DQ31" s="388"/>
      <c r="DR31" s="388"/>
      <c r="DS31" s="115"/>
      <c r="DT31" s="389"/>
      <c r="DU31" s="389"/>
      <c r="DV31" s="389"/>
      <c r="DW31" s="400"/>
      <c r="DX31" s="400"/>
      <c r="DY31" s="400"/>
      <c r="DZ31" s="400"/>
      <c r="EA31" s="118"/>
      <c r="EB31" s="389"/>
      <c r="EC31" s="389"/>
      <c r="ED31" s="389"/>
      <c r="EE31" s="389"/>
      <c r="EF31" s="389"/>
      <c r="EG31" s="389"/>
      <c r="EH31" s="389"/>
      <c r="EI31" s="112"/>
      <c r="EJ31" s="388"/>
      <c r="EK31" s="388"/>
      <c r="EL31" s="388"/>
      <c r="EM31" s="388"/>
      <c r="EN31" s="388"/>
      <c r="EO31" s="388"/>
      <c r="EP31" s="388"/>
      <c r="EQ31" s="388"/>
      <c r="ER31" s="388"/>
      <c r="ES31" s="388"/>
      <c r="ET31" s="115"/>
      <c r="EU31" s="389"/>
      <c r="EV31" s="389"/>
      <c r="EW31" s="389"/>
      <c r="EX31" s="400"/>
      <c r="EY31" s="400"/>
      <c r="EZ31" s="400"/>
      <c r="FA31" s="400"/>
      <c r="FB31" s="118"/>
      <c r="FC31" s="389"/>
      <c r="FD31" s="389"/>
      <c r="FE31" s="389"/>
      <c r="FF31" s="389"/>
      <c r="FG31" s="389"/>
      <c r="FH31" s="389"/>
      <c r="FI31" s="389"/>
    </row>
    <row r="32" spans="1:165" ht="15.75" customHeight="1" x14ac:dyDescent="0.15">
      <c r="A32" s="112"/>
      <c r="B32" s="388" t="s">
        <v>533</v>
      </c>
      <c r="C32" s="388"/>
      <c r="D32" s="388"/>
      <c r="E32" s="388"/>
      <c r="F32" s="388"/>
      <c r="G32" s="388"/>
      <c r="H32" s="388"/>
      <c r="I32" s="388"/>
      <c r="J32" s="388"/>
      <c r="K32" s="388"/>
      <c r="L32" s="115"/>
      <c r="M32" s="389" t="s">
        <v>448</v>
      </c>
      <c r="N32" s="389"/>
      <c r="O32" s="389"/>
      <c r="P32" s="400">
        <v>1200</v>
      </c>
      <c r="Q32" s="400"/>
      <c r="R32" s="400"/>
      <c r="S32" s="400"/>
      <c r="T32" s="118"/>
      <c r="U32" s="389" t="s">
        <v>525</v>
      </c>
      <c r="V32" s="389"/>
      <c r="W32" s="389"/>
      <c r="X32" s="389"/>
      <c r="Y32" s="389"/>
      <c r="Z32" s="389"/>
      <c r="AA32" s="389"/>
      <c r="AB32" s="117"/>
      <c r="AC32" s="112"/>
      <c r="AD32" s="388" t="s">
        <v>534</v>
      </c>
      <c r="AE32" s="388"/>
      <c r="AF32" s="388"/>
      <c r="AG32" s="388"/>
      <c r="AH32" s="388"/>
      <c r="AI32" s="388"/>
      <c r="AJ32" s="388"/>
      <c r="AK32" s="388"/>
      <c r="AL32" s="388"/>
      <c r="AM32" s="388"/>
      <c r="AN32" s="115"/>
      <c r="AO32" s="389" t="s">
        <v>448</v>
      </c>
      <c r="AP32" s="389"/>
      <c r="AQ32" s="389"/>
      <c r="AR32" s="400">
        <v>100</v>
      </c>
      <c r="AS32" s="400"/>
      <c r="AT32" s="400"/>
      <c r="AU32" s="400"/>
      <c r="AV32" s="118"/>
      <c r="AW32" s="389" t="s">
        <v>295</v>
      </c>
      <c r="AX32" s="389"/>
      <c r="AY32" s="389"/>
      <c r="AZ32" s="389"/>
      <c r="BA32" s="389"/>
      <c r="BB32" s="389"/>
      <c r="BC32" s="389"/>
      <c r="BD32" s="117"/>
      <c r="BE32" s="399" t="s">
        <v>535</v>
      </c>
      <c r="BF32" s="399"/>
      <c r="BG32" s="399"/>
      <c r="BH32" s="399"/>
      <c r="BI32" s="399"/>
      <c r="BJ32" s="399"/>
      <c r="BK32" s="399"/>
      <c r="BL32" s="399"/>
      <c r="BM32" s="399"/>
      <c r="BN32" s="399"/>
      <c r="BO32" s="115"/>
      <c r="BP32" s="389" t="s">
        <v>451</v>
      </c>
      <c r="BQ32" s="389"/>
      <c r="BR32" s="389"/>
      <c r="BS32" s="400">
        <v>2000</v>
      </c>
      <c r="BT32" s="400"/>
      <c r="BU32" s="400"/>
      <c r="BV32" s="400"/>
      <c r="BW32" s="118"/>
      <c r="BX32" s="389" t="s">
        <v>4</v>
      </c>
      <c r="BY32" s="389"/>
      <c r="BZ32" s="389"/>
      <c r="CA32" s="389"/>
      <c r="CB32" s="389"/>
      <c r="CC32" s="389"/>
      <c r="CD32" s="389"/>
      <c r="CE32" s="112"/>
      <c r="CF32" s="388" t="s">
        <v>536</v>
      </c>
      <c r="CG32" s="388"/>
      <c r="CH32" s="388"/>
      <c r="CI32" s="388"/>
      <c r="CJ32" s="388"/>
      <c r="CK32" s="388"/>
      <c r="CL32" s="388"/>
      <c r="CM32" s="388"/>
      <c r="CN32" s="388"/>
      <c r="CO32" s="388"/>
      <c r="CP32" s="115"/>
      <c r="CQ32" s="389" t="s">
        <v>451</v>
      </c>
      <c r="CR32" s="389"/>
      <c r="CS32" s="389"/>
      <c r="CT32" s="404">
        <v>600</v>
      </c>
      <c r="CU32" s="404"/>
      <c r="CV32" s="404"/>
      <c r="CW32" s="404"/>
      <c r="CX32" s="118"/>
      <c r="CY32" s="389" t="s">
        <v>475</v>
      </c>
      <c r="CZ32" s="389"/>
      <c r="DA32" s="389"/>
      <c r="DB32" s="389"/>
      <c r="DC32" s="389"/>
      <c r="DD32" s="389"/>
      <c r="DE32" s="389"/>
      <c r="DH32" s="117"/>
      <c r="DI32" s="388"/>
      <c r="DJ32" s="388"/>
      <c r="DK32" s="388"/>
      <c r="DL32" s="388"/>
      <c r="DM32" s="388"/>
      <c r="DN32" s="388"/>
      <c r="DO32" s="388"/>
      <c r="DP32" s="388"/>
      <c r="DQ32" s="388"/>
      <c r="DR32" s="388"/>
      <c r="DS32" s="115"/>
      <c r="DT32" s="389"/>
      <c r="DU32" s="389"/>
      <c r="DV32" s="389"/>
      <c r="DW32" s="400"/>
      <c r="DX32" s="400"/>
      <c r="DY32" s="400"/>
      <c r="DZ32" s="400"/>
      <c r="EA32" s="118"/>
      <c r="EB32" s="389"/>
      <c r="EC32" s="389"/>
      <c r="ED32" s="389"/>
      <c r="EE32" s="389"/>
      <c r="EF32" s="389"/>
      <c r="EG32" s="389"/>
      <c r="EH32" s="389"/>
      <c r="EI32" s="112"/>
      <c r="EJ32" s="388"/>
      <c r="EK32" s="388"/>
      <c r="EL32" s="388"/>
      <c r="EM32" s="388"/>
      <c r="EN32" s="388"/>
      <c r="EO32" s="388"/>
      <c r="EP32" s="388"/>
      <c r="EQ32" s="388"/>
      <c r="ER32" s="388"/>
      <c r="ES32" s="388"/>
      <c r="ET32" s="115"/>
      <c r="EU32" s="389"/>
      <c r="EV32" s="389"/>
      <c r="EW32" s="389"/>
      <c r="EX32" s="400"/>
      <c r="EY32" s="400"/>
      <c r="EZ32" s="400"/>
      <c r="FA32" s="400"/>
      <c r="FB32" s="118"/>
      <c r="FC32" s="389"/>
      <c r="FD32" s="389"/>
      <c r="FE32" s="389"/>
      <c r="FF32" s="389"/>
      <c r="FG32" s="389"/>
      <c r="FH32" s="389"/>
      <c r="FI32" s="389"/>
    </row>
    <row r="33" spans="1:165" ht="15.75" customHeight="1" x14ac:dyDescent="0.15">
      <c r="A33" s="112"/>
      <c r="B33" s="388" t="s">
        <v>537</v>
      </c>
      <c r="C33" s="388"/>
      <c r="D33" s="388"/>
      <c r="E33" s="388"/>
      <c r="F33" s="388"/>
      <c r="G33" s="388"/>
      <c r="H33" s="388"/>
      <c r="I33" s="388"/>
      <c r="J33" s="388"/>
      <c r="K33" s="388"/>
      <c r="L33" s="115"/>
      <c r="M33" s="389" t="s">
        <v>448</v>
      </c>
      <c r="N33" s="389"/>
      <c r="O33" s="389"/>
      <c r="P33" s="400">
        <v>1100</v>
      </c>
      <c r="Q33" s="400"/>
      <c r="R33" s="400"/>
      <c r="S33" s="400"/>
      <c r="T33" s="118"/>
      <c r="U33" s="389" t="s">
        <v>538</v>
      </c>
      <c r="V33" s="389"/>
      <c r="W33" s="389"/>
      <c r="X33" s="389"/>
      <c r="Y33" s="389"/>
      <c r="Z33" s="389"/>
      <c r="AA33" s="389"/>
      <c r="AB33" s="117"/>
      <c r="AC33" s="112"/>
      <c r="AD33" s="412" t="s">
        <v>539</v>
      </c>
      <c r="AE33" s="412"/>
      <c r="AF33" s="412"/>
      <c r="AG33" s="412"/>
      <c r="AH33" s="412"/>
      <c r="AI33" s="412"/>
      <c r="AJ33" s="412"/>
      <c r="AK33" s="412"/>
      <c r="AL33" s="412"/>
      <c r="AM33" s="412"/>
      <c r="AN33" s="115"/>
      <c r="AO33" s="389" t="s">
        <v>448</v>
      </c>
      <c r="AP33" s="389"/>
      <c r="AQ33" s="389"/>
      <c r="AR33" s="400">
        <v>4900</v>
      </c>
      <c r="AS33" s="400"/>
      <c r="AT33" s="400"/>
      <c r="AU33" s="400"/>
      <c r="AV33" s="118"/>
      <c r="AW33" s="389" t="s">
        <v>540</v>
      </c>
      <c r="AX33" s="389"/>
      <c r="AY33" s="389"/>
      <c r="AZ33" s="389"/>
      <c r="BA33" s="389"/>
      <c r="BB33" s="389"/>
      <c r="BC33" s="389"/>
      <c r="BD33" s="117"/>
      <c r="BE33" s="399" t="s">
        <v>66</v>
      </c>
      <c r="BF33" s="399"/>
      <c r="BG33" s="399"/>
      <c r="BH33" s="399"/>
      <c r="BI33" s="399"/>
      <c r="BJ33" s="399"/>
      <c r="BK33" s="399"/>
      <c r="BL33" s="399"/>
      <c r="BM33" s="399"/>
      <c r="BN33" s="399"/>
      <c r="BO33" s="115"/>
      <c r="BP33" s="389" t="s">
        <v>451</v>
      </c>
      <c r="BQ33" s="389"/>
      <c r="BR33" s="389"/>
      <c r="BS33" s="400">
        <v>1800</v>
      </c>
      <c r="BT33" s="400"/>
      <c r="BU33" s="400"/>
      <c r="BV33" s="400"/>
      <c r="BW33" s="118"/>
      <c r="BX33" s="389" t="s">
        <v>399</v>
      </c>
      <c r="BY33" s="389"/>
      <c r="BZ33" s="389"/>
      <c r="CA33" s="389"/>
      <c r="CB33" s="389"/>
      <c r="CC33" s="389"/>
      <c r="CD33" s="389"/>
      <c r="CE33" s="112"/>
      <c r="CF33" s="388" t="s">
        <v>541</v>
      </c>
      <c r="CG33" s="388"/>
      <c r="CH33" s="388"/>
      <c r="CI33" s="388"/>
      <c r="CJ33" s="388"/>
      <c r="CK33" s="388"/>
      <c r="CL33" s="388"/>
      <c r="CM33" s="388"/>
      <c r="CN33" s="388"/>
      <c r="CO33" s="388"/>
      <c r="CP33" s="115"/>
      <c r="CQ33" s="389" t="s">
        <v>451</v>
      </c>
      <c r="CR33" s="389"/>
      <c r="CS33" s="389"/>
      <c r="CT33" s="404">
        <v>300</v>
      </c>
      <c r="CU33" s="404"/>
      <c r="CV33" s="404"/>
      <c r="CW33" s="404"/>
      <c r="CX33" s="118"/>
      <c r="CY33" s="389" t="s">
        <v>542</v>
      </c>
      <c r="CZ33" s="389"/>
      <c r="DA33" s="389"/>
      <c r="DB33" s="389"/>
      <c r="DC33" s="389"/>
      <c r="DD33" s="389"/>
      <c r="DE33" s="389"/>
      <c r="DH33" s="117"/>
      <c r="DI33" s="388"/>
      <c r="DJ33" s="388"/>
      <c r="DK33" s="388"/>
      <c r="DL33" s="388"/>
      <c r="DM33" s="388"/>
      <c r="DN33" s="388"/>
      <c r="DO33" s="388"/>
      <c r="DP33" s="388"/>
      <c r="DQ33" s="388"/>
      <c r="DR33" s="388"/>
      <c r="DS33" s="115"/>
      <c r="DT33" s="389"/>
      <c r="DU33" s="389"/>
      <c r="DV33" s="389"/>
      <c r="DW33" s="400"/>
      <c r="DX33" s="400"/>
      <c r="DY33" s="400"/>
      <c r="DZ33" s="400"/>
      <c r="EA33" s="118"/>
      <c r="EB33" s="389"/>
      <c r="EC33" s="389"/>
      <c r="ED33" s="389"/>
      <c r="EE33" s="389"/>
      <c r="EF33" s="389"/>
      <c r="EG33" s="389"/>
      <c r="EH33" s="389"/>
      <c r="EI33" s="112"/>
      <c r="EJ33" s="388"/>
      <c r="EK33" s="388"/>
      <c r="EL33" s="388"/>
      <c r="EM33" s="388"/>
      <c r="EN33" s="388"/>
      <c r="EO33" s="388"/>
      <c r="EP33" s="388"/>
      <c r="EQ33" s="388"/>
      <c r="ER33" s="388"/>
      <c r="ES33" s="388"/>
      <c r="ET33" s="115"/>
      <c r="EU33" s="389"/>
      <c r="EV33" s="389"/>
      <c r="EW33" s="389"/>
      <c r="EX33" s="400"/>
      <c r="EY33" s="400"/>
      <c r="EZ33" s="400"/>
      <c r="FA33" s="400"/>
      <c r="FB33" s="118"/>
      <c r="FC33" s="389"/>
      <c r="FD33" s="389"/>
      <c r="FE33" s="389"/>
      <c r="FF33" s="389"/>
      <c r="FG33" s="389"/>
      <c r="FH33" s="389"/>
      <c r="FI33" s="389"/>
    </row>
    <row r="34" spans="1:165" ht="15.75" customHeight="1" x14ac:dyDescent="0.15">
      <c r="A34" s="112"/>
      <c r="B34" s="388" t="s">
        <v>16</v>
      </c>
      <c r="C34" s="388"/>
      <c r="D34" s="388"/>
      <c r="E34" s="388"/>
      <c r="F34" s="388"/>
      <c r="G34" s="388"/>
      <c r="H34" s="388"/>
      <c r="I34" s="388"/>
      <c r="J34" s="388"/>
      <c r="K34" s="388"/>
      <c r="L34" s="115"/>
      <c r="M34" s="389" t="s">
        <v>448</v>
      </c>
      <c r="N34" s="389"/>
      <c r="O34" s="389"/>
      <c r="P34" s="400">
        <v>900</v>
      </c>
      <c r="Q34" s="400"/>
      <c r="R34" s="400"/>
      <c r="S34" s="400"/>
      <c r="T34" s="118"/>
      <c r="U34" s="389" t="s">
        <v>337</v>
      </c>
      <c r="V34" s="389"/>
      <c r="W34" s="389"/>
      <c r="X34" s="389"/>
      <c r="Y34" s="389"/>
      <c r="Z34" s="389"/>
      <c r="AA34" s="389"/>
      <c r="AB34" s="117"/>
      <c r="AC34" s="112"/>
      <c r="AD34" s="412" t="s">
        <v>486</v>
      </c>
      <c r="AE34" s="412"/>
      <c r="AF34" s="412"/>
      <c r="AG34" s="412"/>
      <c r="AH34" s="412"/>
      <c r="AI34" s="412"/>
      <c r="AJ34" s="412"/>
      <c r="AK34" s="412"/>
      <c r="AL34" s="412"/>
      <c r="AM34" s="412"/>
      <c r="AN34" s="115"/>
      <c r="AO34" s="389" t="s">
        <v>448</v>
      </c>
      <c r="AP34" s="389"/>
      <c r="AQ34" s="389"/>
      <c r="AR34" s="400">
        <v>1400</v>
      </c>
      <c r="AS34" s="400"/>
      <c r="AT34" s="400"/>
      <c r="AU34" s="400"/>
      <c r="AV34" s="118"/>
      <c r="AW34" s="389" t="s">
        <v>543</v>
      </c>
      <c r="AX34" s="389"/>
      <c r="AY34" s="389"/>
      <c r="AZ34" s="389"/>
      <c r="BA34" s="389"/>
      <c r="BB34" s="389"/>
      <c r="BC34" s="389"/>
      <c r="BD34" s="117"/>
      <c r="BE34" s="399" t="s">
        <v>188</v>
      </c>
      <c r="BF34" s="399"/>
      <c r="BG34" s="399"/>
      <c r="BH34" s="399"/>
      <c r="BI34" s="399"/>
      <c r="BJ34" s="399"/>
      <c r="BK34" s="399"/>
      <c r="BL34" s="399"/>
      <c r="BM34" s="399"/>
      <c r="BN34" s="399"/>
      <c r="BO34" s="115"/>
      <c r="BP34" s="389" t="s">
        <v>451</v>
      </c>
      <c r="BQ34" s="389"/>
      <c r="BR34" s="389"/>
      <c r="BS34" s="400">
        <v>1200</v>
      </c>
      <c r="BT34" s="400"/>
      <c r="BU34" s="400"/>
      <c r="BV34" s="400"/>
      <c r="BW34" s="118"/>
      <c r="BX34" s="389" t="s">
        <v>523</v>
      </c>
      <c r="BY34" s="389"/>
      <c r="BZ34" s="389"/>
      <c r="CA34" s="389"/>
      <c r="CB34" s="389"/>
      <c r="CC34" s="389"/>
      <c r="CD34" s="389"/>
      <c r="CE34" s="112"/>
      <c r="CF34" s="388" t="s">
        <v>544</v>
      </c>
      <c r="CG34" s="388"/>
      <c r="CH34" s="388"/>
      <c r="CI34" s="388"/>
      <c r="CJ34" s="388"/>
      <c r="CK34" s="388"/>
      <c r="CL34" s="388"/>
      <c r="CM34" s="388"/>
      <c r="CN34" s="388"/>
      <c r="CO34" s="388"/>
      <c r="CP34" s="115"/>
      <c r="CQ34" s="389" t="s">
        <v>204</v>
      </c>
      <c r="CR34" s="389"/>
      <c r="CS34" s="389"/>
      <c r="CT34" s="404">
        <v>4900</v>
      </c>
      <c r="CU34" s="404"/>
      <c r="CV34" s="404"/>
      <c r="CW34" s="404"/>
      <c r="CX34" s="118"/>
      <c r="CY34" s="389" t="s">
        <v>545</v>
      </c>
      <c r="CZ34" s="389"/>
      <c r="DA34" s="389"/>
      <c r="DB34" s="389"/>
      <c r="DC34" s="389"/>
      <c r="DD34" s="389"/>
      <c r="DE34" s="389"/>
      <c r="DH34" s="117"/>
      <c r="DI34" s="388"/>
      <c r="DJ34" s="388"/>
      <c r="DK34" s="388"/>
      <c r="DL34" s="388"/>
      <c r="DM34" s="388"/>
      <c r="DN34" s="388"/>
      <c r="DO34" s="388"/>
      <c r="DP34" s="388"/>
      <c r="DQ34" s="388"/>
      <c r="DR34" s="388"/>
      <c r="DS34" s="115"/>
      <c r="DT34" s="389"/>
      <c r="DU34" s="389"/>
      <c r="DV34" s="389"/>
      <c r="DW34" s="400"/>
      <c r="DX34" s="400"/>
      <c r="DY34" s="400"/>
      <c r="DZ34" s="400"/>
      <c r="EA34" s="118"/>
      <c r="EB34" s="389"/>
      <c r="EC34" s="389"/>
      <c r="ED34" s="389"/>
      <c r="EE34" s="389"/>
      <c r="EF34" s="389"/>
      <c r="EG34" s="389"/>
      <c r="EH34" s="389"/>
      <c r="EI34" s="112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15"/>
      <c r="EU34" s="389"/>
      <c r="EV34" s="389"/>
      <c r="EW34" s="389"/>
      <c r="EX34" s="400"/>
      <c r="EY34" s="400"/>
      <c r="EZ34" s="400"/>
      <c r="FA34" s="400"/>
      <c r="FB34" s="118"/>
      <c r="FC34" s="389"/>
      <c r="FD34" s="389"/>
      <c r="FE34" s="389"/>
      <c r="FF34" s="389"/>
      <c r="FG34" s="389"/>
      <c r="FH34" s="389"/>
      <c r="FI34" s="389"/>
    </row>
    <row r="35" spans="1:165" ht="15.75" customHeight="1" x14ac:dyDescent="0.15">
      <c r="A35" s="112"/>
      <c r="B35" s="388" t="s">
        <v>546</v>
      </c>
      <c r="C35" s="388"/>
      <c r="D35" s="388"/>
      <c r="E35" s="388"/>
      <c r="F35" s="388"/>
      <c r="G35" s="388"/>
      <c r="H35" s="388"/>
      <c r="I35" s="388"/>
      <c r="J35" s="388"/>
      <c r="K35" s="388"/>
      <c r="L35" s="115"/>
      <c r="M35" s="389" t="s">
        <v>448</v>
      </c>
      <c r="N35" s="389"/>
      <c r="O35" s="389"/>
      <c r="P35" s="400">
        <v>2100</v>
      </c>
      <c r="Q35" s="400"/>
      <c r="R35" s="400"/>
      <c r="S35" s="400"/>
      <c r="T35" s="118"/>
      <c r="U35" s="389" t="s">
        <v>434</v>
      </c>
      <c r="V35" s="389"/>
      <c r="W35" s="389"/>
      <c r="X35" s="389"/>
      <c r="Y35" s="389"/>
      <c r="Z35" s="389"/>
      <c r="AA35" s="389"/>
      <c r="AB35" s="117"/>
      <c r="AC35" s="117"/>
      <c r="AD35" s="388" t="s">
        <v>547</v>
      </c>
      <c r="AE35" s="388"/>
      <c r="AF35" s="388"/>
      <c r="AG35" s="388"/>
      <c r="AH35" s="388"/>
      <c r="AI35" s="388"/>
      <c r="AJ35" s="388"/>
      <c r="AK35" s="388"/>
      <c r="AL35" s="388"/>
      <c r="AM35" s="388"/>
      <c r="AN35" s="115"/>
      <c r="AO35" s="389" t="s">
        <v>448</v>
      </c>
      <c r="AP35" s="389"/>
      <c r="AQ35" s="389"/>
      <c r="AR35" s="400">
        <v>2500</v>
      </c>
      <c r="AS35" s="400"/>
      <c r="AT35" s="400"/>
      <c r="AU35" s="400"/>
      <c r="AV35" s="118"/>
      <c r="AW35" s="389" t="s">
        <v>303</v>
      </c>
      <c r="AX35" s="389"/>
      <c r="AY35" s="389"/>
      <c r="AZ35" s="389"/>
      <c r="BA35" s="389"/>
      <c r="BB35" s="389"/>
      <c r="BC35" s="389"/>
      <c r="BD35" s="117"/>
      <c r="BE35" s="387" t="s">
        <v>548</v>
      </c>
      <c r="BF35" s="387"/>
      <c r="BG35" s="387"/>
      <c r="BH35" s="387"/>
      <c r="BI35" s="387"/>
      <c r="BJ35" s="387"/>
      <c r="BK35" s="387"/>
      <c r="BL35" s="387"/>
      <c r="BM35" s="387"/>
      <c r="BN35" s="387"/>
      <c r="BO35" s="115"/>
      <c r="BP35" s="203" t="s">
        <v>451</v>
      </c>
      <c r="BQ35" s="203"/>
      <c r="BR35" s="203"/>
      <c r="BS35" s="225">
        <v>200</v>
      </c>
      <c r="BT35" s="225"/>
      <c r="BU35" s="225"/>
      <c r="BV35" s="225"/>
      <c r="BW35" s="118"/>
      <c r="BX35" s="389" t="s">
        <v>549</v>
      </c>
      <c r="BY35" s="389"/>
      <c r="BZ35" s="389"/>
      <c r="CA35" s="389"/>
      <c r="CB35" s="389"/>
      <c r="CC35" s="389"/>
      <c r="CD35" s="389"/>
      <c r="CE35" s="112"/>
      <c r="CF35" s="388" t="s">
        <v>550</v>
      </c>
      <c r="CG35" s="388"/>
      <c r="CH35" s="388"/>
      <c r="CI35" s="388"/>
      <c r="CJ35" s="388"/>
      <c r="CK35" s="388"/>
      <c r="CL35" s="388"/>
      <c r="CM35" s="388"/>
      <c r="CN35" s="388"/>
      <c r="CO35" s="388"/>
      <c r="CP35" s="115"/>
      <c r="CQ35" s="389" t="s">
        <v>32</v>
      </c>
      <c r="CR35" s="389"/>
      <c r="CS35" s="389"/>
      <c r="CT35" s="404">
        <v>20500</v>
      </c>
      <c r="CU35" s="404"/>
      <c r="CV35" s="404"/>
      <c r="CW35" s="404"/>
      <c r="CX35" s="118"/>
      <c r="CY35" s="389" t="s">
        <v>302</v>
      </c>
      <c r="CZ35" s="389"/>
      <c r="DA35" s="389"/>
      <c r="DB35" s="389"/>
      <c r="DC35" s="389"/>
      <c r="DD35" s="389"/>
      <c r="DE35" s="389"/>
      <c r="DH35" s="117"/>
      <c r="DI35" s="388"/>
      <c r="DJ35" s="388"/>
      <c r="DK35" s="388"/>
      <c r="DL35" s="388"/>
      <c r="DM35" s="388"/>
      <c r="DN35" s="388"/>
      <c r="DO35" s="388"/>
      <c r="DP35" s="388"/>
      <c r="DQ35" s="388"/>
      <c r="DR35" s="388"/>
      <c r="DS35" s="115"/>
      <c r="DT35" s="389"/>
      <c r="DU35" s="389"/>
      <c r="DV35" s="389"/>
      <c r="DW35" s="400"/>
      <c r="DX35" s="400"/>
      <c r="DY35" s="400"/>
      <c r="DZ35" s="400"/>
      <c r="EA35" s="118"/>
      <c r="EB35" s="389"/>
      <c r="EC35" s="389"/>
      <c r="ED35" s="389"/>
      <c r="EE35" s="389"/>
      <c r="EF35" s="389"/>
      <c r="EG35" s="389"/>
      <c r="EH35" s="389"/>
      <c r="EI35" s="112"/>
      <c r="EJ35" s="401"/>
      <c r="EK35" s="401"/>
      <c r="EL35" s="401"/>
      <c r="EM35" s="401"/>
      <c r="EN35" s="401"/>
      <c r="EO35" s="401"/>
      <c r="EP35" s="401"/>
      <c r="EQ35" s="401"/>
      <c r="ER35" s="401"/>
      <c r="ES35" s="401"/>
      <c r="ET35" s="115"/>
      <c r="EU35" s="389"/>
      <c r="EV35" s="389"/>
      <c r="EW35" s="389"/>
      <c r="EX35" s="400"/>
      <c r="EY35" s="400"/>
      <c r="EZ35" s="400"/>
      <c r="FA35" s="400"/>
      <c r="FB35" s="118"/>
      <c r="FC35" s="389"/>
      <c r="FD35" s="389"/>
      <c r="FE35" s="389"/>
      <c r="FF35" s="389"/>
      <c r="FG35" s="389"/>
      <c r="FH35" s="389"/>
      <c r="FI35" s="389"/>
    </row>
    <row r="36" spans="1:165" ht="15.75" customHeight="1" x14ac:dyDescent="0.15">
      <c r="A36" s="112"/>
      <c r="B36" s="388" t="s">
        <v>552</v>
      </c>
      <c r="C36" s="388"/>
      <c r="D36" s="388"/>
      <c r="E36" s="388"/>
      <c r="F36" s="388"/>
      <c r="G36" s="388"/>
      <c r="H36" s="388"/>
      <c r="I36" s="388"/>
      <c r="J36" s="388"/>
      <c r="K36" s="388"/>
      <c r="L36" s="115"/>
      <c r="M36" s="389" t="s">
        <v>316</v>
      </c>
      <c r="N36" s="389"/>
      <c r="O36" s="389"/>
      <c r="P36" s="400">
        <v>79300</v>
      </c>
      <c r="Q36" s="400"/>
      <c r="R36" s="400"/>
      <c r="S36" s="400"/>
      <c r="T36" s="118"/>
      <c r="U36" s="389" t="s">
        <v>207</v>
      </c>
      <c r="V36" s="389"/>
      <c r="W36" s="389"/>
      <c r="X36" s="389"/>
      <c r="Y36" s="389"/>
      <c r="Z36" s="389"/>
      <c r="AA36" s="389"/>
      <c r="AB36" s="117"/>
      <c r="AC36" s="117"/>
      <c r="AD36" s="388" t="s">
        <v>553</v>
      </c>
      <c r="AE36" s="388"/>
      <c r="AF36" s="388"/>
      <c r="AG36" s="388"/>
      <c r="AH36" s="388"/>
      <c r="AI36" s="388"/>
      <c r="AJ36" s="388"/>
      <c r="AK36" s="388"/>
      <c r="AL36" s="388"/>
      <c r="AM36" s="388"/>
      <c r="AN36" s="115"/>
      <c r="AO36" s="389" t="s">
        <v>448</v>
      </c>
      <c r="AP36" s="389"/>
      <c r="AQ36" s="389"/>
      <c r="AR36" s="400">
        <v>1100</v>
      </c>
      <c r="AS36" s="400"/>
      <c r="AT36" s="400"/>
      <c r="AU36" s="400"/>
      <c r="AV36" s="118"/>
      <c r="AW36" s="389" t="s">
        <v>554</v>
      </c>
      <c r="AX36" s="389"/>
      <c r="AY36" s="389"/>
      <c r="AZ36" s="389"/>
      <c r="BA36" s="389"/>
      <c r="BB36" s="389"/>
      <c r="BC36" s="389"/>
      <c r="BD36" s="117"/>
      <c r="BE36" s="387" t="s">
        <v>326</v>
      </c>
      <c r="BF36" s="387"/>
      <c r="BG36" s="387"/>
      <c r="BH36" s="387"/>
      <c r="BI36" s="387"/>
      <c r="BJ36" s="387"/>
      <c r="BK36" s="387"/>
      <c r="BL36" s="387"/>
      <c r="BM36" s="387"/>
      <c r="BN36" s="387"/>
      <c r="BO36" s="115"/>
      <c r="BP36" s="203" t="s">
        <v>451</v>
      </c>
      <c r="BQ36" s="203"/>
      <c r="BR36" s="203"/>
      <c r="BS36" s="225">
        <v>300</v>
      </c>
      <c r="BT36" s="225"/>
      <c r="BU36" s="225"/>
      <c r="BV36" s="225"/>
      <c r="BW36" s="112"/>
      <c r="BX36" s="389" t="s">
        <v>130</v>
      </c>
      <c r="BY36" s="389"/>
      <c r="BZ36" s="389"/>
      <c r="CA36" s="389"/>
      <c r="CB36" s="389"/>
      <c r="CC36" s="389"/>
      <c r="CD36" s="389"/>
      <c r="CE36" s="112"/>
      <c r="CF36" s="388" t="s">
        <v>272</v>
      </c>
      <c r="CG36" s="388"/>
      <c r="CH36" s="388"/>
      <c r="CI36" s="388"/>
      <c r="CJ36" s="388"/>
      <c r="CK36" s="388"/>
      <c r="CL36" s="388"/>
      <c r="CM36" s="388"/>
      <c r="CN36" s="388"/>
      <c r="CO36" s="388"/>
      <c r="CP36" s="115"/>
      <c r="CQ36" s="389" t="s">
        <v>418</v>
      </c>
      <c r="CR36" s="389"/>
      <c r="CS36" s="389"/>
      <c r="CT36" s="400">
        <v>200</v>
      </c>
      <c r="CU36" s="400"/>
      <c r="CV36" s="400"/>
      <c r="CW36" s="400"/>
      <c r="CX36" s="112"/>
      <c r="CY36" s="389" t="s">
        <v>14</v>
      </c>
      <c r="CZ36" s="389"/>
      <c r="DA36" s="389"/>
      <c r="DB36" s="389"/>
      <c r="DC36" s="389"/>
      <c r="DD36" s="389"/>
      <c r="DE36" s="389"/>
      <c r="DH36" s="117"/>
      <c r="DI36" s="388"/>
      <c r="DJ36" s="388"/>
      <c r="DK36" s="388"/>
      <c r="DL36" s="388"/>
      <c r="DM36" s="388"/>
      <c r="DN36" s="388"/>
      <c r="DO36" s="388"/>
      <c r="DP36" s="388"/>
      <c r="DQ36" s="388"/>
      <c r="DR36" s="388"/>
      <c r="DS36" s="115"/>
      <c r="DT36" s="389"/>
      <c r="DU36" s="389"/>
      <c r="DV36" s="389"/>
      <c r="DW36" s="400"/>
      <c r="DX36" s="400"/>
      <c r="DY36" s="400"/>
      <c r="DZ36" s="400"/>
      <c r="EA36" s="112"/>
      <c r="EB36" s="389"/>
      <c r="EC36" s="389"/>
      <c r="ED36" s="389"/>
      <c r="EE36" s="389"/>
      <c r="EF36" s="389"/>
      <c r="EG36" s="389"/>
      <c r="EH36" s="389"/>
      <c r="EI36" s="112"/>
      <c r="EJ36" s="388"/>
      <c r="EK36" s="388"/>
      <c r="EL36" s="388"/>
      <c r="EM36" s="388"/>
      <c r="EN36" s="388"/>
      <c r="EO36" s="388"/>
      <c r="EP36" s="388"/>
      <c r="EQ36" s="388"/>
      <c r="ER36" s="388"/>
      <c r="ES36" s="388"/>
      <c r="ET36" s="115"/>
      <c r="EU36" s="389"/>
      <c r="EV36" s="389"/>
      <c r="EW36" s="389"/>
      <c r="EX36" s="404"/>
      <c r="EY36" s="404"/>
      <c r="EZ36" s="404"/>
      <c r="FA36" s="404"/>
      <c r="FB36" s="112"/>
      <c r="FC36" s="389"/>
      <c r="FD36" s="389"/>
      <c r="FE36" s="389"/>
      <c r="FF36" s="389"/>
      <c r="FG36" s="389"/>
      <c r="FH36" s="389"/>
      <c r="FI36" s="389"/>
    </row>
    <row r="37" spans="1:165" ht="15.75" customHeight="1" x14ac:dyDescent="0.15">
      <c r="A37" s="112"/>
      <c r="B37" s="410" t="s">
        <v>21</v>
      </c>
      <c r="C37" s="410"/>
      <c r="D37" s="410"/>
      <c r="E37" s="410"/>
      <c r="F37" s="410"/>
      <c r="G37" s="410"/>
      <c r="H37" s="410"/>
      <c r="I37" s="410"/>
      <c r="J37" s="410"/>
      <c r="K37" s="410"/>
      <c r="L37" s="115"/>
      <c r="M37" s="389" t="s">
        <v>555</v>
      </c>
      <c r="N37" s="389"/>
      <c r="O37" s="389"/>
      <c r="P37" s="404">
        <v>4000</v>
      </c>
      <c r="Q37" s="404"/>
      <c r="R37" s="404"/>
      <c r="S37" s="404"/>
      <c r="T37" s="118"/>
      <c r="U37" s="424" t="s">
        <v>557</v>
      </c>
      <c r="V37" s="424"/>
      <c r="W37" s="424"/>
      <c r="X37" s="424"/>
      <c r="Y37" s="424"/>
      <c r="Z37" s="424"/>
      <c r="AA37" s="424"/>
      <c r="AB37" s="112"/>
      <c r="AC37" s="112"/>
      <c r="AD37" s="388" t="s">
        <v>71</v>
      </c>
      <c r="AE37" s="388"/>
      <c r="AF37" s="388"/>
      <c r="AG37" s="388"/>
      <c r="AH37" s="388"/>
      <c r="AI37" s="388"/>
      <c r="AJ37" s="388"/>
      <c r="AK37" s="388"/>
      <c r="AL37" s="388"/>
      <c r="AM37" s="388"/>
      <c r="AN37" s="115"/>
      <c r="AO37" s="389" t="s">
        <v>448</v>
      </c>
      <c r="AP37" s="389"/>
      <c r="AQ37" s="389"/>
      <c r="AR37" s="400">
        <v>2200</v>
      </c>
      <c r="AS37" s="400"/>
      <c r="AT37" s="400"/>
      <c r="AU37" s="400"/>
      <c r="AV37" s="118"/>
      <c r="AW37" s="389" t="s">
        <v>430</v>
      </c>
      <c r="AX37" s="389"/>
      <c r="AY37" s="389"/>
      <c r="AZ37" s="389"/>
      <c r="BA37" s="389"/>
      <c r="BB37" s="389"/>
      <c r="BC37" s="389"/>
      <c r="BD37" s="117"/>
      <c r="BE37" s="387" t="s">
        <v>73</v>
      </c>
      <c r="BF37" s="421"/>
      <c r="BG37" s="421"/>
      <c r="BH37" s="421"/>
      <c r="BI37" s="421"/>
      <c r="BJ37" s="421"/>
      <c r="BK37" s="421"/>
      <c r="BL37" s="421"/>
      <c r="BM37" s="421"/>
      <c r="BN37" s="421"/>
      <c r="BO37" s="124"/>
      <c r="BP37" s="203" t="s">
        <v>448</v>
      </c>
      <c r="BQ37" s="406"/>
      <c r="BR37" s="406"/>
      <c r="BS37" s="225">
        <v>100</v>
      </c>
      <c r="BT37" s="380"/>
      <c r="BU37" s="380"/>
      <c r="BV37" s="380"/>
      <c r="BW37" s="118"/>
      <c r="BX37" s="389" t="s">
        <v>279</v>
      </c>
      <c r="BY37" s="389"/>
      <c r="BZ37" s="389"/>
      <c r="CA37" s="389"/>
      <c r="CB37" s="389"/>
      <c r="CC37" s="389"/>
      <c r="CD37" s="389"/>
      <c r="CE37" s="112"/>
      <c r="CF37" s="388" t="s">
        <v>281</v>
      </c>
      <c r="CG37" s="388"/>
      <c r="CH37" s="388"/>
      <c r="CI37" s="388"/>
      <c r="CJ37" s="388"/>
      <c r="CK37" s="388"/>
      <c r="CL37" s="388"/>
      <c r="CM37" s="388"/>
      <c r="CN37" s="388"/>
      <c r="CO37" s="388"/>
      <c r="CP37" s="115"/>
      <c r="CQ37" s="389" t="s">
        <v>215</v>
      </c>
      <c r="CR37" s="389"/>
      <c r="CS37" s="389"/>
      <c r="CT37" s="400">
        <v>100</v>
      </c>
      <c r="CU37" s="400"/>
      <c r="CV37" s="400"/>
      <c r="CW37" s="400"/>
      <c r="CX37" s="112"/>
      <c r="CY37" s="389" t="s">
        <v>14</v>
      </c>
      <c r="CZ37" s="389"/>
      <c r="DA37" s="389"/>
      <c r="DB37" s="389"/>
      <c r="DC37" s="389"/>
      <c r="DD37" s="389"/>
      <c r="DE37" s="389"/>
      <c r="DH37" s="117"/>
      <c r="DI37" s="388"/>
      <c r="DJ37" s="388"/>
      <c r="DK37" s="388"/>
      <c r="DL37" s="388"/>
      <c r="DM37" s="388"/>
      <c r="DN37" s="388"/>
      <c r="DO37" s="388"/>
      <c r="DP37" s="388"/>
      <c r="DQ37" s="388"/>
      <c r="DR37" s="388"/>
      <c r="DS37" s="115"/>
      <c r="DT37" s="389"/>
      <c r="DU37" s="389"/>
      <c r="DV37" s="389"/>
      <c r="DW37" s="404"/>
      <c r="DX37" s="404"/>
      <c r="DY37" s="404"/>
      <c r="DZ37" s="404"/>
      <c r="EA37" s="118"/>
      <c r="EB37" s="389"/>
      <c r="EC37" s="389"/>
      <c r="ED37" s="389"/>
      <c r="EE37" s="389"/>
      <c r="EF37" s="389"/>
      <c r="EG37" s="389"/>
      <c r="EH37" s="389"/>
      <c r="EI37" s="112"/>
      <c r="EJ37" s="388"/>
      <c r="EK37" s="388"/>
      <c r="EL37" s="388"/>
      <c r="EM37" s="388"/>
      <c r="EN37" s="388"/>
      <c r="EO37" s="388"/>
      <c r="EP37" s="388"/>
      <c r="EQ37" s="388"/>
      <c r="ER37" s="388"/>
      <c r="ES37" s="388"/>
      <c r="ET37" s="115"/>
      <c r="EU37" s="389"/>
      <c r="EV37" s="389"/>
      <c r="EW37" s="389"/>
      <c r="EX37" s="404"/>
      <c r="EY37" s="404"/>
      <c r="EZ37" s="404"/>
      <c r="FA37" s="404"/>
      <c r="FB37" s="112"/>
      <c r="FC37" s="390"/>
      <c r="FD37" s="390"/>
      <c r="FE37" s="390"/>
      <c r="FF37" s="390"/>
      <c r="FG37" s="390"/>
      <c r="FH37" s="390"/>
      <c r="FI37" s="390"/>
    </row>
    <row r="38" spans="1:165" ht="15.75" customHeight="1" x14ac:dyDescent="0.15">
      <c r="A38" s="112"/>
      <c r="B38" s="220" t="s">
        <v>558</v>
      </c>
      <c r="C38" s="220"/>
      <c r="D38" s="220"/>
      <c r="E38" s="220"/>
      <c r="F38" s="220"/>
      <c r="G38" s="220"/>
      <c r="H38" s="220"/>
      <c r="I38" s="220"/>
      <c r="J38" s="220"/>
      <c r="K38" s="220"/>
      <c r="L38" s="115"/>
      <c r="M38" s="203" t="s">
        <v>555</v>
      </c>
      <c r="N38" s="203"/>
      <c r="O38" s="203"/>
      <c r="P38" s="225">
        <v>46000</v>
      </c>
      <c r="Q38" s="225"/>
      <c r="R38" s="225"/>
      <c r="S38" s="225"/>
      <c r="T38" s="118"/>
      <c r="U38" s="420" t="s">
        <v>559</v>
      </c>
      <c r="V38" s="420"/>
      <c r="W38" s="420"/>
      <c r="X38" s="420"/>
      <c r="Y38" s="420"/>
      <c r="Z38" s="420"/>
      <c r="AA38" s="420"/>
      <c r="AB38" s="117"/>
      <c r="AC38" s="117"/>
      <c r="AD38" s="388" t="s">
        <v>560</v>
      </c>
      <c r="AE38" s="388"/>
      <c r="AF38" s="388"/>
      <c r="AG38" s="388"/>
      <c r="AH38" s="388"/>
      <c r="AI38" s="388"/>
      <c r="AJ38" s="388"/>
      <c r="AK38" s="388"/>
      <c r="AL38" s="388"/>
      <c r="AM38" s="388"/>
      <c r="AN38" s="115"/>
      <c r="AO38" s="389" t="s">
        <v>448</v>
      </c>
      <c r="AP38" s="389"/>
      <c r="AQ38" s="389"/>
      <c r="AR38" s="400">
        <v>2700</v>
      </c>
      <c r="AS38" s="400"/>
      <c r="AT38" s="400"/>
      <c r="AU38" s="400"/>
      <c r="AV38" s="118"/>
      <c r="AW38" s="389" t="s">
        <v>430</v>
      </c>
      <c r="AX38" s="389"/>
      <c r="AY38" s="389"/>
      <c r="AZ38" s="389"/>
      <c r="BA38" s="389"/>
      <c r="BB38" s="389"/>
      <c r="BC38" s="389"/>
      <c r="BD38" s="117"/>
      <c r="BE38" s="387" t="s">
        <v>258</v>
      </c>
      <c r="BF38" s="421"/>
      <c r="BG38" s="421"/>
      <c r="BH38" s="421"/>
      <c r="BI38" s="421"/>
      <c r="BJ38" s="421"/>
      <c r="BK38" s="421"/>
      <c r="BL38" s="421"/>
      <c r="BM38" s="421"/>
      <c r="BN38" s="421"/>
      <c r="BO38" s="124"/>
      <c r="BP38" s="203" t="s">
        <v>448</v>
      </c>
      <c r="BQ38" s="406"/>
      <c r="BR38" s="406"/>
      <c r="BS38" s="225">
        <v>100</v>
      </c>
      <c r="BT38" s="380"/>
      <c r="BU38" s="380"/>
      <c r="BV38" s="380"/>
      <c r="BW38" s="118"/>
      <c r="BX38" s="389" t="s">
        <v>279</v>
      </c>
      <c r="BY38" s="389"/>
      <c r="BZ38" s="389"/>
      <c r="CA38" s="389"/>
      <c r="CB38" s="389"/>
      <c r="CC38" s="389"/>
      <c r="CD38" s="389"/>
      <c r="CE38" s="112"/>
      <c r="CF38" s="388" t="s">
        <v>102</v>
      </c>
      <c r="CG38" s="388"/>
      <c r="CH38" s="388"/>
      <c r="CI38" s="388"/>
      <c r="CJ38" s="388"/>
      <c r="CK38" s="388"/>
      <c r="CL38" s="388"/>
      <c r="CM38" s="388"/>
      <c r="CN38" s="388"/>
      <c r="CO38" s="388"/>
      <c r="CP38" s="115"/>
      <c r="CQ38" s="389" t="s">
        <v>215</v>
      </c>
      <c r="CR38" s="389"/>
      <c r="CS38" s="389"/>
      <c r="CT38" s="400">
        <v>200</v>
      </c>
      <c r="CU38" s="400"/>
      <c r="CV38" s="400"/>
      <c r="CW38" s="400"/>
      <c r="CX38" s="112"/>
      <c r="CY38" s="389" t="s">
        <v>14</v>
      </c>
      <c r="CZ38" s="389"/>
      <c r="DA38" s="389"/>
      <c r="DB38" s="389"/>
      <c r="DC38" s="389"/>
      <c r="DD38" s="389"/>
      <c r="DE38" s="389"/>
      <c r="DH38" s="117"/>
      <c r="DI38" s="388"/>
      <c r="DJ38" s="388"/>
      <c r="DK38" s="388"/>
      <c r="DL38" s="388"/>
      <c r="DM38" s="388"/>
      <c r="DN38" s="388"/>
      <c r="DO38" s="388"/>
      <c r="DP38" s="388"/>
      <c r="DQ38" s="388"/>
      <c r="DR38" s="388"/>
      <c r="DS38" s="115"/>
      <c r="DT38" s="389"/>
      <c r="DU38" s="389"/>
      <c r="DV38" s="389"/>
      <c r="DW38" s="400"/>
      <c r="DX38" s="400"/>
      <c r="DY38" s="400"/>
      <c r="DZ38" s="400"/>
      <c r="EA38" s="118"/>
      <c r="EB38" s="389"/>
      <c r="EC38" s="389"/>
      <c r="ED38" s="389"/>
      <c r="EE38" s="389"/>
      <c r="EF38" s="389"/>
      <c r="EG38" s="389"/>
      <c r="EH38" s="389"/>
      <c r="EI38" s="112"/>
      <c r="EJ38" s="388"/>
      <c r="EK38" s="388"/>
      <c r="EL38" s="388"/>
      <c r="EM38" s="388"/>
      <c r="EN38" s="388"/>
      <c r="EO38" s="388"/>
      <c r="EP38" s="388"/>
      <c r="EQ38" s="388"/>
      <c r="ER38" s="388"/>
      <c r="ES38" s="388"/>
      <c r="ET38" s="115"/>
      <c r="EU38" s="389"/>
      <c r="EV38" s="389"/>
      <c r="EW38" s="389"/>
      <c r="EX38" s="404"/>
      <c r="EY38" s="404"/>
      <c r="EZ38" s="404"/>
      <c r="FA38" s="404"/>
      <c r="FB38" s="112"/>
      <c r="FC38" s="390"/>
      <c r="FD38" s="390"/>
      <c r="FE38" s="390"/>
      <c r="FF38" s="390"/>
      <c r="FG38" s="390"/>
      <c r="FH38" s="390"/>
      <c r="FI38" s="390"/>
    </row>
    <row r="39" spans="1:165" ht="15.75" customHeight="1" x14ac:dyDescent="0.15">
      <c r="A39" s="113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116"/>
      <c r="M39" s="389"/>
      <c r="N39" s="389"/>
      <c r="O39" s="389"/>
      <c r="P39" s="400"/>
      <c r="Q39" s="400"/>
      <c r="R39" s="400"/>
      <c r="S39" s="400"/>
      <c r="T39" s="118"/>
      <c r="U39" s="389"/>
      <c r="V39" s="389"/>
      <c r="W39" s="389"/>
      <c r="X39" s="389"/>
      <c r="Y39" s="389"/>
      <c r="Z39" s="389"/>
      <c r="AA39" s="389"/>
      <c r="AB39" s="120"/>
      <c r="AC39" s="117"/>
      <c r="AD39" s="388" t="s">
        <v>561</v>
      </c>
      <c r="AE39" s="388"/>
      <c r="AF39" s="388"/>
      <c r="AG39" s="388"/>
      <c r="AH39" s="388"/>
      <c r="AI39" s="388"/>
      <c r="AJ39" s="388"/>
      <c r="AK39" s="388"/>
      <c r="AL39" s="388"/>
      <c r="AM39" s="388"/>
      <c r="AN39" s="115"/>
      <c r="AO39" s="389" t="s">
        <v>448</v>
      </c>
      <c r="AP39" s="389"/>
      <c r="AQ39" s="389"/>
      <c r="AR39" s="400">
        <v>1500</v>
      </c>
      <c r="AS39" s="400"/>
      <c r="AT39" s="400"/>
      <c r="AU39" s="400"/>
      <c r="AV39" s="118"/>
      <c r="AW39" s="389" t="s">
        <v>430</v>
      </c>
      <c r="AX39" s="389"/>
      <c r="AY39" s="389"/>
      <c r="AZ39" s="389"/>
      <c r="BA39" s="389"/>
      <c r="BB39" s="389"/>
      <c r="BC39" s="389"/>
      <c r="BD39" s="117"/>
      <c r="BE39" s="422" t="s">
        <v>417</v>
      </c>
      <c r="BF39" s="423"/>
      <c r="BG39" s="423"/>
      <c r="BH39" s="423"/>
      <c r="BI39" s="423"/>
      <c r="BJ39" s="423"/>
      <c r="BK39" s="423"/>
      <c r="BL39" s="423"/>
      <c r="BM39" s="423"/>
      <c r="BN39" s="423"/>
      <c r="BO39" s="124"/>
      <c r="BP39" s="203" t="s">
        <v>448</v>
      </c>
      <c r="BQ39" s="406"/>
      <c r="BR39" s="406"/>
      <c r="BS39" s="225">
        <v>1800</v>
      </c>
      <c r="BT39" s="380"/>
      <c r="BU39" s="380"/>
      <c r="BV39" s="380"/>
      <c r="BW39" s="118"/>
      <c r="BX39" s="389" t="s">
        <v>556</v>
      </c>
      <c r="BY39" s="406"/>
      <c r="BZ39" s="406"/>
      <c r="CA39" s="406"/>
      <c r="CB39" s="406"/>
      <c r="CC39" s="406"/>
      <c r="CD39" s="406"/>
      <c r="CE39" s="112"/>
      <c r="CF39" s="388" t="s">
        <v>428</v>
      </c>
      <c r="CG39" s="388"/>
      <c r="CH39" s="388"/>
      <c r="CI39" s="388"/>
      <c r="CJ39" s="388"/>
      <c r="CK39" s="388"/>
      <c r="CL39" s="388"/>
      <c r="CM39" s="388"/>
      <c r="CN39" s="388"/>
      <c r="CO39" s="388"/>
      <c r="CP39" s="115"/>
      <c r="CQ39" s="389" t="s">
        <v>215</v>
      </c>
      <c r="CR39" s="389"/>
      <c r="CS39" s="389"/>
      <c r="CT39" s="195">
        <v>600</v>
      </c>
      <c r="CU39" s="195"/>
      <c r="CV39" s="195"/>
      <c r="CW39" s="195"/>
      <c r="CX39" s="19"/>
      <c r="CY39" s="272" t="s">
        <v>609</v>
      </c>
      <c r="CZ39" s="272"/>
      <c r="DA39" s="272"/>
      <c r="DB39" s="272"/>
      <c r="DC39" s="272"/>
      <c r="DD39" s="272"/>
      <c r="DE39" s="272"/>
      <c r="DH39" s="117"/>
      <c r="DI39" s="388"/>
      <c r="DJ39" s="388"/>
      <c r="DK39" s="388"/>
      <c r="DL39" s="388"/>
      <c r="DM39" s="388"/>
      <c r="DN39" s="388"/>
      <c r="DO39" s="388"/>
      <c r="DP39" s="388"/>
      <c r="DQ39" s="388"/>
      <c r="DR39" s="388"/>
      <c r="DS39" s="115"/>
      <c r="DT39" s="389"/>
      <c r="DU39" s="389"/>
      <c r="DV39" s="389"/>
      <c r="DW39" s="400"/>
      <c r="DX39" s="400"/>
      <c r="DY39" s="400"/>
      <c r="DZ39" s="400"/>
      <c r="EA39" s="118"/>
      <c r="EB39" s="389"/>
      <c r="EC39" s="389"/>
      <c r="ED39" s="389"/>
      <c r="EE39" s="389"/>
      <c r="EF39" s="389"/>
      <c r="EG39" s="389"/>
      <c r="EH39" s="389"/>
      <c r="EI39" s="112"/>
      <c r="EJ39" s="388"/>
      <c r="EK39" s="388"/>
      <c r="EL39" s="388"/>
      <c r="EM39" s="388"/>
      <c r="EN39" s="388"/>
      <c r="EO39" s="388"/>
      <c r="EP39" s="388"/>
      <c r="EQ39" s="388"/>
      <c r="ER39" s="388"/>
      <c r="ES39" s="388"/>
      <c r="ET39" s="115"/>
      <c r="EU39" s="389"/>
      <c r="EV39" s="389"/>
      <c r="EW39" s="389"/>
      <c r="EX39" s="404"/>
      <c r="EY39" s="404"/>
      <c r="EZ39" s="404"/>
      <c r="FA39" s="404"/>
      <c r="FB39" s="112"/>
      <c r="FC39" s="390"/>
      <c r="FD39" s="390"/>
      <c r="FE39" s="390"/>
      <c r="FF39" s="390"/>
      <c r="FG39" s="390"/>
      <c r="FH39" s="390"/>
      <c r="FI39" s="390"/>
    </row>
    <row r="40" spans="1:165" ht="15.75" customHeight="1" x14ac:dyDescent="0.15">
      <c r="A40" s="112"/>
      <c r="B40" s="388"/>
      <c r="C40" s="388"/>
      <c r="D40" s="388"/>
      <c r="E40" s="388"/>
      <c r="F40" s="388"/>
      <c r="G40" s="388"/>
      <c r="H40" s="388"/>
      <c r="I40" s="388"/>
      <c r="J40" s="388"/>
      <c r="K40" s="388"/>
      <c r="L40" s="115"/>
      <c r="M40" s="389"/>
      <c r="N40" s="389"/>
      <c r="O40" s="389"/>
      <c r="P40" s="400"/>
      <c r="Q40" s="400"/>
      <c r="R40" s="400"/>
      <c r="S40" s="400"/>
      <c r="T40" s="118"/>
      <c r="U40" s="389"/>
      <c r="V40" s="389"/>
      <c r="W40" s="389"/>
      <c r="X40" s="389"/>
      <c r="Y40" s="389"/>
      <c r="Z40" s="389"/>
      <c r="AA40" s="389"/>
      <c r="AB40" s="117"/>
      <c r="AC40" s="117"/>
      <c r="AD40" s="388" t="s">
        <v>350</v>
      </c>
      <c r="AE40" s="388"/>
      <c r="AF40" s="388"/>
      <c r="AG40" s="388"/>
      <c r="AH40" s="388"/>
      <c r="AI40" s="388"/>
      <c r="AJ40" s="388"/>
      <c r="AK40" s="388"/>
      <c r="AL40" s="388"/>
      <c r="AM40" s="388"/>
      <c r="AN40" s="115"/>
      <c r="AO40" s="389" t="s">
        <v>448</v>
      </c>
      <c r="AP40" s="389"/>
      <c r="AQ40" s="389"/>
      <c r="AR40" s="400">
        <v>1200</v>
      </c>
      <c r="AS40" s="400"/>
      <c r="AT40" s="400"/>
      <c r="AU40" s="400"/>
      <c r="AV40" s="118"/>
      <c r="AW40" s="389" t="s">
        <v>430</v>
      </c>
      <c r="AX40" s="389"/>
      <c r="AY40" s="389"/>
      <c r="AZ40" s="389"/>
      <c r="BA40" s="389"/>
      <c r="BB40" s="389"/>
      <c r="BC40" s="389"/>
      <c r="BD40" s="117"/>
      <c r="BE40" s="399" t="s">
        <v>562</v>
      </c>
      <c r="BF40" s="421"/>
      <c r="BG40" s="421"/>
      <c r="BH40" s="421"/>
      <c r="BI40" s="421"/>
      <c r="BJ40" s="421"/>
      <c r="BK40" s="421"/>
      <c r="BL40" s="421"/>
      <c r="BM40" s="421"/>
      <c r="BN40" s="421"/>
      <c r="BO40" s="124"/>
      <c r="BP40" s="389" t="s">
        <v>255</v>
      </c>
      <c r="BQ40" s="406"/>
      <c r="BR40" s="406"/>
      <c r="BS40" s="400">
        <v>20100</v>
      </c>
      <c r="BT40" s="380"/>
      <c r="BU40" s="380"/>
      <c r="BV40" s="380"/>
      <c r="BW40" s="118"/>
      <c r="BX40" s="389" t="s">
        <v>526</v>
      </c>
      <c r="BY40" s="406"/>
      <c r="BZ40" s="406"/>
      <c r="CA40" s="406"/>
      <c r="CB40" s="406"/>
      <c r="CC40" s="406"/>
      <c r="CD40" s="406"/>
      <c r="CE40" s="112"/>
      <c r="CF40" s="126" t="s">
        <v>563</v>
      </c>
      <c r="CG40" s="126"/>
      <c r="CH40" s="126"/>
      <c r="CI40" s="126"/>
      <c r="CJ40" s="126"/>
      <c r="CK40" s="126"/>
      <c r="CL40" s="126"/>
      <c r="CM40" s="126"/>
      <c r="CN40" s="126"/>
      <c r="CO40" s="126"/>
      <c r="CP40" s="115"/>
      <c r="CQ40" s="389" t="s">
        <v>215</v>
      </c>
      <c r="CR40" s="389"/>
      <c r="CS40" s="389"/>
      <c r="CT40" s="400">
        <v>100</v>
      </c>
      <c r="CU40" s="400"/>
      <c r="CV40" s="400"/>
      <c r="CW40" s="400"/>
      <c r="CX40" s="118"/>
      <c r="CY40" s="389" t="s">
        <v>14</v>
      </c>
      <c r="CZ40" s="389"/>
      <c r="DA40" s="389"/>
      <c r="DB40" s="389"/>
      <c r="DC40" s="389"/>
      <c r="DD40" s="389"/>
      <c r="DE40" s="389"/>
      <c r="DH40" s="117"/>
      <c r="DI40" s="388"/>
      <c r="DJ40" s="388"/>
      <c r="DK40" s="388"/>
      <c r="DL40" s="388"/>
      <c r="DM40" s="388"/>
      <c r="DN40" s="388"/>
      <c r="DO40" s="388"/>
      <c r="DP40" s="388"/>
      <c r="DQ40" s="388"/>
      <c r="DR40" s="388"/>
      <c r="DS40" s="115"/>
      <c r="DT40" s="389"/>
      <c r="DU40" s="389"/>
      <c r="DV40" s="389"/>
      <c r="DW40" s="400"/>
      <c r="DX40" s="400"/>
      <c r="DY40" s="400"/>
      <c r="DZ40" s="400"/>
      <c r="EA40" s="118"/>
      <c r="EB40" s="389"/>
      <c r="EC40" s="389"/>
      <c r="ED40" s="389"/>
      <c r="EE40" s="389"/>
      <c r="EF40" s="389"/>
      <c r="EG40" s="389"/>
      <c r="EH40" s="389"/>
      <c r="EI40" s="112"/>
      <c r="EJ40" s="388"/>
      <c r="EK40" s="388"/>
      <c r="EL40" s="388"/>
      <c r="EM40" s="388"/>
      <c r="EN40" s="388"/>
      <c r="EO40" s="388"/>
      <c r="EP40" s="388"/>
      <c r="EQ40" s="388"/>
      <c r="ER40" s="388"/>
      <c r="ES40" s="388"/>
      <c r="ET40" s="115"/>
      <c r="EU40" s="389"/>
      <c r="EV40" s="389"/>
      <c r="EW40" s="389"/>
      <c r="EX40" s="400"/>
      <c r="EY40" s="400"/>
      <c r="EZ40" s="400"/>
      <c r="FA40" s="400"/>
      <c r="FB40" s="118"/>
      <c r="FC40" s="389"/>
      <c r="FD40" s="389"/>
      <c r="FE40" s="389"/>
      <c r="FF40" s="389"/>
      <c r="FG40" s="389"/>
      <c r="FH40" s="389"/>
      <c r="FI40" s="389"/>
    </row>
    <row r="41" spans="1:165" ht="15.75" customHeight="1" x14ac:dyDescent="0.15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5"/>
      <c r="M41" s="389"/>
      <c r="N41" s="389"/>
      <c r="O41" s="389"/>
      <c r="P41" s="400"/>
      <c r="Q41" s="400"/>
      <c r="R41" s="400"/>
      <c r="S41" s="400"/>
      <c r="T41" s="118"/>
      <c r="U41" s="389"/>
      <c r="V41" s="389"/>
      <c r="W41" s="389"/>
      <c r="X41" s="389"/>
      <c r="Y41" s="389"/>
      <c r="Z41" s="389"/>
      <c r="AA41" s="389"/>
      <c r="AB41" s="117"/>
      <c r="AC41" s="117"/>
      <c r="AD41" s="414" t="s">
        <v>368</v>
      </c>
      <c r="AE41" s="414"/>
      <c r="AF41" s="414"/>
      <c r="AG41" s="414"/>
      <c r="AH41" s="414"/>
      <c r="AI41" s="414"/>
      <c r="AJ41" s="414"/>
      <c r="AK41" s="414"/>
      <c r="AL41" s="414"/>
      <c r="AM41" s="414"/>
      <c r="AN41" s="122"/>
      <c r="AO41" s="389" t="s">
        <v>448</v>
      </c>
      <c r="AP41" s="389"/>
      <c r="AQ41" s="389"/>
      <c r="AR41" s="400">
        <v>500</v>
      </c>
      <c r="AS41" s="400"/>
      <c r="AT41" s="400"/>
      <c r="AU41" s="400"/>
      <c r="AV41" s="118"/>
      <c r="AW41" s="389" t="s">
        <v>523</v>
      </c>
      <c r="AX41" s="389"/>
      <c r="AY41" s="389"/>
      <c r="AZ41" s="389"/>
      <c r="BA41" s="389"/>
      <c r="BB41" s="389"/>
      <c r="BC41" s="389"/>
      <c r="BD41" s="117"/>
      <c r="BE41" s="399" t="s">
        <v>564</v>
      </c>
      <c r="BF41" s="421"/>
      <c r="BG41" s="421"/>
      <c r="BH41" s="421"/>
      <c r="BI41" s="421"/>
      <c r="BJ41" s="421"/>
      <c r="BK41" s="421"/>
      <c r="BL41" s="421"/>
      <c r="BM41" s="421"/>
      <c r="BN41" s="421"/>
      <c r="BO41" s="124"/>
      <c r="BP41" s="389" t="s">
        <v>255</v>
      </c>
      <c r="BQ41" s="406"/>
      <c r="BR41" s="406"/>
      <c r="BS41" s="400">
        <v>23800</v>
      </c>
      <c r="BT41" s="380"/>
      <c r="BU41" s="380"/>
      <c r="BV41" s="380"/>
      <c r="BW41" s="118"/>
      <c r="BX41" s="389" t="s">
        <v>472</v>
      </c>
      <c r="BY41" s="406"/>
      <c r="BZ41" s="406"/>
      <c r="CA41" s="406"/>
      <c r="CB41" s="406"/>
      <c r="CC41" s="406"/>
      <c r="CD41" s="406"/>
      <c r="CE41" s="112"/>
      <c r="CF41" s="401" t="s">
        <v>565</v>
      </c>
      <c r="CG41" s="401"/>
      <c r="CH41" s="401"/>
      <c r="CI41" s="401"/>
      <c r="CJ41" s="401"/>
      <c r="CK41" s="401"/>
      <c r="CL41" s="401"/>
      <c r="CM41" s="401"/>
      <c r="CN41" s="401"/>
      <c r="CO41" s="401"/>
      <c r="CP41" s="115"/>
      <c r="CQ41" s="389" t="s">
        <v>215</v>
      </c>
      <c r="CR41" s="389"/>
      <c r="CS41" s="389"/>
      <c r="CT41" s="400">
        <v>200</v>
      </c>
      <c r="CU41" s="400"/>
      <c r="CV41" s="400"/>
      <c r="CW41" s="400"/>
      <c r="CX41" s="118"/>
      <c r="CY41" s="389" t="s">
        <v>488</v>
      </c>
      <c r="CZ41" s="389"/>
      <c r="DA41" s="389"/>
      <c r="DB41" s="389"/>
      <c r="DC41" s="389"/>
      <c r="DD41" s="389"/>
      <c r="DE41" s="389"/>
      <c r="DH41" s="117"/>
      <c r="DI41" s="388"/>
      <c r="DJ41" s="388"/>
      <c r="DK41" s="388"/>
      <c r="DL41" s="388"/>
      <c r="DM41" s="388"/>
      <c r="DN41" s="388"/>
      <c r="DO41" s="388"/>
      <c r="DP41" s="388"/>
      <c r="DQ41" s="388"/>
      <c r="DR41" s="388"/>
      <c r="DS41" s="115"/>
      <c r="DT41" s="389"/>
      <c r="DU41" s="389"/>
      <c r="DV41" s="389"/>
      <c r="DW41" s="400"/>
      <c r="DX41" s="400"/>
      <c r="DY41" s="400"/>
      <c r="DZ41" s="400"/>
      <c r="EA41" s="118"/>
      <c r="EB41" s="389"/>
      <c r="EC41" s="389"/>
      <c r="ED41" s="389"/>
      <c r="EE41" s="389"/>
      <c r="EF41" s="389"/>
      <c r="EG41" s="389"/>
      <c r="EH41" s="389"/>
      <c r="EI41" s="112"/>
      <c r="EJ41" s="388"/>
      <c r="EK41" s="388"/>
      <c r="EL41" s="388"/>
      <c r="EM41" s="388"/>
      <c r="EN41" s="388"/>
      <c r="EO41" s="388"/>
      <c r="EP41" s="388"/>
      <c r="EQ41" s="388"/>
      <c r="ER41" s="388"/>
      <c r="ES41" s="388"/>
      <c r="ET41" s="115"/>
      <c r="EU41" s="389"/>
      <c r="EV41" s="389"/>
      <c r="EW41" s="389"/>
      <c r="EX41" s="400"/>
      <c r="EY41" s="400"/>
      <c r="EZ41" s="400"/>
      <c r="FA41" s="400"/>
      <c r="FB41" s="118"/>
      <c r="FC41" s="389"/>
      <c r="FD41" s="389"/>
      <c r="FE41" s="389"/>
      <c r="FF41" s="389"/>
      <c r="FG41" s="389"/>
      <c r="FH41" s="389"/>
      <c r="FI41" s="389"/>
    </row>
    <row r="42" spans="1:165" ht="15.75" customHeight="1" x14ac:dyDescent="0.15">
      <c r="A42" s="112"/>
      <c r="B42" s="388"/>
      <c r="C42" s="388"/>
      <c r="D42" s="388"/>
      <c r="E42" s="388"/>
      <c r="F42" s="388"/>
      <c r="G42" s="388"/>
      <c r="H42" s="388"/>
      <c r="I42" s="388"/>
      <c r="J42" s="388"/>
      <c r="K42" s="388"/>
      <c r="L42" s="115"/>
      <c r="M42" s="389"/>
      <c r="N42" s="389"/>
      <c r="O42" s="389"/>
      <c r="P42" s="400"/>
      <c r="Q42" s="400"/>
      <c r="R42" s="400"/>
      <c r="S42" s="400"/>
      <c r="T42" s="118"/>
      <c r="U42" s="389"/>
      <c r="V42" s="389"/>
      <c r="W42" s="389"/>
      <c r="X42" s="389"/>
      <c r="Y42" s="389"/>
      <c r="Z42" s="389"/>
      <c r="AA42" s="389"/>
      <c r="AB42" s="117"/>
      <c r="AC42" s="117"/>
      <c r="AD42" s="388" t="s">
        <v>566</v>
      </c>
      <c r="AE42" s="388"/>
      <c r="AF42" s="388"/>
      <c r="AG42" s="388"/>
      <c r="AH42" s="388"/>
      <c r="AI42" s="388"/>
      <c r="AJ42" s="388"/>
      <c r="AK42" s="388"/>
      <c r="AL42" s="388"/>
      <c r="AM42" s="388"/>
      <c r="AN42" s="115"/>
      <c r="AO42" s="389" t="s">
        <v>448</v>
      </c>
      <c r="AP42" s="389"/>
      <c r="AQ42" s="389"/>
      <c r="AR42" s="400">
        <v>100</v>
      </c>
      <c r="AS42" s="400"/>
      <c r="AT42" s="400"/>
      <c r="AU42" s="400"/>
      <c r="AV42" s="118"/>
      <c r="AW42" s="389" t="s">
        <v>48</v>
      </c>
      <c r="AX42" s="389"/>
      <c r="AY42" s="389"/>
      <c r="AZ42" s="389"/>
      <c r="BA42" s="389"/>
      <c r="BB42" s="389"/>
      <c r="BC42" s="389"/>
      <c r="BD42" s="117"/>
      <c r="BE42" s="399" t="s">
        <v>159</v>
      </c>
      <c r="BF42" s="421"/>
      <c r="BG42" s="421"/>
      <c r="BH42" s="421"/>
      <c r="BI42" s="421"/>
      <c r="BJ42" s="421"/>
      <c r="BK42" s="421"/>
      <c r="BL42" s="421"/>
      <c r="BM42" s="421"/>
      <c r="BN42" s="421"/>
      <c r="BO42" s="124"/>
      <c r="BP42" s="389" t="s">
        <v>255</v>
      </c>
      <c r="BQ42" s="406"/>
      <c r="BR42" s="406"/>
      <c r="BS42" s="404">
        <v>13600</v>
      </c>
      <c r="BT42" s="380"/>
      <c r="BU42" s="380"/>
      <c r="BV42" s="380"/>
      <c r="BW42" s="118"/>
      <c r="BX42" s="389" t="s">
        <v>567</v>
      </c>
      <c r="BY42" s="406"/>
      <c r="BZ42" s="406"/>
      <c r="CA42" s="406"/>
      <c r="CB42" s="406"/>
      <c r="CC42" s="406"/>
      <c r="CD42" s="406"/>
      <c r="CE42" s="112"/>
      <c r="CF42" s="388" t="s">
        <v>521</v>
      </c>
      <c r="CG42" s="388"/>
      <c r="CH42" s="388"/>
      <c r="CI42" s="388"/>
      <c r="CJ42" s="388"/>
      <c r="CK42" s="388"/>
      <c r="CL42" s="388"/>
      <c r="CM42" s="388"/>
      <c r="CN42" s="388"/>
      <c r="CO42" s="388"/>
      <c r="CP42" s="115"/>
      <c r="CQ42" s="389" t="s">
        <v>448</v>
      </c>
      <c r="CR42" s="389"/>
      <c r="CS42" s="389"/>
      <c r="CT42" s="404">
        <v>5700</v>
      </c>
      <c r="CU42" s="404"/>
      <c r="CV42" s="404"/>
      <c r="CW42" s="404"/>
      <c r="CX42" s="118"/>
      <c r="CY42" s="389" t="s">
        <v>568</v>
      </c>
      <c r="CZ42" s="389"/>
      <c r="DA42" s="389"/>
      <c r="DB42" s="389"/>
      <c r="DC42" s="389"/>
      <c r="DD42" s="389"/>
      <c r="DE42" s="389"/>
      <c r="DH42" s="117"/>
      <c r="DI42" s="388"/>
      <c r="DJ42" s="388"/>
      <c r="DK42" s="388"/>
      <c r="DL42" s="388"/>
      <c r="DM42" s="388"/>
      <c r="DN42" s="388"/>
      <c r="DO42" s="388"/>
      <c r="DP42" s="388"/>
      <c r="DQ42" s="388"/>
      <c r="DR42" s="388"/>
      <c r="DS42" s="115"/>
      <c r="DT42" s="389"/>
      <c r="DU42" s="389"/>
      <c r="DV42" s="389"/>
      <c r="DW42" s="400"/>
      <c r="DX42" s="400"/>
      <c r="DY42" s="400"/>
      <c r="DZ42" s="400"/>
      <c r="EA42" s="118"/>
      <c r="EB42" s="389"/>
      <c r="EC42" s="389"/>
      <c r="ED42" s="389"/>
      <c r="EE42" s="389"/>
      <c r="EF42" s="389"/>
      <c r="EG42" s="389"/>
      <c r="EH42" s="389"/>
      <c r="EI42" s="112"/>
      <c r="EJ42" s="388"/>
      <c r="EK42" s="388"/>
      <c r="EL42" s="388"/>
      <c r="EM42" s="388"/>
      <c r="EN42" s="388"/>
      <c r="EO42" s="388"/>
      <c r="EP42" s="388"/>
      <c r="EQ42" s="388"/>
      <c r="ER42" s="388"/>
      <c r="ES42" s="388"/>
      <c r="ET42" s="115"/>
      <c r="EU42" s="389"/>
      <c r="EV42" s="389"/>
      <c r="EW42" s="389"/>
      <c r="EX42" s="400"/>
      <c r="EY42" s="400"/>
      <c r="EZ42" s="400"/>
      <c r="FA42" s="400"/>
      <c r="FB42" s="118"/>
      <c r="FC42" s="389"/>
      <c r="FD42" s="389"/>
      <c r="FE42" s="389"/>
      <c r="FF42" s="389"/>
      <c r="FG42" s="389"/>
      <c r="FH42" s="389"/>
      <c r="FI42" s="389"/>
    </row>
    <row r="43" spans="1:165" ht="15.75" customHeight="1" x14ac:dyDescent="0.15">
      <c r="A43" s="112"/>
      <c r="B43" s="388"/>
      <c r="C43" s="388"/>
      <c r="D43" s="388"/>
      <c r="E43" s="388"/>
      <c r="F43" s="388"/>
      <c r="G43" s="388"/>
      <c r="H43" s="388"/>
      <c r="I43" s="388"/>
      <c r="J43" s="388"/>
      <c r="K43" s="388"/>
      <c r="L43" s="115"/>
      <c r="M43" s="389"/>
      <c r="N43" s="389"/>
      <c r="O43" s="389"/>
      <c r="P43" s="400"/>
      <c r="Q43" s="400"/>
      <c r="R43" s="400"/>
      <c r="S43" s="400"/>
      <c r="T43" s="118"/>
      <c r="U43" s="389"/>
      <c r="V43" s="389"/>
      <c r="W43" s="389"/>
      <c r="X43" s="389"/>
      <c r="Y43" s="389"/>
      <c r="Z43" s="389"/>
      <c r="AA43" s="389"/>
      <c r="AB43" s="117"/>
      <c r="AC43" s="117"/>
      <c r="AD43" s="388" t="s">
        <v>520</v>
      </c>
      <c r="AE43" s="388"/>
      <c r="AF43" s="388"/>
      <c r="AG43" s="388"/>
      <c r="AH43" s="388"/>
      <c r="AI43" s="388"/>
      <c r="AJ43" s="388"/>
      <c r="AK43" s="388"/>
      <c r="AL43" s="388"/>
      <c r="AM43" s="388"/>
      <c r="AN43" s="115"/>
      <c r="AO43" s="389" t="s">
        <v>448</v>
      </c>
      <c r="AP43" s="389"/>
      <c r="AQ43" s="389"/>
      <c r="AR43" s="400">
        <v>100</v>
      </c>
      <c r="AS43" s="400"/>
      <c r="AT43" s="400"/>
      <c r="AU43" s="400"/>
      <c r="AV43" s="118"/>
      <c r="AW43" s="389" t="s">
        <v>569</v>
      </c>
      <c r="AX43" s="389"/>
      <c r="AY43" s="389"/>
      <c r="AZ43" s="389"/>
      <c r="BA43" s="389"/>
      <c r="BB43" s="389"/>
      <c r="BC43" s="389"/>
      <c r="BD43" s="117"/>
      <c r="BE43" s="399" t="s">
        <v>221</v>
      </c>
      <c r="BF43" s="423"/>
      <c r="BG43" s="423"/>
      <c r="BH43" s="423"/>
      <c r="BI43" s="423"/>
      <c r="BJ43" s="423"/>
      <c r="BK43" s="423"/>
      <c r="BL43" s="423"/>
      <c r="BM43" s="423"/>
      <c r="BN43" s="423"/>
      <c r="BO43" s="124"/>
      <c r="BP43" s="389" t="s">
        <v>32</v>
      </c>
      <c r="BQ43" s="406"/>
      <c r="BR43" s="406"/>
      <c r="BS43" s="400">
        <v>55900</v>
      </c>
      <c r="BT43" s="380"/>
      <c r="BU43" s="380"/>
      <c r="BV43" s="380"/>
      <c r="BW43" s="118"/>
      <c r="BX43" s="389" t="s">
        <v>141</v>
      </c>
      <c r="BY43" s="406"/>
      <c r="BZ43" s="406"/>
      <c r="CA43" s="406"/>
      <c r="CB43" s="406"/>
      <c r="CC43" s="406"/>
      <c r="CD43" s="406"/>
      <c r="CE43" s="112"/>
      <c r="CF43" s="388" t="s">
        <v>570</v>
      </c>
      <c r="CG43" s="388"/>
      <c r="CH43" s="388"/>
      <c r="CI43" s="388"/>
      <c r="CJ43" s="388"/>
      <c r="CK43" s="388"/>
      <c r="CL43" s="388"/>
      <c r="CM43" s="388"/>
      <c r="CN43" s="388"/>
      <c r="CO43" s="388"/>
      <c r="CP43" s="115"/>
      <c r="CQ43" s="389" t="s">
        <v>448</v>
      </c>
      <c r="CR43" s="389"/>
      <c r="CS43" s="389"/>
      <c r="CT43" s="404">
        <v>500</v>
      </c>
      <c r="CU43" s="404"/>
      <c r="CV43" s="404"/>
      <c r="CW43" s="404"/>
      <c r="CX43" s="118"/>
      <c r="CY43" s="390" t="s">
        <v>571</v>
      </c>
      <c r="CZ43" s="390"/>
      <c r="DA43" s="390"/>
      <c r="DB43" s="390"/>
      <c r="DC43" s="390"/>
      <c r="DD43" s="390"/>
      <c r="DE43" s="390"/>
      <c r="DH43" s="117"/>
      <c r="DI43" s="388"/>
      <c r="DJ43" s="388"/>
      <c r="DK43" s="388"/>
      <c r="DL43" s="388"/>
      <c r="DM43" s="388"/>
      <c r="DN43" s="388"/>
      <c r="DO43" s="388"/>
      <c r="DP43" s="388"/>
      <c r="DQ43" s="388"/>
      <c r="DR43" s="388"/>
      <c r="DS43" s="115"/>
      <c r="DT43" s="389"/>
      <c r="DU43" s="389"/>
      <c r="DV43" s="389"/>
      <c r="DW43" s="400"/>
      <c r="DX43" s="400"/>
      <c r="DY43" s="400"/>
      <c r="DZ43" s="400"/>
      <c r="EA43" s="118"/>
      <c r="EB43" s="389"/>
      <c r="EC43" s="389"/>
      <c r="ED43" s="389"/>
      <c r="EE43" s="389"/>
      <c r="EF43" s="389"/>
      <c r="EG43" s="389"/>
      <c r="EH43" s="389"/>
      <c r="EI43" s="112"/>
      <c r="EJ43" s="388"/>
      <c r="EK43" s="388"/>
      <c r="EL43" s="388"/>
      <c r="EM43" s="388"/>
      <c r="EN43" s="388"/>
      <c r="EO43" s="388"/>
      <c r="EP43" s="388"/>
      <c r="EQ43" s="388"/>
      <c r="ER43" s="388"/>
      <c r="ES43" s="388"/>
      <c r="ET43" s="115"/>
      <c r="EU43" s="389"/>
      <c r="EV43" s="389"/>
      <c r="EW43" s="389"/>
      <c r="EX43" s="400"/>
      <c r="EY43" s="400"/>
      <c r="EZ43" s="400"/>
      <c r="FA43" s="400"/>
      <c r="FB43" s="118"/>
      <c r="FC43" s="389"/>
      <c r="FD43" s="389"/>
      <c r="FE43" s="389"/>
      <c r="FF43" s="389"/>
      <c r="FG43" s="389"/>
      <c r="FH43" s="389"/>
      <c r="FI43" s="389"/>
    </row>
    <row r="44" spans="1:165" ht="15.75" customHeight="1" x14ac:dyDescent="0.15">
      <c r="A44" s="112"/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115"/>
      <c r="M44" s="389"/>
      <c r="N44" s="389"/>
      <c r="O44" s="389"/>
      <c r="P44" s="400"/>
      <c r="Q44" s="400"/>
      <c r="R44" s="400"/>
      <c r="S44" s="400"/>
      <c r="T44" s="118"/>
      <c r="U44" s="389"/>
      <c r="V44" s="389"/>
      <c r="W44" s="389"/>
      <c r="X44" s="389"/>
      <c r="Y44" s="389"/>
      <c r="Z44" s="389"/>
      <c r="AA44" s="389"/>
      <c r="AB44" s="117"/>
      <c r="AC44" s="117"/>
      <c r="AD44" s="388" t="s">
        <v>551</v>
      </c>
      <c r="AE44" s="388"/>
      <c r="AF44" s="388"/>
      <c r="AG44" s="388"/>
      <c r="AH44" s="388"/>
      <c r="AI44" s="388"/>
      <c r="AJ44" s="388"/>
      <c r="AK44" s="388"/>
      <c r="AL44" s="388"/>
      <c r="AM44" s="388"/>
      <c r="AN44" s="115"/>
      <c r="AO44" s="389" t="s">
        <v>448</v>
      </c>
      <c r="AP44" s="389"/>
      <c r="AQ44" s="389"/>
      <c r="AR44" s="400">
        <v>100</v>
      </c>
      <c r="AS44" s="400"/>
      <c r="AT44" s="400"/>
      <c r="AU44" s="400"/>
      <c r="AV44" s="118"/>
      <c r="AW44" s="389" t="s">
        <v>569</v>
      </c>
      <c r="AX44" s="389"/>
      <c r="AY44" s="389"/>
      <c r="AZ44" s="389"/>
      <c r="BA44" s="389"/>
      <c r="BB44" s="389"/>
      <c r="BC44" s="389"/>
      <c r="BD44" s="117"/>
      <c r="BE44" s="399" t="s">
        <v>59</v>
      </c>
      <c r="BF44" s="423"/>
      <c r="BG44" s="423"/>
      <c r="BH44" s="423"/>
      <c r="BI44" s="423"/>
      <c r="BJ44" s="423"/>
      <c r="BK44" s="423"/>
      <c r="BL44" s="423"/>
      <c r="BM44" s="423"/>
      <c r="BN44" s="423"/>
      <c r="BO44" s="124"/>
      <c r="BP44" s="389" t="s">
        <v>32</v>
      </c>
      <c r="BQ44" s="406"/>
      <c r="BR44" s="406"/>
      <c r="BS44" s="400">
        <v>7600</v>
      </c>
      <c r="BT44" s="380"/>
      <c r="BU44" s="380"/>
      <c r="BV44" s="380"/>
      <c r="BW44" s="118"/>
      <c r="BX44" s="389" t="s">
        <v>463</v>
      </c>
      <c r="BY44" s="406"/>
      <c r="BZ44" s="406"/>
      <c r="CA44" s="406"/>
      <c r="CB44" s="406"/>
      <c r="CC44" s="406"/>
      <c r="CD44" s="406"/>
      <c r="CE44" s="112"/>
      <c r="CF44" s="388" t="s">
        <v>25</v>
      </c>
      <c r="CG44" s="388"/>
      <c r="CH44" s="388"/>
      <c r="CI44" s="388"/>
      <c r="CJ44" s="388"/>
      <c r="CK44" s="388"/>
      <c r="CL44" s="388"/>
      <c r="CM44" s="388"/>
      <c r="CN44" s="388"/>
      <c r="CO44" s="388"/>
      <c r="CP44" s="115"/>
      <c r="CQ44" s="389" t="s">
        <v>448</v>
      </c>
      <c r="CR44" s="389"/>
      <c r="CS44" s="389"/>
      <c r="CT44" s="404">
        <v>600</v>
      </c>
      <c r="CU44" s="404"/>
      <c r="CV44" s="404"/>
      <c r="CW44" s="404"/>
      <c r="CX44" s="112"/>
      <c r="CY44" s="390" t="s">
        <v>571</v>
      </c>
      <c r="CZ44" s="390"/>
      <c r="DA44" s="390"/>
      <c r="DB44" s="390"/>
      <c r="DC44" s="390"/>
      <c r="DD44" s="390"/>
      <c r="DE44" s="390"/>
      <c r="DH44" s="117"/>
      <c r="DI44" s="388"/>
      <c r="DJ44" s="388"/>
      <c r="DK44" s="388"/>
      <c r="DL44" s="388"/>
      <c r="DM44" s="388"/>
      <c r="DN44" s="388"/>
      <c r="DO44" s="388"/>
      <c r="DP44" s="388"/>
      <c r="DQ44" s="388"/>
      <c r="DR44" s="388"/>
      <c r="DS44" s="115"/>
      <c r="DT44" s="389"/>
      <c r="DU44" s="389"/>
      <c r="DV44" s="389"/>
      <c r="DW44" s="400"/>
      <c r="DX44" s="400"/>
      <c r="DY44" s="400"/>
      <c r="DZ44" s="400"/>
      <c r="EA44" s="118"/>
      <c r="EB44" s="389"/>
      <c r="EC44" s="389"/>
      <c r="ED44" s="389"/>
      <c r="EE44" s="389"/>
      <c r="EF44" s="389"/>
      <c r="EG44" s="389"/>
      <c r="EH44" s="389"/>
      <c r="EI44" s="112"/>
      <c r="EJ44" s="388"/>
      <c r="EK44" s="388"/>
      <c r="EL44" s="388"/>
      <c r="EM44" s="388"/>
      <c r="EN44" s="388"/>
      <c r="EO44" s="388"/>
      <c r="EP44" s="388"/>
      <c r="EQ44" s="388"/>
      <c r="ER44" s="388"/>
      <c r="ES44" s="388"/>
      <c r="ET44" s="115"/>
      <c r="EU44" s="389"/>
      <c r="EV44" s="389"/>
      <c r="EW44" s="389"/>
      <c r="EX44" s="390"/>
      <c r="EY44" s="390"/>
      <c r="EZ44" s="390"/>
      <c r="FA44" s="390"/>
      <c r="FB44" s="112"/>
      <c r="FC44" s="389"/>
      <c r="FD44" s="389"/>
      <c r="FE44" s="389"/>
      <c r="FF44" s="389"/>
      <c r="FG44" s="389"/>
      <c r="FH44" s="389"/>
      <c r="FI44" s="389"/>
    </row>
    <row r="45" spans="1:165" ht="15.75" customHeight="1" x14ac:dyDescent="0.15">
      <c r="A45" s="112"/>
      <c r="B45" s="388"/>
      <c r="C45" s="388"/>
      <c r="D45" s="388"/>
      <c r="E45" s="388"/>
      <c r="F45" s="388"/>
      <c r="G45" s="388"/>
      <c r="H45" s="388"/>
      <c r="I45" s="388"/>
      <c r="J45" s="388"/>
      <c r="K45" s="388"/>
      <c r="L45" s="115"/>
      <c r="M45" s="389"/>
      <c r="N45" s="389"/>
      <c r="O45" s="389"/>
      <c r="P45" s="400"/>
      <c r="Q45" s="400"/>
      <c r="R45" s="400"/>
      <c r="S45" s="400"/>
      <c r="T45" s="118"/>
      <c r="U45" s="389"/>
      <c r="V45" s="389"/>
      <c r="W45" s="389"/>
      <c r="X45" s="389"/>
      <c r="Y45" s="389"/>
      <c r="Z45" s="389"/>
      <c r="AA45" s="389"/>
      <c r="AB45" s="117"/>
      <c r="AC45" s="117"/>
      <c r="AD45" s="388" t="s">
        <v>119</v>
      </c>
      <c r="AE45" s="388"/>
      <c r="AF45" s="388"/>
      <c r="AG45" s="388"/>
      <c r="AH45" s="388"/>
      <c r="AI45" s="388"/>
      <c r="AJ45" s="388"/>
      <c r="AK45" s="388"/>
      <c r="AL45" s="388"/>
      <c r="AM45" s="388"/>
      <c r="AN45" s="115"/>
      <c r="AO45" s="389" t="s">
        <v>448</v>
      </c>
      <c r="AP45" s="389"/>
      <c r="AQ45" s="389"/>
      <c r="AR45" s="400">
        <v>1000</v>
      </c>
      <c r="AS45" s="400"/>
      <c r="AT45" s="400"/>
      <c r="AU45" s="400"/>
      <c r="AV45" s="118"/>
      <c r="AW45" s="389" t="s">
        <v>572</v>
      </c>
      <c r="AX45" s="389"/>
      <c r="AY45" s="389"/>
      <c r="AZ45" s="389"/>
      <c r="BA45" s="389"/>
      <c r="BB45" s="389"/>
      <c r="BC45" s="389"/>
      <c r="BD45" s="117"/>
      <c r="BE45" s="399" t="s">
        <v>573</v>
      </c>
      <c r="BF45" s="423"/>
      <c r="BG45" s="423"/>
      <c r="BH45" s="423"/>
      <c r="BI45" s="423"/>
      <c r="BJ45" s="423"/>
      <c r="BK45" s="423"/>
      <c r="BL45" s="423"/>
      <c r="BM45" s="423"/>
      <c r="BN45" s="423"/>
      <c r="BO45" s="124"/>
      <c r="BP45" s="389" t="s">
        <v>32</v>
      </c>
      <c r="BQ45" s="406"/>
      <c r="BR45" s="406"/>
      <c r="BS45" s="400">
        <v>2400</v>
      </c>
      <c r="BT45" s="380"/>
      <c r="BU45" s="380"/>
      <c r="BV45" s="380"/>
      <c r="BW45" s="118"/>
      <c r="BX45" s="389" t="s">
        <v>463</v>
      </c>
      <c r="BY45" s="406"/>
      <c r="BZ45" s="406"/>
      <c r="CA45" s="406"/>
      <c r="CB45" s="406"/>
      <c r="CC45" s="406"/>
      <c r="CD45" s="406"/>
      <c r="CE45" s="112"/>
      <c r="CF45" s="388" t="s">
        <v>574</v>
      </c>
      <c r="CG45" s="388"/>
      <c r="CH45" s="388"/>
      <c r="CI45" s="388"/>
      <c r="CJ45" s="388"/>
      <c r="CK45" s="388"/>
      <c r="CL45" s="388"/>
      <c r="CM45" s="388"/>
      <c r="CN45" s="388"/>
      <c r="CO45" s="388"/>
      <c r="CP45" s="115"/>
      <c r="CQ45" s="389" t="s">
        <v>448</v>
      </c>
      <c r="CR45" s="389"/>
      <c r="CS45" s="389"/>
      <c r="CT45" s="404">
        <v>1900</v>
      </c>
      <c r="CU45" s="404"/>
      <c r="CV45" s="404"/>
      <c r="CW45" s="404"/>
      <c r="CX45" s="112"/>
      <c r="CY45" s="390" t="s">
        <v>575</v>
      </c>
      <c r="CZ45" s="390"/>
      <c r="DA45" s="390"/>
      <c r="DB45" s="390"/>
      <c r="DC45" s="390"/>
      <c r="DD45" s="390"/>
      <c r="DE45" s="390"/>
      <c r="DH45" s="117"/>
      <c r="DI45" s="388"/>
      <c r="DJ45" s="388"/>
      <c r="DK45" s="388"/>
      <c r="DL45" s="388"/>
      <c r="DM45" s="388"/>
      <c r="DN45" s="388"/>
      <c r="DO45" s="388"/>
      <c r="DP45" s="388"/>
      <c r="DQ45" s="388"/>
      <c r="DR45" s="388"/>
      <c r="DS45" s="115"/>
      <c r="DT45" s="389"/>
      <c r="DU45" s="389"/>
      <c r="DV45" s="389"/>
      <c r="DW45" s="400"/>
      <c r="DX45" s="400"/>
      <c r="DY45" s="400"/>
      <c r="DZ45" s="400"/>
      <c r="EA45" s="118"/>
      <c r="EB45" s="389"/>
      <c r="EC45" s="389"/>
      <c r="ED45" s="389"/>
      <c r="EE45" s="389"/>
      <c r="EF45" s="389"/>
      <c r="EG45" s="389"/>
      <c r="EH45" s="389"/>
      <c r="EI45" s="112"/>
      <c r="EJ45" s="388"/>
      <c r="EK45" s="388"/>
      <c r="EL45" s="388"/>
      <c r="EM45" s="388"/>
      <c r="EN45" s="388"/>
      <c r="EO45" s="388"/>
      <c r="EP45" s="388"/>
      <c r="EQ45" s="388"/>
      <c r="ER45" s="388"/>
      <c r="ES45" s="388"/>
      <c r="ET45" s="115"/>
      <c r="EU45" s="389"/>
      <c r="EV45" s="389"/>
      <c r="EW45" s="389"/>
      <c r="EX45" s="390"/>
      <c r="EY45" s="390"/>
      <c r="EZ45" s="390"/>
      <c r="FA45" s="390"/>
      <c r="FB45" s="112"/>
      <c r="FC45" s="389"/>
      <c r="FD45" s="389"/>
      <c r="FE45" s="389"/>
      <c r="FF45" s="389"/>
      <c r="FG45" s="389"/>
      <c r="FH45" s="389"/>
      <c r="FI45" s="389"/>
    </row>
    <row r="46" spans="1:165" ht="15.75" customHeight="1" x14ac:dyDescent="0.15">
      <c r="A46" s="112"/>
      <c r="B46" s="388"/>
      <c r="C46" s="388"/>
      <c r="D46" s="388"/>
      <c r="E46" s="388"/>
      <c r="F46" s="388"/>
      <c r="G46" s="388"/>
      <c r="H46" s="388"/>
      <c r="I46" s="388"/>
      <c r="J46" s="388"/>
      <c r="K46" s="388"/>
      <c r="L46" s="115"/>
      <c r="M46" s="389"/>
      <c r="N46" s="389"/>
      <c r="O46" s="389"/>
      <c r="P46" s="400"/>
      <c r="Q46" s="400"/>
      <c r="R46" s="400"/>
      <c r="S46" s="400"/>
      <c r="T46" s="118"/>
      <c r="U46" s="389"/>
      <c r="V46" s="389"/>
      <c r="W46" s="389"/>
      <c r="X46" s="389"/>
      <c r="Y46" s="389"/>
      <c r="Z46" s="389"/>
      <c r="AA46" s="389"/>
      <c r="AB46" s="117"/>
      <c r="AC46" s="117"/>
      <c r="AD46" s="388" t="s">
        <v>170</v>
      </c>
      <c r="AE46" s="388"/>
      <c r="AF46" s="388"/>
      <c r="AG46" s="388"/>
      <c r="AH46" s="388"/>
      <c r="AI46" s="388"/>
      <c r="AJ46" s="388"/>
      <c r="AK46" s="388"/>
      <c r="AL46" s="388"/>
      <c r="AM46" s="388"/>
      <c r="AN46" s="115"/>
      <c r="AO46" s="389" t="s">
        <v>448</v>
      </c>
      <c r="AP46" s="389"/>
      <c r="AQ46" s="389"/>
      <c r="AR46" s="400">
        <v>300</v>
      </c>
      <c r="AS46" s="400"/>
      <c r="AT46" s="400"/>
      <c r="AU46" s="400"/>
      <c r="AV46" s="118"/>
      <c r="AW46" s="389" t="s">
        <v>519</v>
      </c>
      <c r="AX46" s="389"/>
      <c r="AY46" s="389"/>
      <c r="AZ46" s="389"/>
      <c r="BA46" s="389"/>
      <c r="BB46" s="389"/>
      <c r="BC46" s="389"/>
      <c r="BD46" s="117"/>
      <c r="BE46" s="399" t="s">
        <v>470</v>
      </c>
      <c r="BF46" s="423"/>
      <c r="BG46" s="423"/>
      <c r="BH46" s="423"/>
      <c r="BI46" s="423"/>
      <c r="BJ46" s="423"/>
      <c r="BK46" s="423"/>
      <c r="BL46" s="423"/>
      <c r="BM46" s="423"/>
      <c r="BN46" s="423"/>
      <c r="BO46" s="124"/>
      <c r="BP46" s="389" t="s">
        <v>32</v>
      </c>
      <c r="BQ46" s="406"/>
      <c r="BR46" s="406"/>
      <c r="BS46" s="400">
        <v>200</v>
      </c>
      <c r="BT46" s="380"/>
      <c r="BU46" s="380"/>
      <c r="BV46" s="380"/>
      <c r="BW46" s="118"/>
      <c r="BX46" s="389" t="s">
        <v>514</v>
      </c>
      <c r="BY46" s="406"/>
      <c r="BZ46" s="406"/>
      <c r="CA46" s="406"/>
      <c r="CB46" s="406"/>
      <c r="CC46" s="406"/>
      <c r="CD46" s="406"/>
      <c r="CE46" s="112"/>
      <c r="CF46" s="388" t="s">
        <v>576</v>
      </c>
      <c r="CG46" s="388"/>
      <c r="CH46" s="388"/>
      <c r="CI46" s="388"/>
      <c r="CJ46" s="388"/>
      <c r="CK46" s="388"/>
      <c r="CL46" s="388"/>
      <c r="CM46" s="388"/>
      <c r="CN46" s="388"/>
      <c r="CO46" s="388"/>
      <c r="CP46" s="115"/>
      <c r="CQ46" s="389" t="s">
        <v>451</v>
      </c>
      <c r="CR46" s="389"/>
      <c r="CS46" s="389"/>
      <c r="CT46" s="400">
        <v>300</v>
      </c>
      <c r="CU46" s="400"/>
      <c r="CV46" s="400"/>
      <c r="CW46" s="400"/>
      <c r="CX46" s="112"/>
      <c r="CY46" s="389" t="s">
        <v>116</v>
      </c>
      <c r="CZ46" s="389"/>
      <c r="DA46" s="389"/>
      <c r="DB46" s="389"/>
      <c r="DC46" s="389"/>
      <c r="DD46" s="389"/>
      <c r="DE46" s="389"/>
      <c r="DH46" s="117"/>
      <c r="DI46" s="388"/>
      <c r="DJ46" s="388"/>
      <c r="DK46" s="388"/>
      <c r="DL46" s="388"/>
      <c r="DM46" s="388"/>
      <c r="DN46" s="388"/>
      <c r="DO46" s="388"/>
      <c r="DP46" s="388"/>
      <c r="DQ46" s="388"/>
      <c r="DR46" s="388"/>
      <c r="DS46" s="115"/>
      <c r="DT46" s="389"/>
      <c r="DU46" s="389"/>
      <c r="DV46" s="389"/>
      <c r="DW46" s="400"/>
      <c r="DX46" s="400"/>
      <c r="DY46" s="400"/>
      <c r="DZ46" s="400"/>
      <c r="EA46" s="118"/>
      <c r="EB46" s="389"/>
      <c r="EC46" s="389"/>
      <c r="ED46" s="389"/>
      <c r="EE46" s="389"/>
      <c r="EF46" s="389"/>
      <c r="EG46" s="389"/>
      <c r="EH46" s="389"/>
      <c r="EI46" s="112"/>
      <c r="EJ46" s="388"/>
      <c r="EK46" s="388"/>
      <c r="EL46" s="388"/>
      <c r="EM46" s="388"/>
      <c r="EN46" s="388"/>
      <c r="EO46" s="388"/>
      <c r="EP46" s="388"/>
      <c r="EQ46" s="388"/>
      <c r="ER46" s="388"/>
      <c r="ES46" s="388"/>
      <c r="ET46" s="115"/>
      <c r="EU46" s="389"/>
      <c r="EV46" s="389"/>
      <c r="EW46" s="389"/>
      <c r="EX46" s="404"/>
      <c r="EY46" s="404"/>
      <c r="EZ46" s="404"/>
      <c r="FA46" s="404"/>
      <c r="FB46" s="112"/>
      <c r="FC46" s="389"/>
      <c r="FD46" s="389"/>
      <c r="FE46" s="389"/>
      <c r="FF46" s="389"/>
      <c r="FG46" s="389"/>
      <c r="FH46" s="389"/>
      <c r="FI46" s="389"/>
    </row>
    <row r="47" spans="1:165" ht="15.75" customHeight="1" x14ac:dyDescent="0.15">
      <c r="A47" s="112"/>
      <c r="B47" s="388"/>
      <c r="C47" s="388"/>
      <c r="D47" s="388"/>
      <c r="E47" s="388"/>
      <c r="F47" s="388"/>
      <c r="G47" s="388"/>
      <c r="H47" s="388"/>
      <c r="I47" s="388"/>
      <c r="J47" s="388"/>
      <c r="K47" s="388"/>
      <c r="L47" s="115"/>
      <c r="M47" s="389"/>
      <c r="N47" s="389"/>
      <c r="O47" s="389"/>
      <c r="P47" s="400"/>
      <c r="Q47" s="400"/>
      <c r="R47" s="400"/>
      <c r="S47" s="400"/>
      <c r="T47" s="118"/>
      <c r="U47" s="389"/>
      <c r="V47" s="389"/>
      <c r="W47" s="389"/>
      <c r="X47" s="389"/>
      <c r="Y47" s="389"/>
      <c r="Z47" s="389"/>
      <c r="AA47" s="389"/>
      <c r="AB47" s="117"/>
      <c r="AC47" s="117"/>
      <c r="AD47" s="388" t="s">
        <v>577</v>
      </c>
      <c r="AE47" s="388"/>
      <c r="AF47" s="388"/>
      <c r="AG47" s="388"/>
      <c r="AH47" s="388"/>
      <c r="AI47" s="388"/>
      <c r="AJ47" s="388"/>
      <c r="AK47" s="388"/>
      <c r="AL47" s="388"/>
      <c r="AM47" s="388"/>
      <c r="AN47" s="115"/>
      <c r="AO47" s="389" t="s">
        <v>448</v>
      </c>
      <c r="AP47" s="389"/>
      <c r="AQ47" s="389"/>
      <c r="AR47" s="400">
        <v>200</v>
      </c>
      <c r="AS47" s="400"/>
      <c r="AT47" s="400"/>
      <c r="AU47" s="400"/>
      <c r="AV47" s="118"/>
      <c r="AW47" s="389" t="s">
        <v>301</v>
      </c>
      <c r="AX47" s="389"/>
      <c r="AY47" s="389"/>
      <c r="AZ47" s="389"/>
      <c r="BA47" s="389"/>
      <c r="BB47" s="389"/>
      <c r="BC47" s="389"/>
      <c r="BD47" s="117"/>
      <c r="BE47" s="399" t="s">
        <v>579</v>
      </c>
      <c r="BF47" s="423"/>
      <c r="BG47" s="423"/>
      <c r="BH47" s="423"/>
      <c r="BI47" s="423"/>
      <c r="BJ47" s="423"/>
      <c r="BK47" s="423"/>
      <c r="BL47" s="423"/>
      <c r="BM47" s="423"/>
      <c r="BN47" s="423"/>
      <c r="BO47" s="124"/>
      <c r="BP47" s="389" t="s">
        <v>32</v>
      </c>
      <c r="BQ47" s="406"/>
      <c r="BR47" s="406"/>
      <c r="BS47" s="400">
        <v>1200</v>
      </c>
      <c r="BT47" s="380"/>
      <c r="BU47" s="380"/>
      <c r="BV47" s="380"/>
      <c r="BW47" s="112"/>
      <c r="BX47" s="389" t="s">
        <v>514</v>
      </c>
      <c r="BY47" s="406"/>
      <c r="BZ47" s="406"/>
      <c r="CA47" s="406"/>
      <c r="CB47" s="406"/>
      <c r="CC47" s="406"/>
      <c r="CD47" s="406"/>
      <c r="CE47" s="112"/>
      <c r="CF47" s="388" t="s">
        <v>381</v>
      </c>
      <c r="CG47" s="388"/>
      <c r="CH47" s="388"/>
      <c r="CI47" s="388"/>
      <c r="CJ47" s="388"/>
      <c r="CK47" s="388"/>
      <c r="CL47" s="388"/>
      <c r="CM47" s="388"/>
      <c r="CN47" s="388"/>
      <c r="CO47" s="388"/>
      <c r="CP47" s="115"/>
      <c r="CQ47" s="389" t="s">
        <v>451</v>
      </c>
      <c r="CR47" s="389"/>
      <c r="CS47" s="389"/>
      <c r="CT47" s="400">
        <v>500</v>
      </c>
      <c r="CU47" s="400"/>
      <c r="CV47" s="400"/>
      <c r="CW47" s="400"/>
      <c r="CX47" s="112"/>
      <c r="CY47" s="389" t="s">
        <v>116</v>
      </c>
      <c r="CZ47" s="389"/>
      <c r="DA47" s="389"/>
      <c r="DB47" s="389"/>
      <c r="DC47" s="389"/>
      <c r="DD47" s="389"/>
      <c r="DE47" s="389"/>
      <c r="DH47" s="117"/>
      <c r="DI47" s="388"/>
      <c r="DJ47" s="388"/>
      <c r="DK47" s="388"/>
      <c r="DL47" s="388"/>
      <c r="DM47" s="388"/>
      <c r="DN47" s="388"/>
      <c r="DO47" s="388"/>
      <c r="DP47" s="388"/>
      <c r="DQ47" s="388"/>
      <c r="DR47" s="388"/>
      <c r="DS47" s="115"/>
      <c r="DT47" s="389"/>
      <c r="DU47" s="389"/>
      <c r="DV47" s="389"/>
      <c r="DW47" s="400"/>
      <c r="DX47" s="400"/>
      <c r="DY47" s="400"/>
      <c r="DZ47" s="400"/>
      <c r="EA47" s="112"/>
      <c r="EB47" s="389"/>
      <c r="EC47" s="389"/>
      <c r="ED47" s="389"/>
      <c r="EE47" s="389"/>
      <c r="EF47" s="389"/>
      <c r="EG47" s="389"/>
      <c r="EH47" s="389"/>
      <c r="EI47" s="112"/>
      <c r="EJ47" s="388"/>
      <c r="EK47" s="388"/>
      <c r="EL47" s="388"/>
      <c r="EM47" s="388"/>
      <c r="EN47" s="388"/>
      <c r="EO47" s="388"/>
      <c r="EP47" s="388"/>
      <c r="EQ47" s="388"/>
      <c r="ER47" s="388"/>
      <c r="ES47" s="388"/>
      <c r="ET47" s="115"/>
      <c r="EU47" s="389"/>
      <c r="EV47" s="389"/>
      <c r="EW47" s="389"/>
      <c r="EX47" s="404"/>
      <c r="EY47" s="404"/>
      <c r="EZ47" s="404"/>
      <c r="FA47" s="404"/>
      <c r="FB47" s="112"/>
      <c r="FC47" s="390"/>
      <c r="FD47" s="390"/>
      <c r="FE47" s="390"/>
      <c r="FF47" s="390"/>
      <c r="FG47" s="390"/>
      <c r="FH47" s="390"/>
      <c r="FI47" s="390"/>
    </row>
    <row r="48" spans="1:165" ht="15.75" customHeight="1" x14ac:dyDescent="0.15">
      <c r="A48" s="112"/>
      <c r="B48" s="388"/>
      <c r="C48" s="388"/>
      <c r="D48" s="388"/>
      <c r="E48" s="388"/>
      <c r="F48" s="388"/>
      <c r="G48" s="388"/>
      <c r="H48" s="388"/>
      <c r="I48" s="388"/>
      <c r="J48" s="388"/>
      <c r="K48" s="388"/>
      <c r="L48" s="115"/>
      <c r="M48" s="389"/>
      <c r="N48" s="389"/>
      <c r="O48" s="389"/>
      <c r="P48" s="400"/>
      <c r="Q48" s="400"/>
      <c r="R48" s="400"/>
      <c r="S48" s="400"/>
      <c r="T48" s="118"/>
      <c r="U48" s="389"/>
      <c r="V48" s="389"/>
      <c r="W48" s="389"/>
      <c r="X48" s="389"/>
      <c r="Y48" s="389"/>
      <c r="Z48" s="389"/>
      <c r="AA48" s="389"/>
      <c r="AB48" s="117"/>
      <c r="AC48" s="117"/>
      <c r="AD48" s="388" t="s">
        <v>580</v>
      </c>
      <c r="AE48" s="388"/>
      <c r="AF48" s="388"/>
      <c r="AG48" s="388"/>
      <c r="AH48" s="388"/>
      <c r="AI48" s="388"/>
      <c r="AJ48" s="388"/>
      <c r="AK48" s="388"/>
      <c r="AL48" s="388"/>
      <c r="AM48" s="388"/>
      <c r="AN48" s="115"/>
      <c r="AO48" s="389" t="s">
        <v>448</v>
      </c>
      <c r="AP48" s="389"/>
      <c r="AQ48" s="389"/>
      <c r="AR48" s="400">
        <v>400</v>
      </c>
      <c r="AS48" s="400"/>
      <c r="AT48" s="400"/>
      <c r="AU48" s="400"/>
      <c r="AV48" s="118"/>
      <c r="AW48" s="389" t="s">
        <v>121</v>
      </c>
      <c r="AX48" s="389"/>
      <c r="AY48" s="389"/>
      <c r="AZ48" s="389"/>
      <c r="BA48" s="389"/>
      <c r="BB48" s="389"/>
      <c r="BC48" s="389"/>
      <c r="BD48" s="117"/>
      <c r="BE48" s="399" t="s">
        <v>581</v>
      </c>
      <c r="BF48" s="423"/>
      <c r="BG48" s="423"/>
      <c r="BH48" s="423"/>
      <c r="BI48" s="423"/>
      <c r="BJ48" s="423"/>
      <c r="BK48" s="423"/>
      <c r="BL48" s="423"/>
      <c r="BM48" s="423"/>
      <c r="BN48" s="423"/>
      <c r="BO48" s="124"/>
      <c r="BP48" s="389" t="s">
        <v>32</v>
      </c>
      <c r="BQ48" s="406"/>
      <c r="BR48" s="406"/>
      <c r="BS48" s="400">
        <v>200</v>
      </c>
      <c r="BT48" s="380"/>
      <c r="BU48" s="380"/>
      <c r="BV48" s="380"/>
      <c r="BW48" s="118"/>
      <c r="BX48" s="272" t="s">
        <v>500</v>
      </c>
      <c r="BY48" s="425"/>
      <c r="BZ48" s="425"/>
      <c r="CA48" s="425"/>
      <c r="CB48" s="425"/>
      <c r="CC48" s="425"/>
      <c r="CD48" s="425"/>
      <c r="CE48" s="112"/>
      <c r="CF48" s="388" t="s">
        <v>582</v>
      </c>
      <c r="CG48" s="388"/>
      <c r="CH48" s="388"/>
      <c r="CI48" s="388"/>
      <c r="CJ48" s="388"/>
      <c r="CK48" s="388"/>
      <c r="CL48" s="388"/>
      <c r="CM48" s="388"/>
      <c r="CN48" s="388"/>
      <c r="CO48" s="388"/>
      <c r="CP48" s="115"/>
      <c r="CQ48" s="389" t="s">
        <v>451</v>
      </c>
      <c r="CR48" s="389"/>
      <c r="CS48" s="389"/>
      <c r="CT48" s="400">
        <v>200</v>
      </c>
      <c r="CU48" s="400"/>
      <c r="CV48" s="400"/>
      <c r="CW48" s="400"/>
      <c r="CX48" s="112"/>
      <c r="CY48" s="389" t="s">
        <v>116</v>
      </c>
      <c r="CZ48" s="389"/>
      <c r="DA48" s="389"/>
      <c r="DB48" s="389"/>
      <c r="DC48" s="389"/>
      <c r="DD48" s="389"/>
      <c r="DE48" s="389"/>
      <c r="DH48" s="117"/>
      <c r="DI48" s="388"/>
      <c r="DJ48" s="388"/>
      <c r="DK48" s="388"/>
      <c r="DL48" s="388"/>
      <c r="DM48" s="388"/>
      <c r="DN48" s="388"/>
      <c r="DO48" s="388"/>
      <c r="DP48" s="388"/>
      <c r="DQ48" s="388"/>
      <c r="DR48" s="388"/>
      <c r="DS48" s="115"/>
      <c r="DT48" s="389"/>
      <c r="DU48" s="389"/>
      <c r="DV48" s="389"/>
      <c r="DW48" s="390"/>
      <c r="DX48" s="390"/>
      <c r="DY48" s="390"/>
      <c r="DZ48" s="390"/>
      <c r="EA48" s="118"/>
      <c r="EB48" s="389"/>
      <c r="EC48" s="389"/>
      <c r="ED48" s="389"/>
      <c r="EE48" s="389"/>
      <c r="EF48" s="389"/>
      <c r="EG48" s="389"/>
      <c r="EH48" s="389"/>
      <c r="EI48" s="112"/>
      <c r="EJ48" s="388"/>
      <c r="EK48" s="388"/>
      <c r="EL48" s="388"/>
      <c r="EM48" s="388"/>
      <c r="EN48" s="388"/>
      <c r="EO48" s="388"/>
      <c r="EP48" s="388"/>
      <c r="EQ48" s="388"/>
      <c r="ER48" s="388"/>
      <c r="ES48" s="388"/>
      <c r="ET48" s="115"/>
      <c r="EU48" s="389"/>
      <c r="EV48" s="389"/>
      <c r="EW48" s="389"/>
      <c r="EX48" s="404"/>
      <c r="EY48" s="404"/>
      <c r="EZ48" s="404"/>
      <c r="FA48" s="404"/>
      <c r="FB48" s="112"/>
      <c r="FC48" s="390"/>
      <c r="FD48" s="390"/>
      <c r="FE48" s="390"/>
      <c r="FF48" s="390"/>
      <c r="FG48" s="390"/>
      <c r="FH48" s="390"/>
      <c r="FI48" s="390"/>
    </row>
    <row r="49" spans="1:165" ht="22.5" customHeight="1" x14ac:dyDescent="0.15">
      <c r="A49" s="112"/>
      <c r="B49" s="388"/>
      <c r="C49" s="388"/>
      <c r="D49" s="388"/>
      <c r="E49" s="388"/>
      <c r="F49" s="388"/>
      <c r="G49" s="388"/>
      <c r="H49" s="388"/>
      <c r="I49" s="388"/>
      <c r="J49" s="388"/>
      <c r="K49" s="388"/>
      <c r="L49" s="115"/>
      <c r="M49" s="389"/>
      <c r="N49" s="389"/>
      <c r="O49" s="389"/>
      <c r="P49" s="400"/>
      <c r="Q49" s="400"/>
      <c r="R49" s="400"/>
      <c r="S49" s="400"/>
      <c r="T49" s="118"/>
      <c r="U49" s="389"/>
      <c r="V49" s="389"/>
      <c r="W49" s="389"/>
      <c r="X49" s="389"/>
      <c r="Y49" s="389"/>
      <c r="Z49" s="389"/>
      <c r="AA49" s="389"/>
      <c r="AB49" s="117"/>
      <c r="AC49" s="117"/>
      <c r="AD49" s="388" t="s">
        <v>527</v>
      </c>
      <c r="AE49" s="388"/>
      <c r="AF49" s="388"/>
      <c r="AG49" s="388"/>
      <c r="AH49" s="388"/>
      <c r="AI49" s="388"/>
      <c r="AJ49" s="388"/>
      <c r="AK49" s="388"/>
      <c r="AL49" s="388"/>
      <c r="AM49" s="388"/>
      <c r="AN49" s="115"/>
      <c r="AO49" s="389" t="s">
        <v>448</v>
      </c>
      <c r="AP49" s="389"/>
      <c r="AQ49" s="389"/>
      <c r="AR49" s="400">
        <v>1900</v>
      </c>
      <c r="AS49" s="400"/>
      <c r="AT49" s="400"/>
      <c r="AU49" s="400"/>
      <c r="AV49" s="118"/>
      <c r="AW49" s="389" t="s">
        <v>583</v>
      </c>
      <c r="AX49" s="389"/>
      <c r="AY49" s="389"/>
      <c r="AZ49" s="389"/>
      <c r="BA49" s="389"/>
      <c r="BB49" s="389"/>
      <c r="BC49" s="389"/>
      <c r="BD49" s="117"/>
      <c r="BE49" s="399" t="s">
        <v>249</v>
      </c>
      <c r="BF49" s="423"/>
      <c r="BG49" s="423"/>
      <c r="BH49" s="423"/>
      <c r="BI49" s="423"/>
      <c r="BJ49" s="423"/>
      <c r="BK49" s="423"/>
      <c r="BL49" s="423"/>
      <c r="BM49" s="423"/>
      <c r="BN49" s="423"/>
      <c r="BO49" s="124"/>
      <c r="BP49" s="389" t="s">
        <v>32</v>
      </c>
      <c r="BQ49" s="406"/>
      <c r="BR49" s="406"/>
      <c r="BS49" s="400">
        <v>100</v>
      </c>
      <c r="BT49" s="380"/>
      <c r="BU49" s="380"/>
      <c r="BV49" s="380"/>
      <c r="BW49" s="118"/>
      <c r="BX49" s="389" t="s">
        <v>295</v>
      </c>
      <c r="BY49" s="406"/>
      <c r="BZ49" s="406"/>
      <c r="CA49" s="406"/>
      <c r="CB49" s="406"/>
      <c r="CC49" s="406"/>
      <c r="CD49" s="406"/>
      <c r="CE49" s="112"/>
      <c r="CF49" s="388" t="s">
        <v>584</v>
      </c>
      <c r="CG49" s="388"/>
      <c r="CH49" s="388"/>
      <c r="CI49" s="388"/>
      <c r="CJ49" s="388"/>
      <c r="CK49" s="388"/>
      <c r="CL49" s="388"/>
      <c r="CM49" s="388"/>
      <c r="CN49" s="388"/>
      <c r="CO49" s="388"/>
      <c r="CP49" s="115"/>
      <c r="CQ49" s="389" t="s">
        <v>451</v>
      </c>
      <c r="CR49" s="389"/>
      <c r="CS49" s="389"/>
      <c r="CT49" s="400">
        <v>1000</v>
      </c>
      <c r="CU49" s="400"/>
      <c r="CV49" s="400"/>
      <c r="CW49" s="400"/>
      <c r="CX49" s="112"/>
      <c r="CY49" s="389" t="s">
        <v>14</v>
      </c>
      <c r="CZ49" s="389"/>
      <c r="DA49" s="389"/>
      <c r="DB49" s="389"/>
      <c r="DC49" s="389"/>
      <c r="DD49" s="389"/>
      <c r="DE49" s="389"/>
      <c r="DH49" s="117"/>
      <c r="DI49" s="388"/>
      <c r="DJ49" s="388"/>
      <c r="DK49" s="388"/>
      <c r="DL49" s="388"/>
      <c r="DM49" s="388"/>
      <c r="DN49" s="388"/>
      <c r="DO49" s="388"/>
      <c r="DP49" s="388"/>
      <c r="DQ49" s="388"/>
      <c r="DR49" s="388"/>
      <c r="DS49" s="115"/>
      <c r="DT49" s="389"/>
      <c r="DU49" s="389"/>
      <c r="DV49" s="389"/>
      <c r="DW49" s="400"/>
      <c r="DX49" s="400"/>
      <c r="DY49" s="400"/>
      <c r="DZ49" s="400"/>
      <c r="EA49" s="118"/>
      <c r="EB49" s="389"/>
      <c r="EC49" s="389"/>
      <c r="ED49" s="389"/>
      <c r="EE49" s="389"/>
      <c r="EF49" s="389"/>
      <c r="EG49" s="389"/>
      <c r="EH49" s="389"/>
      <c r="EI49" s="112"/>
      <c r="EJ49" s="130"/>
      <c r="EK49" s="130"/>
      <c r="EL49" s="130"/>
      <c r="EM49" s="130"/>
      <c r="EN49" s="130"/>
      <c r="EO49" s="130"/>
      <c r="EP49" s="130"/>
      <c r="EQ49" s="130"/>
      <c r="ER49" s="130"/>
      <c r="ES49" s="130"/>
      <c r="ET49" s="115"/>
      <c r="EU49" s="389"/>
      <c r="EV49" s="389"/>
      <c r="EW49" s="389"/>
      <c r="EX49" s="404"/>
      <c r="EY49" s="404"/>
      <c r="EZ49" s="404"/>
      <c r="FA49" s="404"/>
      <c r="FB49" s="112"/>
      <c r="FC49" s="390"/>
      <c r="FD49" s="390"/>
      <c r="FE49" s="390"/>
      <c r="FF49" s="390"/>
      <c r="FG49" s="390"/>
      <c r="FH49" s="390"/>
      <c r="FI49" s="390"/>
    </row>
    <row r="50" spans="1:165" ht="15.75" customHeight="1" x14ac:dyDescent="0.15">
      <c r="A50" s="112"/>
      <c r="B50" s="388"/>
      <c r="C50" s="388"/>
      <c r="D50" s="388"/>
      <c r="E50" s="388"/>
      <c r="F50" s="388"/>
      <c r="G50" s="388"/>
      <c r="H50" s="388"/>
      <c r="I50" s="388"/>
      <c r="J50" s="388"/>
      <c r="K50" s="388"/>
      <c r="L50" s="115"/>
      <c r="M50" s="389"/>
      <c r="N50" s="389"/>
      <c r="O50" s="389"/>
      <c r="P50" s="400"/>
      <c r="Q50" s="400"/>
      <c r="R50" s="400"/>
      <c r="S50" s="400"/>
      <c r="T50" s="118"/>
      <c r="U50" s="389"/>
      <c r="V50" s="389"/>
      <c r="W50" s="389"/>
      <c r="X50" s="389"/>
      <c r="Y50" s="389"/>
      <c r="Z50" s="389"/>
      <c r="AA50" s="389"/>
      <c r="AB50" s="117"/>
      <c r="AC50" s="117"/>
      <c r="AD50" s="412" t="s">
        <v>585</v>
      </c>
      <c r="AE50" s="412"/>
      <c r="AF50" s="412"/>
      <c r="AG50" s="412"/>
      <c r="AH50" s="412"/>
      <c r="AI50" s="412"/>
      <c r="AJ50" s="412"/>
      <c r="AK50" s="412"/>
      <c r="AL50" s="412"/>
      <c r="AM50" s="412"/>
      <c r="AN50" s="115"/>
      <c r="AO50" s="389" t="s">
        <v>448</v>
      </c>
      <c r="AP50" s="389"/>
      <c r="AQ50" s="389"/>
      <c r="AR50" s="400">
        <v>100</v>
      </c>
      <c r="AS50" s="400"/>
      <c r="AT50" s="400"/>
      <c r="AU50" s="400"/>
      <c r="AV50" s="118"/>
      <c r="AW50" s="389" t="s">
        <v>583</v>
      </c>
      <c r="AX50" s="389"/>
      <c r="AY50" s="389"/>
      <c r="AZ50" s="389"/>
      <c r="BA50" s="389"/>
      <c r="BB50" s="389"/>
      <c r="BC50" s="389"/>
      <c r="BD50" s="117"/>
      <c r="BE50" s="399" t="s">
        <v>586</v>
      </c>
      <c r="BF50" s="423"/>
      <c r="BG50" s="423"/>
      <c r="BH50" s="423"/>
      <c r="BI50" s="423"/>
      <c r="BJ50" s="423"/>
      <c r="BK50" s="423"/>
      <c r="BL50" s="423"/>
      <c r="BM50" s="423"/>
      <c r="BN50" s="423"/>
      <c r="BO50" s="124"/>
      <c r="BP50" s="389" t="s">
        <v>32</v>
      </c>
      <c r="BQ50" s="406"/>
      <c r="BR50" s="406"/>
      <c r="BS50" s="400">
        <v>100</v>
      </c>
      <c r="BT50" s="380"/>
      <c r="BU50" s="380"/>
      <c r="BV50" s="380"/>
      <c r="BW50" s="118"/>
      <c r="BX50" s="389" t="s">
        <v>554</v>
      </c>
      <c r="BY50" s="406"/>
      <c r="BZ50" s="406"/>
      <c r="CA50" s="406"/>
      <c r="CB50" s="406"/>
      <c r="CC50" s="406"/>
      <c r="CD50" s="406"/>
      <c r="CE50" s="112"/>
      <c r="CF50" s="388" t="s">
        <v>587</v>
      </c>
      <c r="CG50" s="388"/>
      <c r="CH50" s="388"/>
      <c r="CI50" s="388"/>
      <c r="CJ50" s="388"/>
      <c r="CK50" s="388"/>
      <c r="CL50" s="388"/>
      <c r="CM50" s="388"/>
      <c r="CN50" s="388"/>
      <c r="CO50" s="388"/>
      <c r="CP50" s="115"/>
      <c r="CQ50" s="389" t="s">
        <v>451</v>
      </c>
      <c r="CR50" s="389"/>
      <c r="CS50" s="389"/>
      <c r="CT50" s="390">
        <v>100</v>
      </c>
      <c r="CU50" s="390"/>
      <c r="CV50" s="390"/>
      <c r="CW50" s="390"/>
      <c r="CX50" s="112"/>
      <c r="CY50" s="389" t="s">
        <v>14</v>
      </c>
      <c r="CZ50" s="389"/>
      <c r="DA50" s="389"/>
      <c r="DB50" s="389"/>
      <c r="DC50" s="389"/>
      <c r="DD50" s="389"/>
      <c r="DE50" s="389"/>
      <c r="DH50" s="117"/>
      <c r="DI50" s="388"/>
      <c r="DJ50" s="388"/>
      <c r="DK50" s="388"/>
      <c r="DL50" s="388"/>
      <c r="DM50" s="388"/>
      <c r="DN50" s="388"/>
      <c r="DO50" s="388"/>
      <c r="DP50" s="388"/>
      <c r="DQ50" s="388"/>
      <c r="DR50" s="388"/>
      <c r="DS50" s="115"/>
      <c r="DT50" s="389"/>
      <c r="DU50" s="389"/>
      <c r="DV50" s="389"/>
      <c r="DW50" s="400"/>
      <c r="DX50" s="400"/>
      <c r="DY50" s="400"/>
      <c r="DZ50" s="400"/>
      <c r="EA50" s="118"/>
      <c r="EB50" s="389"/>
      <c r="EC50" s="389"/>
      <c r="ED50" s="389"/>
      <c r="EE50" s="389"/>
      <c r="EF50" s="389"/>
      <c r="EG50" s="389"/>
      <c r="EH50" s="389"/>
      <c r="EI50" s="112"/>
      <c r="EJ50" s="388"/>
      <c r="EK50" s="388"/>
      <c r="EL50" s="388"/>
      <c r="EM50" s="388"/>
      <c r="EN50" s="388"/>
      <c r="EO50" s="388"/>
      <c r="EP50" s="388"/>
      <c r="EQ50" s="388"/>
      <c r="ER50" s="388"/>
      <c r="ES50" s="388"/>
      <c r="ET50" s="115"/>
      <c r="EU50" s="389"/>
      <c r="EV50" s="389"/>
      <c r="EW50" s="389"/>
      <c r="EX50" s="404"/>
      <c r="EY50" s="404"/>
      <c r="EZ50" s="404"/>
      <c r="FA50" s="404"/>
      <c r="FB50" s="112"/>
      <c r="FC50" s="390"/>
      <c r="FD50" s="390"/>
      <c r="FE50" s="390"/>
      <c r="FF50" s="390"/>
      <c r="FG50" s="390"/>
      <c r="FH50" s="390"/>
      <c r="FI50" s="390"/>
    </row>
    <row r="51" spans="1:165" ht="15.75" customHeight="1" x14ac:dyDescent="0.15">
      <c r="A51" s="112"/>
      <c r="B51" s="388"/>
      <c r="C51" s="388"/>
      <c r="D51" s="388"/>
      <c r="E51" s="388"/>
      <c r="F51" s="388"/>
      <c r="G51" s="388"/>
      <c r="H51" s="388"/>
      <c r="I51" s="388"/>
      <c r="J51" s="388"/>
      <c r="K51" s="388"/>
      <c r="L51" s="115"/>
      <c r="M51" s="389"/>
      <c r="N51" s="389"/>
      <c r="O51" s="389"/>
      <c r="P51" s="400"/>
      <c r="Q51" s="400"/>
      <c r="R51" s="400"/>
      <c r="S51" s="400"/>
      <c r="T51" s="118"/>
      <c r="U51" s="389"/>
      <c r="V51" s="389"/>
      <c r="W51" s="389"/>
      <c r="X51" s="389"/>
      <c r="Y51" s="389"/>
      <c r="Z51" s="389"/>
      <c r="AA51" s="389"/>
      <c r="AB51" s="117"/>
      <c r="AC51" s="117"/>
      <c r="AD51" s="388" t="s">
        <v>588</v>
      </c>
      <c r="AE51" s="388"/>
      <c r="AF51" s="388"/>
      <c r="AG51" s="388"/>
      <c r="AH51" s="388"/>
      <c r="AI51" s="388"/>
      <c r="AJ51" s="388"/>
      <c r="AK51" s="388"/>
      <c r="AL51" s="388"/>
      <c r="AM51" s="388"/>
      <c r="AN51" s="115"/>
      <c r="AO51" s="389" t="s">
        <v>448</v>
      </c>
      <c r="AP51" s="389"/>
      <c r="AQ51" s="389"/>
      <c r="AR51" s="400">
        <v>100</v>
      </c>
      <c r="AS51" s="400"/>
      <c r="AT51" s="400"/>
      <c r="AU51" s="400"/>
      <c r="AV51" s="118"/>
      <c r="AW51" s="389" t="s">
        <v>583</v>
      </c>
      <c r="AX51" s="389"/>
      <c r="AY51" s="389"/>
      <c r="AZ51" s="389"/>
      <c r="BA51" s="389"/>
      <c r="BB51" s="389"/>
      <c r="BC51" s="389"/>
      <c r="BD51" s="117"/>
      <c r="BE51" s="399" t="s">
        <v>209</v>
      </c>
      <c r="BF51" s="399"/>
      <c r="BG51" s="399"/>
      <c r="BH51" s="399"/>
      <c r="BI51" s="399"/>
      <c r="BJ51" s="399"/>
      <c r="BK51" s="399"/>
      <c r="BL51" s="399"/>
      <c r="BM51" s="399"/>
      <c r="BN51" s="399"/>
      <c r="BO51" s="124"/>
      <c r="BP51" s="389" t="s">
        <v>32</v>
      </c>
      <c r="BQ51" s="389"/>
      <c r="BR51" s="389"/>
      <c r="BS51" s="400">
        <v>1300</v>
      </c>
      <c r="BT51" s="400"/>
      <c r="BU51" s="400"/>
      <c r="BV51" s="400"/>
      <c r="BW51" s="118"/>
      <c r="BX51" s="389" t="s">
        <v>589</v>
      </c>
      <c r="BY51" s="389"/>
      <c r="BZ51" s="389"/>
      <c r="CA51" s="389"/>
      <c r="CB51" s="389"/>
      <c r="CC51" s="389"/>
      <c r="CD51" s="389"/>
      <c r="CE51" s="112"/>
      <c r="CF51" s="388" t="s">
        <v>284</v>
      </c>
      <c r="CG51" s="388"/>
      <c r="CH51" s="388"/>
      <c r="CI51" s="388"/>
      <c r="CJ51" s="388"/>
      <c r="CK51" s="388"/>
      <c r="CL51" s="388"/>
      <c r="CM51" s="388"/>
      <c r="CN51" s="388"/>
      <c r="CO51" s="388"/>
      <c r="CP51" s="115"/>
      <c r="CQ51" s="389" t="s">
        <v>451</v>
      </c>
      <c r="CR51" s="389"/>
      <c r="CS51" s="389"/>
      <c r="CT51" s="390">
        <v>100</v>
      </c>
      <c r="CU51" s="390"/>
      <c r="CV51" s="390"/>
      <c r="CW51" s="390"/>
      <c r="CX51" s="112"/>
      <c r="CY51" s="389" t="s">
        <v>14</v>
      </c>
      <c r="CZ51" s="389"/>
      <c r="DA51" s="389"/>
      <c r="DB51" s="389"/>
      <c r="DC51" s="389"/>
      <c r="DD51" s="389"/>
      <c r="DE51" s="389"/>
      <c r="DH51" s="117"/>
      <c r="DI51" s="388"/>
      <c r="DJ51" s="388"/>
      <c r="DK51" s="388"/>
      <c r="DL51" s="388"/>
      <c r="DM51" s="388"/>
      <c r="DN51" s="388"/>
      <c r="DO51" s="388"/>
      <c r="DP51" s="388"/>
      <c r="DQ51" s="388"/>
      <c r="DR51" s="388"/>
      <c r="DS51" s="115"/>
      <c r="DT51" s="389"/>
      <c r="DU51" s="389"/>
      <c r="DV51" s="389"/>
      <c r="DW51" s="400"/>
      <c r="DX51" s="400"/>
      <c r="DY51" s="400"/>
      <c r="DZ51" s="400"/>
      <c r="EA51" s="118"/>
      <c r="EB51" s="389"/>
      <c r="EC51" s="389"/>
      <c r="ED51" s="389"/>
      <c r="EE51" s="389"/>
      <c r="EF51" s="389"/>
      <c r="EG51" s="389"/>
      <c r="EH51" s="389"/>
      <c r="EI51" s="112"/>
      <c r="EJ51" s="388"/>
      <c r="EK51" s="388"/>
      <c r="EL51" s="388"/>
      <c r="EM51" s="388"/>
      <c r="EN51" s="388"/>
      <c r="EO51" s="388"/>
      <c r="EP51" s="388"/>
      <c r="EQ51" s="388"/>
      <c r="ER51" s="388"/>
      <c r="ES51" s="388"/>
      <c r="ET51" s="115"/>
      <c r="EU51" s="389"/>
      <c r="EV51" s="389"/>
      <c r="EW51" s="389"/>
      <c r="EX51" s="390"/>
      <c r="EY51" s="390"/>
      <c r="EZ51" s="390"/>
      <c r="FA51" s="390"/>
      <c r="FB51" s="112"/>
      <c r="FC51" s="389"/>
      <c r="FD51" s="389"/>
      <c r="FE51" s="389"/>
      <c r="FF51" s="389"/>
      <c r="FG51" s="389"/>
      <c r="FH51" s="389"/>
      <c r="FI51" s="389"/>
    </row>
    <row r="52" spans="1:165" ht="15.75" customHeight="1" x14ac:dyDescent="0.15">
      <c r="A52" s="112"/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115"/>
      <c r="M52" s="389"/>
      <c r="N52" s="389"/>
      <c r="O52" s="389"/>
      <c r="P52" s="400"/>
      <c r="Q52" s="400"/>
      <c r="R52" s="400"/>
      <c r="S52" s="400"/>
      <c r="T52" s="118"/>
      <c r="U52" s="389"/>
      <c r="V52" s="389"/>
      <c r="W52" s="389"/>
      <c r="X52" s="389"/>
      <c r="Y52" s="389"/>
      <c r="Z52" s="389"/>
      <c r="AA52" s="389"/>
      <c r="AB52" s="117"/>
      <c r="AC52" s="117"/>
      <c r="AD52" s="388" t="s">
        <v>590</v>
      </c>
      <c r="AE52" s="388"/>
      <c r="AF52" s="388"/>
      <c r="AG52" s="388"/>
      <c r="AH52" s="388"/>
      <c r="AI52" s="388"/>
      <c r="AJ52" s="388"/>
      <c r="AK52" s="388"/>
      <c r="AL52" s="388"/>
      <c r="AM52" s="388"/>
      <c r="AN52" s="115"/>
      <c r="AO52" s="389" t="s">
        <v>448</v>
      </c>
      <c r="AP52" s="389"/>
      <c r="AQ52" s="389"/>
      <c r="AR52" s="400">
        <v>200</v>
      </c>
      <c r="AS52" s="400"/>
      <c r="AT52" s="400"/>
      <c r="AU52" s="400"/>
      <c r="AV52" s="118"/>
      <c r="AW52" s="389" t="s">
        <v>311</v>
      </c>
      <c r="AX52" s="389"/>
      <c r="AY52" s="389"/>
      <c r="AZ52" s="389"/>
      <c r="BA52" s="389"/>
      <c r="BB52" s="389"/>
      <c r="BC52" s="389"/>
      <c r="BD52" s="112"/>
      <c r="BE52" s="399" t="s">
        <v>591</v>
      </c>
      <c r="BF52" s="399"/>
      <c r="BG52" s="399"/>
      <c r="BH52" s="399"/>
      <c r="BI52" s="399"/>
      <c r="BJ52" s="399"/>
      <c r="BK52" s="399"/>
      <c r="BL52" s="399"/>
      <c r="BM52" s="399"/>
      <c r="BN52" s="399"/>
      <c r="BO52" s="112"/>
      <c r="BP52" s="426" t="s">
        <v>32</v>
      </c>
      <c r="BQ52" s="389"/>
      <c r="BR52" s="389"/>
      <c r="BS52" s="400">
        <v>100</v>
      </c>
      <c r="BT52" s="400"/>
      <c r="BU52" s="400"/>
      <c r="BV52" s="400"/>
      <c r="BW52" s="112"/>
      <c r="BX52" s="389" t="s">
        <v>311</v>
      </c>
      <c r="BY52" s="389"/>
      <c r="BZ52" s="389"/>
      <c r="CA52" s="389"/>
      <c r="CB52" s="389"/>
      <c r="CC52" s="389"/>
      <c r="CD52" s="389"/>
      <c r="CE52" s="112"/>
      <c r="CF52" s="388" t="s">
        <v>300</v>
      </c>
      <c r="CG52" s="388"/>
      <c r="CH52" s="388"/>
      <c r="CI52" s="388"/>
      <c r="CJ52" s="388"/>
      <c r="CK52" s="388"/>
      <c r="CL52" s="388"/>
      <c r="CM52" s="388"/>
      <c r="CN52" s="388"/>
      <c r="CO52" s="388"/>
      <c r="CP52" s="124"/>
      <c r="CQ52" s="389" t="s">
        <v>451</v>
      </c>
      <c r="CR52" s="389"/>
      <c r="CS52" s="389"/>
      <c r="CT52" s="404">
        <v>200</v>
      </c>
      <c r="CU52" s="404"/>
      <c r="CV52" s="404"/>
      <c r="CW52" s="404"/>
      <c r="CX52" s="118"/>
      <c r="CY52" s="389" t="s">
        <v>522</v>
      </c>
      <c r="CZ52" s="389"/>
      <c r="DA52" s="389"/>
      <c r="DB52" s="389"/>
      <c r="DC52" s="389"/>
      <c r="DD52" s="389"/>
      <c r="DE52" s="389"/>
      <c r="DH52" s="112"/>
      <c r="DI52" s="388"/>
      <c r="DJ52" s="388"/>
      <c r="DK52" s="388"/>
      <c r="DL52" s="388"/>
      <c r="DM52" s="388"/>
      <c r="DN52" s="388"/>
      <c r="DO52" s="388"/>
      <c r="DP52" s="388"/>
      <c r="DQ52" s="388"/>
      <c r="DR52" s="388"/>
      <c r="DS52" s="115"/>
      <c r="DT52" s="389"/>
      <c r="DU52" s="389"/>
      <c r="DV52" s="389"/>
      <c r="DW52" s="400"/>
      <c r="DX52" s="400"/>
      <c r="DY52" s="400"/>
      <c r="DZ52" s="400"/>
      <c r="EA52" s="112"/>
      <c r="EB52" s="389"/>
      <c r="EC52" s="389"/>
      <c r="ED52" s="389"/>
      <c r="EE52" s="389"/>
      <c r="EF52" s="389"/>
      <c r="EG52" s="389"/>
      <c r="EH52" s="389"/>
      <c r="EI52" s="112"/>
      <c r="EJ52" s="388"/>
      <c r="EK52" s="388"/>
      <c r="EL52" s="388"/>
      <c r="EM52" s="388"/>
      <c r="EN52" s="388"/>
      <c r="EO52" s="388"/>
      <c r="EP52" s="388"/>
      <c r="EQ52" s="388"/>
      <c r="ER52" s="388"/>
      <c r="ES52" s="388"/>
      <c r="ET52" s="115"/>
      <c r="EU52" s="389"/>
      <c r="EV52" s="389"/>
      <c r="EW52" s="389"/>
      <c r="EX52" s="404"/>
      <c r="EY52" s="404"/>
      <c r="EZ52" s="404"/>
      <c r="FA52" s="404"/>
      <c r="FB52" s="118"/>
      <c r="FC52" s="389"/>
      <c r="FD52" s="389"/>
      <c r="FE52" s="389"/>
      <c r="FF52" s="389"/>
      <c r="FG52" s="389"/>
      <c r="FH52" s="389"/>
      <c r="FI52" s="389"/>
    </row>
    <row r="53" spans="1:165" ht="6.75" customHeight="1" x14ac:dyDescent="0.15">
      <c r="L53" s="114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123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123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123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123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123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</row>
    <row r="54" spans="1:165" ht="15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FA54" s="2" t="s">
        <v>72</v>
      </c>
    </row>
    <row r="55" spans="1:165" ht="15.75" customHeight="1" x14ac:dyDescent="0.15"/>
    <row r="56" spans="1:165" ht="15.75" customHeight="1" x14ac:dyDescent="0.15">
      <c r="A56" s="10"/>
    </row>
    <row r="57" spans="1:165" ht="15.75" customHeight="1" x14ac:dyDescent="0.15"/>
    <row r="58" spans="1:165" ht="15.75" customHeight="1" x14ac:dyDescent="0.15"/>
    <row r="59" spans="1:165" ht="15.75" customHeight="1" x14ac:dyDescent="0.15"/>
    <row r="60" spans="1:165" ht="15.75" customHeight="1" x14ac:dyDescent="0.15"/>
    <row r="61" spans="1:165" ht="15.75" customHeight="1" x14ac:dyDescent="0.15"/>
    <row r="62" spans="1:165" ht="15.75" customHeight="1" x14ac:dyDescent="0.15"/>
    <row r="63" spans="1:165" ht="15.75" customHeight="1" x14ac:dyDescent="0.15"/>
    <row r="64" spans="1:165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4.25" customHeight="1" x14ac:dyDescent="0.15"/>
  </sheetData>
  <mergeCells count="1166">
    <mergeCell ref="EX52:FA52"/>
    <mergeCell ref="FC52:FI52"/>
    <mergeCell ref="B51:K51"/>
    <mergeCell ref="CT49:CW49"/>
    <mergeCell ref="CY49:DE49"/>
    <mergeCell ref="DI49:DR49"/>
    <mergeCell ref="DT51:DV51"/>
    <mergeCell ref="DW51:DZ51"/>
    <mergeCell ref="EB51:EH51"/>
    <mergeCell ref="EJ51:ES51"/>
    <mergeCell ref="EU51:EW51"/>
    <mergeCell ref="EX51:FA51"/>
    <mergeCell ref="FC51:FI51"/>
    <mergeCell ref="B52:K52"/>
    <mergeCell ref="M52:O52"/>
    <mergeCell ref="P52:S52"/>
    <mergeCell ref="U52:AA52"/>
    <mergeCell ref="AD52:AM52"/>
    <mergeCell ref="AO52:AQ52"/>
    <mergeCell ref="AR52:AU52"/>
    <mergeCell ref="AW52:BC52"/>
    <mergeCell ref="BE52:BN52"/>
    <mergeCell ref="BP52:BR52"/>
    <mergeCell ref="BS52:BV52"/>
    <mergeCell ref="BX52:CD52"/>
    <mergeCell ref="CF52:CO52"/>
    <mergeCell ref="CQ52:CS52"/>
    <mergeCell ref="CT52:CW52"/>
    <mergeCell ref="CY52:DE52"/>
    <mergeCell ref="DI52:DR52"/>
    <mergeCell ref="DT52:DV52"/>
    <mergeCell ref="DW52:DZ52"/>
    <mergeCell ref="EB52:EH52"/>
    <mergeCell ref="EJ52:ES52"/>
    <mergeCell ref="EU52:EW52"/>
    <mergeCell ref="FC50:FI50"/>
    <mergeCell ref="B49:K49"/>
    <mergeCell ref="M49:O49"/>
    <mergeCell ref="P49:S49"/>
    <mergeCell ref="M51:O51"/>
    <mergeCell ref="P51:S51"/>
    <mergeCell ref="U51:AA51"/>
    <mergeCell ref="AD51:AM51"/>
    <mergeCell ref="AO51:AQ51"/>
    <mergeCell ref="AR51:AU51"/>
    <mergeCell ref="AW51:BC51"/>
    <mergeCell ref="BE51:BN51"/>
    <mergeCell ref="BP51:BR51"/>
    <mergeCell ref="BS51:BV51"/>
    <mergeCell ref="BX51:CD51"/>
    <mergeCell ref="CF51:CO51"/>
    <mergeCell ref="CQ51:CS51"/>
    <mergeCell ref="CT51:CW51"/>
    <mergeCell ref="CY51:DE51"/>
    <mergeCell ref="DI51:DR51"/>
    <mergeCell ref="DT49:DV49"/>
    <mergeCell ref="U49:AA49"/>
    <mergeCell ref="AD49:AM49"/>
    <mergeCell ref="AO49:AQ49"/>
    <mergeCell ref="AR49:AU49"/>
    <mergeCell ref="AW49:BC49"/>
    <mergeCell ref="BE49:BN49"/>
    <mergeCell ref="BP49:BR49"/>
    <mergeCell ref="BS49:BV49"/>
    <mergeCell ref="BX49:CD49"/>
    <mergeCell ref="CF49:CO49"/>
    <mergeCell ref="CQ49:CS49"/>
    <mergeCell ref="EU48:EW48"/>
    <mergeCell ref="EX48:FA48"/>
    <mergeCell ref="FC48:FI48"/>
    <mergeCell ref="B47:K47"/>
    <mergeCell ref="DW49:DZ49"/>
    <mergeCell ref="EB49:EH49"/>
    <mergeCell ref="EU49:EW49"/>
    <mergeCell ref="EX49:FA49"/>
    <mergeCell ref="FC49:FI49"/>
    <mergeCell ref="B50:K50"/>
    <mergeCell ref="M50:O50"/>
    <mergeCell ref="P50:S50"/>
    <mergeCell ref="U50:AA50"/>
    <mergeCell ref="AD50:AM50"/>
    <mergeCell ref="AO50:AQ50"/>
    <mergeCell ref="AR50:AU50"/>
    <mergeCell ref="AW50:BC50"/>
    <mergeCell ref="BE50:BN50"/>
    <mergeCell ref="BP50:BR50"/>
    <mergeCell ref="BS50:BV50"/>
    <mergeCell ref="BX50:CD50"/>
    <mergeCell ref="CF50:CO50"/>
    <mergeCell ref="CQ50:CS50"/>
    <mergeCell ref="CT50:CW50"/>
    <mergeCell ref="CY50:DE50"/>
    <mergeCell ref="DI50:DR50"/>
    <mergeCell ref="DT50:DV50"/>
    <mergeCell ref="DW50:DZ50"/>
    <mergeCell ref="EB50:EH50"/>
    <mergeCell ref="EJ50:ES50"/>
    <mergeCell ref="EU50:EW50"/>
    <mergeCell ref="EX50:FA50"/>
    <mergeCell ref="CQ45:CS45"/>
    <mergeCell ref="CT45:CW45"/>
    <mergeCell ref="CY45:DE45"/>
    <mergeCell ref="DI45:DR45"/>
    <mergeCell ref="DT47:DV47"/>
    <mergeCell ref="DW47:DZ47"/>
    <mergeCell ref="EB47:EH47"/>
    <mergeCell ref="EJ47:ES47"/>
    <mergeCell ref="EU47:EW47"/>
    <mergeCell ref="EX47:FA47"/>
    <mergeCell ref="FC47:FI47"/>
    <mergeCell ref="B48:K48"/>
    <mergeCell ref="M48:O48"/>
    <mergeCell ref="P48:S48"/>
    <mergeCell ref="U48:AA48"/>
    <mergeCell ref="AD48:AM48"/>
    <mergeCell ref="AO48:AQ48"/>
    <mergeCell ref="AR48:AU48"/>
    <mergeCell ref="AW48:BC48"/>
    <mergeCell ref="BE48:BN48"/>
    <mergeCell ref="BP48:BR48"/>
    <mergeCell ref="BS48:BV48"/>
    <mergeCell ref="BX48:CD48"/>
    <mergeCell ref="CF48:CO48"/>
    <mergeCell ref="CQ48:CS48"/>
    <mergeCell ref="CT48:CW48"/>
    <mergeCell ref="CY48:DE48"/>
    <mergeCell ref="DI48:DR48"/>
    <mergeCell ref="DT48:DV48"/>
    <mergeCell ref="DW48:DZ48"/>
    <mergeCell ref="EB48:EH48"/>
    <mergeCell ref="EJ48:ES48"/>
    <mergeCell ref="EX46:FA46"/>
    <mergeCell ref="FC46:FI46"/>
    <mergeCell ref="B45:K45"/>
    <mergeCell ref="M45:O45"/>
    <mergeCell ref="M47:O47"/>
    <mergeCell ref="P47:S47"/>
    <mergeCell ref="U47:AA47"/>
    <mergeCell ref="AD47:AM47"/>
    <mergeCell ref="AO47:AQ47"/>
    <mergeCell ref="AR47:AU47"/>
    <mergeCell ref="AW47:BC47"/>
    <mergeCell ref="BE47:BN47"/>
    <mergeCell ref="BP47:BR47"/>
    <mergeCell ref="BS47:BV47"/>
    <mergeCell ref="BX47:CD47"/>
    <mergeCell ref="CF47:CO47"/>
    <mergeCell ref="CQ47:CS47"/>
    <mergeCell ref="CT47:CW47"/>
    <mergeCell ref="CY47:DE47"/>
    <mergeCell ref="DI47:DR47"/>
    <mergeCell ref="DT45:DV45"/>
    <mergeCell ref="P45:S45"/>
    <mergeCell ref="U45:AA45"/>
    <mergeCell ref="AD45:AM45"/>
    <mergeCell ref="AO45:AQ45"/>
    <mergeCell ref="AR45:AU45"/>
    <mergeCell ref="AW45:BC45"/>
    <mergeCell ref="BE45:BN45"/>
    <mergeCell ref="BP45:BR45"/>
    <mergeCell ref="BS45:BV45"/>
    <mergeCell ref="BX45:CD45"/>
    <mergeCell ref="CF45:CO45"/>
    <mergeCell ref="EU44:EW44"/>
    <mergeCell ref="EX44:FA44"/>
    <mergeCell ref="FC44:FI44"/>
    <mergeCell ref="B43:K43"/>
    <mergeCell ref="DW45:DZ45"/>
    <mergeCell ref="EB45:EH45"/>
    <mergeCell ref="EJ45:ES45"/>
    <mergeCell ref="EU45:EW45"/>
    <mergeCell ref="EX45:FA45"/>
    <mergeCell ref="FC45:FI45"/>
    <mergeCell ref="B46:K46"/>
    <mergeCell ref="M46:O46"/>
    <mergeCell ref="P46:S46"/>
    <mergeCell ref="U46:AA46"/>
    <mergeCell ref="AD46:AM46"/>
    <mergeCell ref="AO46:AQ46"/>
    <mergeCell ref="AR46:AU46"/>
    <mergeCell ref="AW46:BC46"/>
    <mergeCell ref="BE46:BN46"/>
    <mergeCell ref="BP46:BR46"/>
    <mergeCell ref="BS46:BV46"/>
    <mergeCell ref="BX46:CD46"/>
    <mergeCell ref="CF46:CO46"/>
    <mergeCell ref="CQ46:CS46"/>
    <mergeCell ref="CT46:CW46"/>
    <mergeCell ref="CY46:DE46"/>
    <mergeCell ref="DI46:DR46"/>
    <mergeCell ref="DT46:DV46"/>
    <mergeCell ref="DW46:DZ46"/>
    <mergeCell ref="EB46:EH46"/>
    <mergeCell ref="EJ46:ES46"/>
    <mergeCell ref="EU46:EW46"/>
    <mergeCell ref="CT41:CW41"/>
    <mergeCell ref="CY41:DE41"/>
    <mergeCell ref="DI41:DR41"/>
    <mergeCell ref="DT41:DV41"/>
    <mergeCell ref="DT43:DV43"/>
    <mergeCell ref="DW43:DZ43"/>
    <mergeCell ref="EB43:EH43"/>
    <mergeCell ref="EJ43:ES43"/>
    <mergeCell ref="EU43:EW43"/>
    <mergeCell ref="EX43:FA43"/>
    <mergeCell ref="FC43:FI43"/>
    <mergeCell ref="B44:K44"/>
    <mergeCell ref="M44:O44"/>
    <mergeCell ref="P44:S44"/>
    <mergeCell ref="U44:AA44"/>
    <mergeCell ref="AD44:AM44"/>
    <mergeCell ref="AO44:AQ44"/>
    <mergeCell ref="AR44:AU44"/>
    <mergeCell ref="AW44:BC44"/>
    <mergeCell ref="BE44:BN44"/>
    <mergeCell ref="BP44:BR44"/>
    <mergeCell ref="BS44:BV44"/>
    <mergeCell ref="BX44:CD44"/>
    <mergeCell ref="CF44:CO44"/>
    <mergeCell ref="CQ44:CS44"/>
    <mergeCell ref="CT44:CW44"/>
    <mergeCell ref="CY44:DE44"/>
    <mergeCell ref="DI44:DR44"/>
    <mergeCell ref="DT44:DV44"/>
    <mergeCell ref="DW44:DZ44"/>
    <mergeCell ref="EB44:EH44"/>
    <mergeCell ref="EJ44:ES44"/>
    <mergeCell ref="EX42:FA42"/>
    <mergeCell ref="FC42:FI42"/>
    <mergeCell ref="M41:O41"/>
    <mergeCell ref="P41:S41"/>
    <mergeCell ref="U41:AA41"/>
    <mergeCell ref="M43:O43"/>
    <mergeCell ref="P43:S43"/>
    <mergeCell ref="U43:AA43"/>
    <mergeCell ref="AD43:AM43"/>
    <mergeCell ref="AO43:AQ43"/>
    <mergeCell ref="AR43:AU43"/>
    <mergeCell ref="AW43:BC43"/>
    <mergeCell ref="BE43:BN43"/>
    <mergeCell ref="BP43:BR43"/>
    <mergeCell ref="BS43:BV43"/>
    <mergeCell ref="BX43:CD43"/>
    <mergeCell ref="CF43:CO43"/>
    <mergeCell ref="CQ43:CS43"/>
    <mergeCell ref="CT43:CW43"/>
    <mergeCell ref="CY43:DE43"/>
    <mergeCell ref="DI43:DR43"/>
    <mergeCell ref="DW41:DZ41"/>
    <mergeCell ref="AD41:AM41"/>
    <mergeCell ref="AO41:AQ41"/>
    <mergeCell ref="AR41:AU41"/>
    <mergeCell ref="AW41:BC41"/>
    <mergeCell ref="BE41:BN41"/>
    <mergeCell ref="BP41:BR41"/>
    <mergeCell ref="BS41:BV41"/>
    <mergeCell ref="BX41:CD41"/>
    <mergeCell ref="CF41:CO41"/>
    <mergeCell ref="CQ41:CS41"/>
    <mergeCell ref="EU40:EW40"/>
    <mergeCell ref="EX40:FA40"/>
    <mergeCell ref="FC40:FI40"/>
    <mergeCell ref="B39:K39"/>
    <mergeCell ref="M39:O39"/>
    <mergeCell ref="EB41:EH41"/>
    <mergeCell ref="EJ41:ES41"/>
    <mergeCell ref="EU41:EW41"/>
    <mergeCell ref="EX41:FA41"/>
    <mergeCell ref="FC41:FI41"/>
    <mergeCell ref="B42:K42"/>
    <mergeCell ref="M42:O42"/>
    <mergeCell ref="P42:S42"/>
    <mergeCell ref="U42:AA42"/>
    <mergeCell ref="AD42:AM42"/>
    <mergeCell ref="AO42:AQ42"/>
    <mergeCell ref="AR42:AU42"/>
    <mergeCell ref="AW42:BC42"/>
    <mergeCell ref="BE42:BN42"/>
    <mergeCell ref="BP42:BR42"/>
    <mergeCell ref="BS42:BV42"/>
    <mergeCell ref="BX42:CD42"/>
    <mergeCell ref="CF42:CO42"/>
    <mergeCell ref="CQ42:CS42"/>
    <mergeCell ref="CT42:CW42"/>
    <mergeCell ref="CY42:DE42"/>
    <mergeCell ref="DI42:DR42"/>
    <mergeCell ref="DT42:DV42"/>
    <mergeCell ref="DW42:DZ42"/>
    <mergeCell ref="EB42:EH42"/>
    <mergeCell ref="EJ42:ES42"/>
    <mergeCell ref="EU42:EW42"/>
    <mergeCell ref="CF37:CO37"/>
    <mergeCell ref="CQ37:CS37"/>
    <mergeCell ref="CT37:CW37"/>
    <mergeCell ref="CY37:DE37"/>
    <mergeCell ref="DI37:DR37"/>
    <mergeCell ref="DT39:DV39"/>
    <mergeCell ref="DW39:DZ39"/>
    <mergeCell ref="EB39:EH39"/>
    <mergeCell ref="EJ39:ES39"/>
    <mergeCell ref="EU39:EW39"/>
    <mergeCell ref="EX39:FA39"/>
    <mergeCell ref="FC39:FI39"/>
    <mergeCell ref="B40:K40"/>
    <mergeCell ref="M40:O40"/>
    <mergeCell ref="P40:S40"/>
    <mergeCell ref="U40:AA40"/>
    <mergeCell ref="AD40:AM40"/>
    <mergeCell ref="AO40:AQ40"/>
    <mergeCell ref="AR40:AU40"/>
    <mergeCell ref="AW40:BC40"/>
    <mergeCell ref="BE40:BN40"/>
    <mergeCell ref="BP40:BR40"/>
    <mergeCell ref="BS40:BV40"/>
    <mergeCell ref="BX40:CD40"/>
    <mergeCell ref="CQ40:CS40"/>
    <mergeCell ref="CT40:CW40"/>
    <mergeCell ref="CY40:DE40"/>
    <mergeCell ref="DI40:DR40"/>
    <mergeCell ref="DT40:DV40"/>
    <mergeCell ref="DW40:DZ40"/>
    <mergeCell ref="EB40:EH40"/>
    <mergeCell ref="EJ40:ES40"/>
    <mergeCell ref="EU38:EW38"/>
    <mergeCell ref="EX38:FA38"/>
    <mergeCell ref="FC38:FI38"/>
    <mergeCell ref="B37:K37"/>
    <mergeCell ref="M37:O37"/>
    <mergeCell ref="P37:S37"/>
    <mergeCell ref="P39:S39"/>
    <mergeCell ref="U39:AA39"/>
    <mergeCell ref="AD39:AM39"/>
    <mergeCell ref="AO39:AQ39"/>
    <mergeCell ref="AR39:AU39"/>
    <mergeCell ref="AW39:BC39"/>
    <mergeCell ref="BE39:BN39"/>
    <mergeCell ref="BP39:BR39"/>
    <mergeCell ref="BS39:BV39"/>
    <mergeCell ref="BX39:CD39"/>
    <mergeCell ref="CF39:CO39"/>
    <mergeCell ref="CQ39:CS39"/>
    <mergeCell ref="CT39:CW39"/>
    <mergeCell ref="CY39:DE39"/>
    <mergeCell ref="DI39:DR39"/>
    <mergeCell ref="DT37:DV37"/>
    <mergeCell ref="DW37:DZ37"/>
    <mergeCell ref="U37:AA37"/>
    <mergeCell ref="AD37:AM37"/>
    <mergeCell ref="AO37:AQ37"/>
    <mergeCell ref="AR37:AU37"/>
    <mergeCell ref="AW37:BC37"/>
    <mergeCell ref="BE37:BN37"/>
    <mergeCell ref="BP37:BR37"/>
    <mergeCell ref="BS37:BV37"/>
    <mergeCell ref="BX37:CD37"/>
    <mergeCell ref="EB36:EH36"/>
    <mergeCell ref="EJ36:ES36"/>
    <mergeCell ref="EU36:EW36"/>
    <mergeCell ref="EX36:FA36"/>
    <mergeCell ref="FC36:FI36"/>
    <mergeCell ref="B35:K35"/>
    <mergeCell ref="EB37:EH37"/>
    <mergeCell ref="EJ37:ES37"/>
    <mergeCell ref="EU37:EW37"/>
    <mergeCell ref="EX37:FA37"/>
    <mergeCell ref="FC37:FI37"/>
    <mergeCell ref="B38:K38"/>
    <mergeCell ref="M38:O38"/>
    <mergeCell ref="P38:S38"/>
    <mergeCell ref="U38:AA38"/>
    <mergeCell ref="AD38:AM38"/>
    <mergeCell ref="AO38:AQ38"/>
    <mergeCell ref="AR38:AU38"/>
    <mergeCell ref="AW38:BC38"/>
    <mergeCell ref="BE38:BN38"/>
    <mergeCell ref="BP38:BR38"/>
    <mergeCell ref="BS38:BV38"/>
    <mergeCell ref="BX38:CD38"/>
    <mergeCell ref="CF38:CO38"/>
    <mergeCell ref="CQ38:CS38"/>
    <mergeCell ref="CT38:CW38"/>
    <mergeCell ref="CY38:DE38"/>
    <mergeCell ref="DI38:DR38"/>
    <mergeCell ref="DT38:DV38"/>
    <mergeCell ref="DW38:DZ38"/>
    <mergeCell ref="EB38:EH38"/>
    <mergeCell ref="EJ38:ES38"/>
    <mergeCell ref="BX33:CD33"/>
    <mergeCell ref="CF33:CO33"/>
    <mergeCell ref="CQ33:CS33"/>
    <mergeCell ref="CT33:CW33"/>
    <mergeCell ref="CY33:DE33"/>
    <mergeCell ref="DI33:DR33"/>
    <mergeCell ref="DT35:DV35"/>
    <mergeCell ref="DW35:DZ35"/>
    <mergeCell ref="EB35:EH35"/>
    <mergeCell ref="EJ35:ES35"/>
    <mergeCell ref="EU35:EW35"/>
    <mergeCell ref="EX35:FA35"/>
    <mergeCell ref="FC35:FI35"/>
    <mergeCell ref="B36:K36"/>
    <mergeCell ref="M36:O36"/>
    <mergeCell ref="P36:S36"/>
    <mergeCell ref="U36:AA36"/>
    <mergeCell ref="AD36:AM36"/>
    <mergeCell ref="AO36:AQ36"/>
    <mergeCell ref="AR36:AU36"/>
    <mergeCell ref="AW36:BC36"/>
    <mergeCell ref="BE36:BN36"/>
    <mergeCell ref="BP36:BR36"/>
    <mergeCell ref="BS36:BV36"/>
    <mergeCell ref="BX36:CD36"/>
    <mergeCell ref="CF36:CO36"/>
    <mergeCell ref="CQ36:CS36"/>
    <mergeCell ref="CT36:CW36"/>
    <mergeCell ref="CY36:DE36"/>
    <mergeCell ref="DI36:DR36"/>
    <mergeCell ref="DT36:DV36"/>
    <mergeCell ref="DW36:DZ36"/>
    <mergeCell ref="EB34:EH34"/>
    <mergeCell ref="EU34:EW34"/>
    <mergeCell ref="EX34:FA34"/>
    <mergeCell ref="FC34:FI34"/>
    <mergeCell ref="B33:K33"/>
    <mergeCell ref="M33:O33"/>
    <mergeCell ref="P33:S33"/>
    <mergeCell ref="M35:O35"/>
    <mergeCell ref="P35:S35"/>
    <mergeCell ref="U35:AA35"/>
    <mergeCell ref="AD35:AM35"/>
    <mergeCell ref="AO35:AQ35"/>
    <mergeCell ref="AR35:AU35"/>
    <mergeCell ref="AW35:BC35"/>
    <mergeCell ref="BE35:BN35"/>
    <mergeCell ref="BP35:BR35"/>
    <mergeCell ref="BS35:BV35"/>
    <mergeCell ref="BX35:CD35"/>
    <mergeCell ref="CF35:CO35"/>
    <mergeCell ref="CQ35:CS35"/>
    <mergeCell ref="CT35:CW35"/>
    <mergeCell ref="CY35:DE35"/>
    <mergeCell ref="DI35:DR35"/>
    <mergeCell ref="DT33:DV33"/>
    <mergeCell ref="U33:AA33"/>
    <mergeCell ref="AD33:AM33"/>
    <mergeCell ref="AO33:AQ33"/>
    <mergeCell ref="AR33:AU33"/>
    <mergeCell ref="AW33:BC33"/>
    <mergeCell ref="BE33:BN33"/>
    <mergeCell ref="BP33:BR33"/>
    <mergeCell ref="BS33:BV33"/>
    <mergeCell ref="DW32:DZ32"/>
    <mergeCell ref="EB32:EH32"/>
    <mergeCell ref="EJ32:ES32"/>
    <mergeCell ref="EU32:EW32"/>
    <mergeCell ref="EX32:FA32"/>
    <mergeCell ref="FC32:FI32"/>
    <mergeCell ref="B31:K31"/>
    <mergeCell ref="DW33:DZ33"/>
    <mergeCell ref="EB33:EH33"/>
    <mergeCell ref="EJ33:ES33"/>
    <mergeCell ref="EU33:EW33"/>
    <mergeCell ref="EX33:FA33"/>
    <mergeCell ref="FC33:FI33"/>
    <mergeCell ref="B34:K34"/>
    <mergeCell ref="M34:O34"/>
    <mergeCell ref="P34:S34"/>
    <mergeCell ref="U34:AA34"/>
    <mergeCell ref="AD34:AM34"/>
    <mergeCell ref="AO34:AQ34"/>
    <mergeCell ref="AR34:AU34"/>
    <mergeCell ref="AW34:BC34"/>
    <mergeCell ref="BE34:BN34"/>
    <mergeCell ref="BP34:BR34"/>
    <mergeCell ref="BS34:BV34"/>
    <mergeCell ref="BX34:CD34"/>
    <mergeCell ref="CF34:CO34"/>
    <mergeCell ref="CQ34:CS34"/>
    <mergeCell ref="CT34:CW34"/>
    <mergeCell ref="CY34:DE34"/>
    <mergeCell ref="DI34:DR34"/>
    <mergeCell ref="DT34:DV34"/>
    <mergeCell ref="DW34:DZ34"/>
    <mergeCell ref="BX29:CD29"/>
    <mergeCell ref="CF29:CO29"/>
    <mergeCell ref="CQ29:CS29"/>
    <mergeCell ref="CT29:CW29"/>
    <mergeCell ref="CY29:DE29"/>
    <mergeCell ref="DI29:DR29"/>
    <mergeCell ref="DT29:DV29"/>
    <mergeCell ref="DT31:DV31"/>
    <mergeCell ref="DW31:DZ31"/>
    <mergeCell ref="EB31:EH31"/>
    <mergeCell ref="EJ31:ES31"/>
    <mergeCell ref="EU31:EW31"/>
    <mergeCell ref="EX31:FA31"/>
    <mergeCell ref="FC31:FI31"/>
    <mergeCell ref="DT32:DV32"/>
    <mergeCell ref="EB30:EH30"/>
    <mergeCell ref="EJ30:ES30"/>
    <mergeCell ref="EU30:EW30"/>
    <mergeCell ref="EX30:FA30"/>
    <mergeCell ref="FC30:FI30"/>
    <mergeCell ref="CY31:DE31"/>
    <mergeCell ref="DI31:DR31"/>
    <mergeCell ref="DW29:DZ29"/>
    <mergeCell ref="B32:K32"/>
    <mergeCell ref="M32:O32"/>
    <mergeCell ref="P32:S32"/>
    <mergeCell ref="U32:AA32"/>
    <mergeCell ref="AD32:AM32"/>
    <mergeCell ref="AO32:AQ32"/>
    <mergeCell ref="AR32:AU32"/>
    <mergeCell ref="AW32:BC32"/>
    <mergeCell ref="BE32:BN32"/>
    <mergeCell ref="BP32:BR32"/>
    <mergeCell ref="BS32:BV32"/>
    <mergeCell ref="BX32:CD32"/>
    <mergeCell ref="CF32:CO32"/>
    <mergeCell ref="CQ32:CS32"/>
    <mergeCell ref="CT32:CW32"/>
    <mergeCell ref="CY32:DE32"/>
    <mergeCell ref="DI32:DR32"/>
    <mergeCell ref="B29:K29"/>
    <mergeCell ref="M29:O29"/>
    <mergeCell ref="P29:S29"/>
    <mergeCell ref="M31:O31"/>
    <mergeCell ref="P31:S31"/>
    <mergeCell ref="U31:AA31"/>
    <mergeCell ref="AD31:AM31"/>
    <mergeCell ref="AO31:AQ31"/>
    <mergeCell ref="AR31:AU31"/>
    <mergeCell ref="AW31:BC31"/>
    <mergeCell ref="BE31:BN31"/>
    <mergeCell ref="BP31:BR31"/>
    <mergeCell ref="BS31:BV31"/>
    <mergeCell ref="BX31:CD31"/>
    <mergeCell ref="CF31:CO31"/>
    <mergeCell ref="CQ31:CS31"/>
    <mergeCell ref="CT31:CW31"/>
    <mergeCell ref="AD29:AM29"/>
    <mergeCell ref="AO29:AQ29"/>
    <mergeCell ref="AR29:AU29"/>
    <mergeCell ref="AW29:BC29"/>
    <mergeCell ref="BE29:BN29"/>
    <mergeCell ref="BP29:BR29"/>
    <mergeCell ref="BS29:BV29"/>
    <mergeCell ref="U29:AA29"/>
    <mergeCell ref="DT28:DV28"/>
    <mergeCell ref="DW28:DZ28"/>
    <mergeCell ref="EB28:EH28"/>
    <mergeCell ref="EJ28:ES28"/>
    <mergeCell ref="EU28:EW28"/>
    <mergeCell ref="EX28:FA28"/>
    <mergeCell ref="FC28:FI28"/>
    <mergeCell ref="B27:K27"/>
    <mergeCell ref="EB29:EH29"/>
    <mergeCell ref="EJ29:ES29"/>
    <mergeCell ref="EU29:EW29"/>
    <mergeCell ref="EX29:FA29"/>
    <mergeCell ref="FC29:FI29"/>
    <mergeCell ref="B30:K30"/>
    <mergeCell ref="M30:O30"/>
    <mergeCell ref="P30:S30"/>
    <mergeCell ref="U30:AA30"/>
    <mergeCell ref="AD30:AM30"/>
    <mergeCell ref="AO30:AQ30"/>
    <mergeCell ref="AR30:AU30"/>
    <mergeCell ref="AW30:BC30"/>
    <mergeCell ref="BE30:BN30"/>
    <mergeCell ref="BP30:BR30"/>
    <mergeCell ref="BS30:BV30"/>
    <mergeCell ref="BX30:CD30"/>
    <mergeCell ref="CF30:CO30"/>
    <mergeCell ref="CQ30:CS30"/>
    <mergeCell ref="CT30:CW30"/>
    <mergeCell ref="CY30:DE30"/>
    <mergeCell ref="DI30:DR30"/>
    <mergeCell ref="DT30:DV30"/>
    <mergeCell ref="DW30:DZ30"/>
    <mergeCell ref="BP25:BR25"/>
    <mergeCell ref="BS25:BV25"/>
    <mergeCell ref="BX25:CD25"/>
    <mergeCell ref="CF25:CO25"/>
    <mergeCell ref="CQ25:CS25"/>
    <mergeCell ref="CT25:CW25"/>
    <mergeCell ref="CY25:DE25"/>
    <mergeCell ref="DI25:DR25"/>
    <mergeCell ref="DT27:DV27"/>
    <mergeCell ref="DW27:DZ27"/>
    <mergeCell ref="EB27:EH27"/>
    <mergeCell ref="EJ27:ES27"/>
    <mergeCell ref="EU27:EW27"/>
    <mergeCell ref="EX27:FA27"/>
    <mergeCell ref="FC27:FI27"/>
    <mergeCell ref="B28:K28"/>
    <mergeCell ref="M28:O28"/>
    <mergeCell ref="P28:S28"/>
    <mergeCell ref="U28:AA28"/>
    <mergeCell ref="AD28:AM28"/>
    <mergeCell ref="AO28:AQ28"/>
    <mergeCell ref="AR28:AU28"/>
    <mergeCell ref="AW28:BC28"/>
    <mergeCell ref="BE28:BN28"/>
    <mergeCell ref="BP28:BR28"/>
    <mergeCell ref="BS28:BV28"/>
    <mergeCell ref="BX28:CD28"/>
    <mergeCell ref="CF28:CO28"/>
    <mergeCell ref="CQ28:CS28"/>
    <mergeCell ref="CT28:CW28"/>
    <mergeCell ref="CY28:DE28"/>
    <mergeCell ref="DI28:DR28"/>
    <mergeCell ref="DW26:DZ26"/>
    <mergeCell ref="EB26:EH26"/>
    <mergeCell ref="EJ26:ES26"/>
    <mergeCell ref="EU26:EW26"/>
    <mergeCell ref="EX26:FA26"/>
    <mergeCell ref="FC26:FI26"/>
    <mergeCell ref="B25:K25"/>
    <mergeCell ref="M25:O25"/>
    <mergeCell ref="M27:O27"/>
    <mergeCell ref="P27:S27"/>
    <mergeCell ref="U27:AA27"/>
    <mergeCell ref="AD27:AM27"/>
    <mergeCell ref="AO27:AQ27"/>
    <mergeCell ref="AR27:AU27"/>
    <mergeCell ref="AW27:BC27"/>
    <mergeCell ref="BE27:BN27"/>
    <mergeCell ref="BP27:BR27"/>
    <mergeCell ref="BS27:BV27"/>
    <mergeCell ref="BX27:CD27"/>
    <mergeCell ref="CF27:CO27"/>
    <mergeCell ref="CQ27:CS27"/>
    <mergeCell ref="CT27:CW27"/>
    <mergeCell ref="CY27:DE27"/>
    <mergeCell ref="DI27:DR27"/>
    <mergeCell ref="DT25:DV25"/>
    <mergeCell ref="P25:S25"/>
    <mergeCell ref="U25:AA25"/>
    <mergeCell ref="AD25:AM25"/>
    <mergeCell ref="AO25:AQ25"/>
    <mergeCell ref="AR25:AU25"/>
    <mergeCell ref="AW25:BC25"/>
    <mergeCell ref="BE25:BN25"/>
    <mergeCell ref="DT24:DV24"/>
    <mergeCell ref="DW24:DZ24"/>
    <mergeCell ref="EB24:EH24"/>
    <mergeCell ref="EJ24:ES24"/>
    <mergeCell ref="EU24:EW24"/>
    <mergeCell ref="EX24:FA24"/>
    <mergeCell ref="FC24:FI24"/>
    <mergeCell ref="B23:K23"/>
    <mergeCell ref="DW25:DZ25"/>
    <mergeCell ref="EB25:EH25"/>
    <mergeCell ref="EJ25:ES25"/>
    <mergeCell ref="EU25:EW25"/>
    <mergeCell ref="EX25:FA25"/>
    <mergeCell ref="FC25:FI25"/>
    <mergeCell ref="B26:K26"/>
    <mergeCell ref="M26:O26"/>
    <mergeCell ref="P26:S26"/>
    <mergeCell ref="U26:AA26"/>
    <mergeCell ref="AD26:AM26"/>
    <mergeCell ref="AO26:AQ26"/>
    <mergeCell ref="AR26:AU26"/>
    <mergeCell ref="AW26:BC26"/>
    <mergeCell ref="BE26:BN26"/>
    <mergeCell ref="BP26:BR26"/>
    <mergeCell ref="BS26:BV26"/>
    <mergeCell ref="BX26:CD26"/>
    <mergeCell ref="CF26:CO26"/>
    <mergeCell ref="CQ26:CS26"/>
    <mergeCell ref="CT26:CW26"/>
    <mergeCell ref="CY26:DE26"/>
    <mergeCell ref="DI26:DR26"/>
    <mergeCell ref="DT26:DV26"/>
    <mergeCell ref="BP21:BR21"/>
    <mergeCell ref="BS21:BV21"/>
    <mergeCell ref="BX21:CD21"/>
    <mergeCell ref="CF21:CO21"/>
    <mergeCell ref="CQ21:CS21"/>
    <mergeCell ref="CT21:CW21"/>
    <mergeCell ref="CY21:DE21"/>
    <mergeCell ref="DI21:DR21"/>
    <mergeCell ref="DT23:DV23"/>
    <mergeCell ref="DW23:DZ23"/>
    <mergeCell ref="EB23:EH23"/>
    <mergeCell ref="EJ23:ES23"/>
    <mergeCell ref="EU23:EW23"/>
    <mergeCell ref="EX23:FA23"/>
    <mergeCell ref="FC23:FI23"/>
    <mergeCell ref="B24:K24"/>
    <mergeCell ref="M24:O24"/>
    <mergeCell ref="P24:S24"/>
    <mergeCell ref="U24:AA24"/>
    <mergeCell ref="AD24:AM24"/>
    <mergeCell ref="AO24:AQ24"/>
    <mergeCell ref="AR24:AU24"/>
    <mergeCell ref="AW24:BC24"/>
    <mergeCell ref="BE24:BN24"/>
    <mergeCell ref="BP24:BR24"/>
    <mergeCell ref="BS24:BV24"/>
    <mergeCell ref="BX24:CD24"/>
    <mergeCell ref="CF24:CO24"/>
    <mergeCell ref="CQ24:CS24"/>
    <mergeCell ref="CT24:CW24"/>
    <mergeCell ref="CY24:DE24"/>
    <mergeCell ref="DI24:DR24"/>
    <mergeCell ref="DW22:DZ22"/>
    <mergeCell ref="EB22:EH22"/>
    <mergeCell ref="EJ22:ES22"/>
    <mergeCell ref="EU22:EW22"/>
    <mergeCell ref="EX22:FA22"/>
    <mergeCell ref="FC22:FI22"/>
    <mergeCell ref="B21:K21"/>
    <mergeCell ref="M21:O21"/>
    <mergeCell ref="M23:O23"/>
    <mergeCell ref="P23:S23"/>
    <mergeCell ref="U23:AA23"/>
    <mergeCell ref="AD23:AM23"/>
    <mergeCell ref="AO23:AQ23"/>
    <mergeCell ref="AR23:AU23"/>
    <mergeCell ref="AW23:BC23"/>
    <mergeCell ref="BE23:BN23"/>
    <mergeCell ref="BP23:BR23"/>
    <mergeCell ref="BS23:BV23"/>
    <mergeCell ref="BX23:CD23"/>
    <mergeCell ref="CF23:CO23"/>
    <mergeCell ref="CQ23:CS23"/>
    <mergeCell ref="CT23:CW23"/>
    <mergeCell ref="CY23:DE23"/>
    <mergeCell ref="DI23:DR23"/>
    <mergeCell ref="DT21:DV21"/>
    <mergeCell ref="P21:S21"/>
    <mergeCell ref="U21:AA21"/>
    <mergeCell ref="AD21:AM21"/>
    <mergeCell ref="AO21:AQ21"/>
    <mergeCell ref="AR21:AU21"/>
    <mergeCell ref="AW21:BC21"/>
    <mergeCell ref="BE21:BN21"/>
    <mergeCell ref="DT20:DV20"/>
    <mergeCell ref="DW20:DZ20"/>
    <mergeCell ref="EB20:EH20"/>
    <mergeCell ref="EJ20:ES20"/>
    <mergeCell ref="EU20:EW20"/>
    <mergeCell ref="EX20:FA20"/>
    <mergeCell ref="FC20:FI20"/>
    <mergeCell ref="B19:K19"/>
    <mergeCell ref="DW21:DZ21"/>
    <mergeCell ref="EB21:EH21"/>
    <mergeCell ref="EJ21:ES21"/>
    <mergeCell ref="EU21:EW21"/>
    <mergeCell ref="EX21:FA21"/>
    <mergeCell ref="FC21:FI21"/>
    <mergeCell ref="B22:K22"/>
    <mergeCell ref="M22:O22"/>
    <mergeCell ref="P22:S22"/>
    <mergeCell ref="U22:AA22"/>
    <mergeCell ref="AD22:AM22"/>
    <mergeCell ref="AO22:AQ22"/>
    <mergeCell ref="AR22:AU22"/>
    <mergeCell ref="AW22:BC22"/>
    <mergeCell ref="BE22:BN22"/>
    <mergeCell ref="BP22:BR22"/>
    <mergeCell ref="BS22:BV22"/>
    <mergeCell ref="BX22:CD22"/>
    <mergeCell ref="CF22:CO22"/>
    <mergeCell ref="CQ22:CS22"/>
    <mergeCell ref="CT22:CW22"/>
    <mergeCell ref="CY22:DE22"/>
    <mergeCell ref="DI22:DR22"/>
    <mergeCell ref="DT22:DV22"/>
    <mergeCell ref="BP17:BR17"/>
    <mergeCell ref="BS17:BV17"/>
    <mergeCell ref="BX17:CD17"/>
    <mergeCell ref="CF17:CO17"/>
    <mergeCell ref="CQ17:CS17"/>
    <mergeCell ref="CT17:CW17"/>
    <mergeCell ref="CY17:DE17"/>
    <mergeCell ref="DI17:DR17"/>
    <mergeCell ref="DT19:DV19"/>
    <mergeCell ref="DW19:DZ19"/>
    <mergeCell ref="EB19:EH19"/>
    <mergeCell ref="EJ19:ES19"/>
    <mergeCell ref="EU19:EW19"/>
    <mergeCell ref="EX19:FA19"/>
    <mergeCell ref="FC19:FI19"/>
    <mergeCell ref="B20:K20"/>
    <mergeCell ref="M20:O20"/>
    <mergeCell ref="P20:S20"/>
    <mergeCell ref="U20:AA20"/>
    <mergeCell ref="AD20:AM20"/>
    <mergeCell ref="AO20:AQ20"/>
    <mergeCell ref="AR20:AU20"/>
    <mergeCell ref="AW20:BC20"/>
    <mergeCell ref="BE20:BN20"/>
    <mergeCell ref="BP20:BR20"/>
    <mergeCell ref="BS20:BV20"/>
    <mergeCell ref="BX20:CD20"/>
    <mergeCell ref="CF20:CO20"/>
    <mergeCell ref="CQ20:CS20"/>
    <mergeCell ref="CT20:CW20"/>
    <mergeCell ref="CY20:DE20"/>
    <mergeCell ref="DI20:DR20"/>
    <mergeCell ref="DW18:DZ18"/>
    <mergeCell ref="EB18:EH18"/>
    <mergeCell ref="EJ18:ES18"/>
    <mergeCell ref="EU18:EW18"/>
    <mergeCell ref="EX18:FA18"/>
    <mergeCell ref="FC18:FI18"/>
    <mergeCell ref="B17:K17"/>
    <mergeCell ref="M17:O17"/>
    <mergeCell ref="M19:O19"/>
    <mergeCell ref="P19:S19"/>
    <mergeCell ref="U19:AA19"/>
    <mergeCell ref="AD19:AM19"/>
    <mergeCell ref="AO19:AQ19"/>
    <mergeCell ref="AR19:AU19"/>
    <mergeCell ref="AW19:BC19"/>
    <mergeCell ref="BE19:BN19"/>
    <mergeCell ref="BP19:BR19"/>
    <mergeCell ref="BS19:BV19"/>
    <mergeCell ref="BX19:CD19"/>
    <mergeCell ref="CF19:CO19"/>
    <mergeCell ref="CQ19:CS19"/>
    <mergeCell ref="CT19:CW19"/>
    <mergeCell ref="CY19:DE19"/>
    <mergeCell ref="DI19:DR19"/>
    <mergeCell ref="DT17:DV17"/>
    <mergeCell ref="P17:S17"/>
    <mergeCell ref="U17:AA17"/>
    <mergeCell ref="AD17:AM17"/>
    <mergeCell ref="AO17:AQ17"/>
    <mergeCell ref="AR17:AU17"/>
    <mergeCell ref="AW17:BC17"/>
    <mergeCell ref="BE17:BN17"/>
    <mergeCell ref="DT16:DV16"/>
    <mergeCell ref="DW16:DZ16"/>
    <mergeCell ref="EB16:EH16"/>
    <mergeCell ref="EJ16:ES16"/>
    <mergeCell ref="EU16:EW16"/>
    <mergeCell ref="EX16:FA16"/>
    <mergeCell ref="FC16:FI16"/>
    <mergeCell ref="B15:K15"/>
    <mergeCell ref="DW17:DZ17"/>
    <mergeCell ref="EB17:EH17"/>
    <mergeCell ref="EJ17:ES17"/>
    <mergeCell ref="EU17:EW17"/>
    <mergeCell ref="EX17:FA17"/>
    <mergeCell ref="FC17:FI17"/>
    <mergeCell ref="B18:K18"/>
    <mergeCell ref="M18:O18"/>
    <mergeCell ref="P18:S18"/>
    <mergeCell ref="U18:AA18"/>
    <mergeCell ref="AD18:AM18"/>
    <mergeCell ref="AO18:AQ18"/>
    <mergeCell ref="AR18:AU18"/>
    <mergeCell ref="AW18:BC18"/>
    <mergeCell ref="BE18:BN18"/>
    <mergeCell ref="BP18:BR18"/>
    <mergeCell ref="BS18:BV18"/>
    <mergeCell ref="BX18:CD18"/>
    <mergeCell ref="CF18:CO18"/>
    <mergeCell ref="CQ18:CS18"/>
    <mergeCell ref="CT18:CW18"/>
    <mergeCell ref="CY18:DE18"/>
    <mergeCell ref="DI18:DR18"/>
    <mergeCell ref="DT18:DV18"/>
    <mergeCell ref="BP13:BR13"/>
    <mergeCell ref="BS13:BV13"/>
    <mergeCell ref="BX13:CD13"/>
    <mergeCell ref="CF13:CO13"/>
    <mergeCell ref="CQ13:CS13"/>
    <mergeCell ref="CT13:CW13"/>
    <mergeCell ref="CY13:DE13"/>
    <mergeCell ref="DI13:DR13"/>
    <mergeCell ref="DT15:DV15"/>
    <mergeCell ref="DW15:DZ15"/>
    <mergeCell ref="EB15:EH15"/>
    <mergeCell ref="EJ15:ES15"/>
    <mergeCell ref="EU15:EW15"/>
    <mergeCell ref="EX15:FA15"/>
    <mergeCell ref="FC15:FI15"/>
    <mergeCell ref="B16:K16"/>
    <mergeCell ref="M16:O16"/>
    <mergeCell ref="P16:S16"/>
    <mergeCell ref="U16:AA16"/>
    <mergeCell ref="AD16:AM16"/>
    <mergeCell ref="AO16:AQ16"/>
    <mergeCell ref="AR16:AU16"/>
    <mergeCell ref="AW16:BC16"/>
    <mergeCell ref="BE16:BN16"/>
    <mergeCell ref="BP16:BR16"/>
    <mergeCell ref="BS16:BV16"/>
    <mergeCell ref="BX16:CD16"/>
    <mergeCell ref="CF16:CO16"/>
    <mergeCell ref="CQ16:CS16"/>
    <mergeCell ref="CT16:CW16"/>
    <mergeCell ref="CY16:DE16"/>
    <mergeCell ref="DI16:DR16"/>
    <mergeCell ref="DW14:DZ14"/>
    <mergeCell ref="EB14:EH14"/>
    <mergeCell ref="EJ14:ES14"/>
    <mergeCell ref="EU14:EW14"/>
    <mergeCell ref="EX14:FA14"/>
    <mergeCell ref="FC14:FI14"/>
    <mergeCell ref="B13:K13"/>
    <mergeCell ref="M13:O13"/>
    <mergeCell ref="M15:O15"/>
    <mergeCell ref="P15:S15"/>
    <mergeCell ref="U15:AA15"/>
    <mergeCell ref="AD15:AM15"/>
    <mergeCell ref="AO15:AQ15"/>
    <mergeCell ref="AR15:AU15"/>
    <mergeCell ref="AW15:BC15"/>
    <mergeCell ref="BE15:BN15"/>
    <mergeCell ref="BP15:BR15"/>
    <mergeCell ref="BS15:BV15"/>
    <mergeCell ref="BX15:CD15"/>
    <mergeCell ref="CF15:CO15"/>
    <mergeCell ref="CQ15:CS15"/>
    <mergeCell ref="CT15:CW15"/>
    <mergeCell ref="CY15:DE15"/>
    <mergeCell ref="DI15:DR15"/>
    <mergeCell ref="DT13:DV13"/>
    <mergeCell ref="P13:S13"/>
    <mergeCell ref="U13:AA13"/>
    <mergeCell ref="AD13:AM13"/>
    <mergeCell ref="AO13:AQ13"/>
    <mergeCell ref="AR13:AU13"/>
    <mergeCell ref="AW13:BC13"/>
    <mergeCell ref="BE13:BN13"/>
    <mergeCell ref="DT12:DV12"/>
    <mergeCell ref="DW12:DZ12"/>
    <mergeCell ref="EB12:EH12"/>
    <mergeCell ref="EJ12:ES12"/>
    <mergeCell ref="EU12:EW12"/>
    <mergeCell ref="EX12:FA12"/>
    <mergeCell ref="FC12:FI12"/>
    <mergeCell ref="B11:K11"/>
    <mergeCell ref="DW13:DZ13"/>
    <mergeCell ref="EB13:EH13"/>
    <mergeCell ref="EJ13:ES13"/>
    <mergeCell ref="EU13:EW13"/>
    <mergeCell ref="EX13:FA13"/>
    <mergeCell ref="FC13:FI13"/>
    <mergeCell ref="B14:K14"/>
    <mergeCell ref="M14:O14"/>
    <mergeCell ref="P14:S14"/>
    <mergeCell ref="U14:AA14"/>
    <mergeCell ref="AD14:AM14"/>
    <mergeCell ref="AO14:AQ14"/>
    <mergeCell ref="AR14:AU14"/>
    <mergeCell ref="AW14:BC14"/>
    <mergeCell ref="BE14:BN14"/>
    <mergeCell ref="BP14:BR14"/>
    <mergeCell ref="BS14:BV14"/>
    <mergeCell ref="BX14:CD14"/>
    <mergeCell ref="CF14:CO14"/>
    <mergeCell ref="CQ14:CS14"/>
    <mergeCell ref="CT14:CW14"/>
    <mergeCell ref="CY14:DE14"/>
    <mergeCell ref="DI14:DR14"/>
    <mergeCell ref="DT14:DV14"/>
    <mergeCell ref="BP9:BR9"/>
    <mergeCell ref="BS9:BV9"/>
    <mergeCell ref="BX9:CD9"/>
    <mergeCell ref="CF9:CO9"/>
    <mergeCell ref="CQ9:CS9"/>
    <mergeCell ref="CT9:CW9"/>
    <mergeCell ref="CY9:DE9"/>
    <mergeCell ref="DI9:DR9"/>
    <mergeCell ref="DT11:DV11"/>
    <mergeCell ref="DW11:DZ11"/>
    <mergeCell ref="EB11:EH11"/>
    <mergeCell ref="EJ11:ES11"/>
    <mergeCell ref="EU11:EW11"/>
    <mergeCell ref="EX11:FA11"/>
    <mergeCell ref="FC11:FI11"/>
    <mergeCell ref="B12:K12"/>
    <mergeCell ref="M12:O12"/>
    <mergeCell ref="P12:S12"/>
    <mergeCell ref="U12:AA12"/>
    <mergeCell ref="AD12:AM12"/>
    <mergeCell ref="AO12:AQ12"/>
    <mergeCell ref="AR12:AU12"/>
    <mergeCell ref="AW12:BC12"/>
    <mergeCell ref="BE12:BN12"/>
    <mergeCell ref="BP12:BR12"/>
    <mergeCell ref="BS12:BV12"/>
    <mergeCell ref="BX12:CD12"/>
    <mergeCell ref="CF12:CO12"/>
    <mergeCell ref="CQ12:CS12"/>
    <mergeCell ref="CT12:CW12"/>
    <mergeCell ref="CY12:DE12"/>
    <mergeCell ref="DI12:DR12"/>
    <mergeCell ref="DW10:DZ10"/>
    <mergeCell ref="EB10:EH10"/>
    <mergeCell ref="EJ10:ES10"/>
    <mergeCell ref="EU10:EW10"/>
    <mergeCell ref="EX10:FA10"/>
    <mergeCell ref="FC10:FI10"/>
    <mergeCell ref="B9:K9"/>
    <mergeCell ref="M9:O9"/>
    <mergeCell ref="M11:O11"/>
    <mergeCell ref="P11:S11"/>
    <mergeCell ref="U11:AA11"/>
    <mergeCell ref="AD11:AM11"/>
    <mergeCell ref="AO11:AQ11"/>
    <mergeCell ref="AR11:AU11"/>
    <mergeCell ref="AW11:BC11"/>
    <mergeCell ref="BE11:BN11"/>
    <mergeCell ref="BP11:BR11"/>
    <mergeCell ref="BS11:BV11"/>
    <mergeCell ref="BX11:CD11"/>
    <mergeCell ref="CF11:CO11"/>
    <mergeCell ref="CQ11:CS11"/>
    <mergeCell ref="CT11:CW11"/>
    <mergeCell ref="CY11:DE11"/>
    <mergeCell ref="DI11:DR11"/>
    <mergeCell ref="DT9:DV9"/>
    <mergeCell ref="P9:S9"/>
    <mergeCell ref="U9:AA9"/>
    <mergeCell ref="AD9:AM9"/>
    <mergeCell ref="AO9:AQ9"/>
    <mergeCell ref="AR9:AU9"/>
    <mergeCell ref="AW9:BC9"/>
    <mergeCell ref="BE9:BN9"/>
    <mergeCell ref="DT8:DV8"/>
    <mergeCell ref="DW8:DZ8"/>
    <mergeCell ref="EB8:EH8"/>
    <mergeCell ref="EJ8:ES8"/>
    <mergeCell ref="EU8:EW8"/>
    <mergeCell ref="EX8:FA8"/>
    <mergeCell ref="FC8:FI8"/>
    <mergeCell ref="B7:K7"/>
    <mergeCell ref="DW9:DZ9"/>
    <mergeCell ref="EB9:EH9"/>
    <mergeCell ref="EJ9:ES9"/>
    <mergeCell ref="EU9:EW9"/>
    <mergeCell ref="EX9:FA9"/>
    <mergeCell ref="FC9:FI9"/>
    <mergeCell ref="B10:K10"/>
    <mergeCell ref="M10:O10"/>
    <mergeCell ref="P10:S10"/>
    <mergeCell ref="U10:AA10"/>
    <mergeCell ref="AD10:AM10"/>
    <mergeCell ref="AO10:AQ10"/>
    <mergeCell ref="AR10:AU10"/>
    <mergeCell ref="AW10:BC10"/>
    <mergeCell ref="BE10:BN10"/>
    <mergeCell ref="BP10:BR10"/>
    <mergeCell ref="BS10:BV10"/>
    <mergeCell ref="BX10:CD10"/>
    <mergeCell ref="CF10:CO10"/>
    <mergeCell ref="CQ10:CS10"/>
    <mergeCell ref="CT10:CW10"/>
    <mergeCell ref="CY10:DE10"/>
    <mergeCell ref="DI10:DR10"/>
    <mergeCell ref="DT10:DV10"/>
    <mergeCell ref="B8:K8"/>
    <mergeCell ref="M8:O8"/>
    <mergeCell ref="P8:S8"/>
    <mergeCell ref="U8:AA8"/>
    <mergeCell ref="AD8:AM8"/>
    <mergeCell ref="AO8:AQ8"/>
    <mergeCell ref="AR8:AU8"/>
    <mergeCell ref="AW8:BC8"/>
    <mergeCell ref="BE8:BN8"/>
    <mergeCell ref="BP8:BR8"/>
    <mergeCell ref="BS8:BV8"/>
    <mergeCell ref="BX8:CD8"/>
    <mergeCell ref="CF8:CO8"/>
    <mergeCell ref="CQ8:CS8"/>
    <mergeCell ref="CT8:CW8"/>
    <mergeCell ref="CY8:DE8"/>
    <mergeCell ref="DI8:DR8"/>
    <mergeCell ref="M7:O7"/>
    <mergeCell ref="P7:S7"/>
    <mergeCell ref="U7:AA7"/>
    <mergeCell ref="AD7:AM7"/>
    <mergeCell ref="AO7:AQ7"/>
    <mergeCell ref="AR7:AU7"/>
    <mergeCell ref="AW7:BC7"/>
    <mergeCell ref="BE7:BN7"/>
    <mergeCell ref="BP7:BR7"/>
    <mergeCell ref="BS7:BV7"/>
    <mergeCell ref="BX7:CD7"/>
    <mergeCell ref="CF7:CO7"/>
    <mergeCell ref="CQ7:CS7"/>
    <mergeCell ref="CT7:CW7"/>
    <mergeCell ref="CY7:DE7"/>
    <mergeCell ref="DI7:DR7"/>
    <mergeCell ref="FC5:FI5"/>
    <mergeCell ref="EX6:FA6"/>
    <mergeCell ref="FC6:FI6"/>
    <mergeCell ref="DT7:DV7"/>
    <mergeCell ref="DW7:DZ7"/>
    <mergeCell ref="EB7:EH7"/>
    <mergeCell ref="EJ7:ES7"/>
    <mergeCell ref="EU7:EW7"/>
    <mergeCell ref="EX7:FA7"/>
    <mergeCell ref="FC7:FI7"/>
    <mergeCell ref="A6:L6"/>
    <mergeCell ref="O6:S6"/>
    <mergeCell ref="AC6:AN6"/>
    <mergeCell ref="AQ6:AU6"/>
    <mergeCell ref="BE6:BN6"/>
    <mergeCell ref="BP6:BR6"/>
    <mergeCell ref="BS6:BV6"/>
    <mergeCell ref="BX6:CD6"/>
    <mergeCell ref="CF6:CO6"/>
    <mergeCell ref="CQ6:CS6"/>
    <mergeCell ref="CT6:CW6"/>
    <mergeCell ref="CY6:DE6"/>
    <mergeCell ref="DI6:DR6"/>
    <mergeCell ref="DT6:DV6"/>
    <mergeCell ref="DW6:DZ6"/>
    <mergeCell ref="EB6:EH6"/>
    <mergeCell ref="EU6:EW6"/>
    <mergeCell ref="A5:L5"/>
    <mergeCell ref="O5:S5"/>
    <mergeCell ref="BE5:BN5"/>
    <mergeCell ref="BP5:BR5"/>
    <mergeCell ref="BS5:BV5"/>
    <mergeCell ref="BX5:CD5"/>
    <mergeCell ref="CF5:CO5"/>
    <mergeCell ref="CQ5:CS5"/>
    <mergeCell ref="CT5:CW5"/>
    <mergeCell ref="CY5:DE5"/>
    <mergeCell ref="DI5:DR5"/>
    <mergeCell ref="DT5:DV5"/>
    <mergeCell ref="DW5:DZ5"/>
    <mergeCell ref="EB5:EH5"/>
    <mergeCell ref="EJ5:ES5"/>
    <mergeCell ref="EU5:EW5"/>
    <mergeCell ref="EX5:FA5"/>
    <mergeCell ref="M1:W1"/>
    <mergeCell ref="AR1:BC1"/>
    <mergeCell ref="BT1:CD1"/>
    <mergeCell ref="CU1:DE1"/>
    <mergeCell ref="EY1:FI1"/>
    <mergeCell ref="A3:L3"/>
    <mergeCell ref="M3:O3"/>
    <mergeCell ref="P3:T3"/>
    <mergeCell ref="U3:AA3"/>
    <mergeCell ref="AC3:AN3"/>
    <mergeCell ref="AO3:AQ3"/>
    <mergeCell ref="AR3:AV3"/>
    <mergeCell ref="AW3:BC3"/>
    <mergeCell ref="BE3:BO3"/>
    <mergeCell ref="BP3:BR3"/>
    <mergeCell ref="BS3:BW3"/>
    <mergeCell ref="BX3:CD3"/>
    <mergeCell ref="CF3:CP3"/>
    <mergeCell ref="CQ3:CS3"/>
    <mergeCell ref="CT3:CX3"/>
    <mergeCell ref="CY3:DE3"/>
    <mergeCell ref="DI3:DS3"/>
    <mergeCell ref="DT3:DV3"/>
    <mergeCell ref="DW3:EA3"/>
    <mergeCell ref="EB3:EH3"/>
    <mergeCell ref="EJ3:ET3"/>
    <mergeCell ref="EU3:EW3"/>
    <mergeCell ref="EX3:FB3"/>
    <mergeCell ref="FC3:FI3"/>
  </mergeCells>
  <phoneticPr fontId="19"/>
  <pageMargins left="0.78740157480314965" right="0.78740157480314965" top="0.78740157480314965" bottom="0.78740157480314965" header="0.51181102362204722" footer="0.51181102362204722"/>
  <pageSetup paperSize="9" scale="94" firstPageNumber="69" fitToWidth="0" fitToHeight="0" orientation="portrait" useFirstPageNumber="1" r:id="rId1"/>
  <headerFooter alignWithMargins="0">
    <oddFooter>&amp;C&amp;"ＭＳ 明朝,標準"&amp;10－&amp;P－</oddFooter>
    <evenFooter>&amp;C&amp;"ＭＳ 明朝,標準"&amp;10－72－</evenFooter>
    <firstFooter>&amp;C&amp;"ＭＳ 明朝,標準"&amp;10－69－</firstFooter>
  </headerFooter>
  <colBreaks count="1" manualBreakCount="1">
    <brk id="5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4"/>
  </sheetPr>
  <dimension ref="A1"/>
  <sheetViews>
    <sheetView view="pageBreakPreview" zoomScale="60" workbookViewId="0">
      <selection activeCell="K71" sqref="K71"/>
    </sheetView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7</vt:lpstr>
      <vt:lpstr>62</vt:lpstr>
      <vt:lpstr>63</vt:lpstr>
      <vt:lpstr>64,65</vt:lpstr>
      <vt:lpstr>66</vt:lpstr>
      <vt:lpstr>67</vt:lpstr>
      <vt:lpstr>68</vt:lpstr>
      <vt:lpstr>69,70,71</vt:lpstr>
      <vt:lpstr>72</vt:lpstr>
      <vt:lpstr>'63'!Print_Area</vt:lpstr>
      <vt:lpstr>'64,65'!Print_Area</vt:lpstr>
      <vt:lpstr>'68'!Print_Area</vt:lpstr>
      <vt:lpstr>'7'!Print_Area</vt:lpstr>
      <vt:lpstr>'72'!Print_Area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2023-12-25T05:43:33Z</cp:lastPrinted>
  <dcterms:created xsi:type="dcterms:W3CDTF">2001-06-14T01:23:24Z</dcterms:created>
  <dcterms:modified xsi:type="dcterms:W3CDTF">2025-12-18T10:11:21Z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2024-09-13T02:05:00Z</vt:filetime>
  </property>
</Properties>
</file>