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803935C0-8521-4D9F-BA27-69DA4D65EA12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15" sheetId="18" r:id="rId1"/>
    <sheet name="138" sheetId="1" r:id="rId2"/>
    <sheet name="139" sheetId="4" r:id="rId3"/>
    <sheet name="140" sheetId="6" r:id="rId4"/>
    <sheet name="141" sheetId="17" r:id="rId5"/>
    <sheet name="142,143" sheetId="19" r:id="rId6"/>
    <sheet name="144" sheetId="21" r:id="rId7"/>
  </sheets>
  <definedNames>
    <definedName name="_xlnm.Print_Area" localSheetId="6">'144'!$A$1:$AO$41</definedName>
    <definedName name="_xlnm.Print_Area" localSheetId="0">'15'!$A$1:$Y$27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7" l="1"/>
  <c r="N22" i="17"/>
  <c r="AI37" i="19"/>
  <c r="AI36" i="19"/>
  <c r="AI35" i="19"/>
  <c r="AI34" i="19"/>
  <c r="AI33" i="19"/>
  <c r="AI32" i="19"/>
  <c r="AI31" i="19"/>
  <c r="AI30" i="19"/>
  <c r="AI29" i="19"/>
  <c r="N15" i="17"/>
  <c r="N13" i="17"/>
  <c r="N12" i="17"/>
  <c r="N10" i="17"/>
  <c r="N9" i="17"/>
  <c r="N7" i="17"/>
  <c r="N6" i="17"/>
  <c r="N4" i="17"/>
</calcChain>
</file>

<file path=xl/sharedStrings.xml><?xml version="1.0" encoding="utf-8"?>
<sst xmlns="http://schemas.openxmlformats.org/spreadsheetml/2006/main" count="515" uniqueCount="204">
  <si>
    <t>金曜日</t>
  </si>
  <si>
    <t>梯子車</t>
    <rPh sb="0" eb="2">
      <t>ハシゴ</t>
    </rPh>
    <rPh sb="2" eb="3">
      <t>シャ</t>
    </rPh>
    <phoneticPr fontId="19"/>
  </si>
  <si>
    <t>15　治安・消防</t>
    <rPh sb="3" eb="5">
      <t>チアン</t>
    </rPh>
    <rPh sb="6" eb="8">
      <t>ショウボウ</t>
    </rPh>
    <phoneticPr fontId="19"/>
  </si>
  <si>
    <t>0～2</t>
  </si>
  <si>
    <t>地下タンク</t>
    <rPh sb="0" eb="2">
      <t>チカ</t>
    </rPh>
    <phoneticPr fontId="19"/>
  </si>
  <si>
    <t>救　助　工作車</t>
    <rPh sb="0" eb="3">
      <t>キュウジョ</t>
    </rPh>
    <rPh sb="4" eb="6">
      <t>コウサクシャ</t>
    </rPh>
    <rPh sb="6" eb="7">
      <t>シャ</t>
    </rPh>
    <phoneticPr fontId="19"/>
  </si>
  <si>
    <t>労災</t>
    <rPh sb="0" eb="2">
      <t>ロウサイ</t>
    </rPh>
    <phoneticPr fontId="25"/>
  </si>
  <si>
    <t>水 槽 付ポンプ車</t>
    <rPh sb="0" eb="3">
      <t>スイソウ</t>
    </rPh>
    <rPh sb="4" eb="5">
      <t>ツキ</t>
    </rPh>
    <rPh sb="8" eb="9">
      <t>シャ</t>
    </rPh>
    <phoneticPr fontId="19"/>
  </si>
  <si>
    <t>傷者</t>
    <rPh sb="0" eb="1">
      <t>キズモノ</t>
    </rPh>
    <rPh sb="1" eb="2">
      <t>モノ</t>
    </rPh>
    <phoneticPr fontId="19"/>
  </si>
  <si>
    <t>1.　消防概況</t>
    <rPh sb="3" eb="5">
      <t>ショウボウ</t>
    </rPh>
    <rPh sb="5" eb="7">
      <t>ガイキョウ</t>
    </rPh>
    <phoneticPr fontId="19"/>
  </si>
  <si>
    <t>各年4月1日現在</t>
    <rPh sb="0" eb="2">
      <t>カクネン</t>
    </rPh>
    <rPh sb="3" eb="4">
      <t>ガツ</t>
    </rPh>
    <rPh sb="5" eb="6">
      <t>ヒ</t>
    </rPh>
    <rPh sb="6" eb="8">
      <t>ゲンザイ</t>
    </rPh>
    <phoneticPr fontId="19"/>
  </si>
  <si>
    <t>区分</t>
    <rPh sb="0" eb="2">
      <t>クブン</t>
    </rPh>
    <phoneticPr fontId="19"/>
  </si>
  <si>
    <t>職 員 数　団 員 数</t>
    <rPh sb="0" eb="3">
      <t>ショクイン</t>
    </rPh>
    <rPh sb="4" eb="5">
      <t>スウ</t>
    </rPh>
    <rPh sb="6" eb="9">
      <t>ダンイン</t>
    </rPh>
    <rPh sb="10" eb="11">
      <t>スウ</t>
    </rPh>
    <phoneticPr fontId="19"/>
  </si>
  <si>
    <t>簡易タンク</t>
    <rPh sb="0" eb="2">
      <t>カンイ</t>
    </rPh>
    <phoneticPr fontId="19"/>
  </si>
  <si>
    <t>資料：埼玉県央広域消防本部</t>
    <rPh sb="0" eb="2">
      <t>シリョウ</t>
    </rPh>
    <rPh sb="3" eb="5">
      <t>サイタマ</t>
    </rPh>
    <rPh sb="5" eb="7">
      <t>ケンオウ</t>
    </rPh>
    <rPh sb="7" eb="9">
      <t>コウイキ</t>
    </rPh>
    <rPh sb="9" eb="11">
      <t>ショウボウ</t>
    </rPh>
    <rPh sb="11" eb="13">
      <t>ホンブ</t>
    </rPh>
    <phoneticPr fontId="19"/>
  </si>
  <si>
    <t>焼　損　床面積（㎡）</t>
    <rPh sb="0" eb="3">
      <t>ショウソン</t>
    </rPh>
    <rPh sb="4" eb="5">
      <t>ユカ</t>
    </rPh>
    <rPh sb="5" eb="7">
      <t>メンセキ</t>
    </rPh>
    <phoneticPr fontId="19"/>
  </si>
  <si>
    <t>年</t>
    <rPh sb="0" eb="1">
      <t>ネン</t>
    </rPh>
    <phoneticPr fontId="19"/>
  </si>
  <si>
    <t>7.　交通事故発生状況</t>
    <rPh sb="3" eb="5">
      <t>コウツウ</t>
    </rPh>
    <rPh sb="5" eb="7">
      <t>ジコ</t>
    </rPh>
    <rPh sb="7" eb="9">
      <t>ハッセイ</t>
    </rPh>
    <rPh sb="9" eb="11">
      <t>ジョウキョウ</t>
    </rPh>
    <phoneticPr fontId="25"/>
  </si>
  <si>
    <t>屋内タンク</t>
    <rPh sb="0" eb="1">
      <t>オクガイ</t>
    </rPh>
    <rPh sb="1" eb="2">
      <t>ウチ</t>
    </rPh>
    <phoneticPr fontId="19"/>
  </si>
  <si>
    <t>小計</t>
    <rPh sb="0" eb="2">
      <t>ショウケイ</t>
    </rPh>
    <phoneticPr fontId="19"/>
  </si>
  <si>
    <t>資料：埼玉県央広域消防本部</t>
    <rPh sb="0" eb="2">
      <t>シリョウ</t>
    </rPh>
    <rPh sb="3" eb="6">
      <t>サイタマケン</t>
    </rPh>
    <rPh sb="6" eb="7">
      <t>オウ</t>
    </rPh>
    <rPh sb="7" eb="9">
      <t>コウイキ</t>
    </rPh>
    <rPh sb="9" eb="11">
      <t>ショウボウ</t>
    </rPh>
    <rPh sb="11" eb="13">
      <t>ホンブ</t>
    </rPh>
    <phoneticPr fontId="25"/>
  </si>
  <si>
    <t>普　　通ポンプ車</t>
    <rPh sb="0" eb="4">
      <t>フツウ</t>
    </rPh>
    <rPh sb="7" eb="8">
      <t>シャ</t>
    </rPh>
    <phoneticPr fontId="19"/>
  </si>
  <si>
    <t>販売</t>
    <rPh sb="0" eb="2">
      <t>ハンバイ</t>
    </rPh>
    <phoneticPr fontId="19"/>
  </si>
  <si>
    <t>消防団
鴻巣市</t>
    <rPh sb="0" eb="3">
      <t>ショウボウダン</t>
    </rPh>
    <rPh sb="4" eb="7">
      <t>コウノスシ</t>
    </rPh>
    <phoneticPr fontId="19"/>
  </si>
  <si>
    <t>8～10</t>
  </si>
  <si>
    <t>部分焼</t>
    <rPh sb="0" eb="2">
      <t>ブブン</t>
    </rPh>
    <rPh sb="2" eb="3">
      <t>ヤ</t>
    </rPh>
    <phoneticPr fontId="19"/>
  </si>
  <si>
    <t>化学車</t>
    <rPh sb="0" eb="2">
      <t>カガクシャ</t>
    </rPh>
    <rPh sb="2" eb="3">
      <t>クルマ</t>
    </rPh>
    <phoneticPr fontId="19"/>
  </si>
  <si>
    <t>高校生</t>
    <rPh sb="0" eb="3">
      <t>コウコウセイ</t>
    </rPh>
    <phoneticPr fontId="19"/>
  </si>
  <si>
    <t>救急車</t>
    <rPh sb="0" eb="3">
      <t>キュウキュウシャ</t>
    </rPh>
    <phoneticPr fontId="19"/>
  </si>
  <si>
    <t>指揮車</t>
    <rPh sb="0" eb="2">
      <t>シキ</t>
    </rPh>
    <rPh sb="2" eb="3">
      <t>シャ</t>
    </rPh>
    <phoneticPr fontId="19"/>
  </si>
  <si>
    <t>航空機</t>
    <rPh sb="0" eb="3">
      <t>コウクウキ</t>
    </rPh>
    <phoneticPr fontId="19"/>
  </si>
  <si>
    <t>その他</t>
    <rPh sb="0" eb="3">
      <t>ソノタ</t>
    </rPh>
    <phoneticPr fontId="19"/>
  </si>
  <si>
    <t>消防本部</t>
    <rPh sb="0" eb="1">
      <t>ケ</t>
    </rPh>
    <rPh sb="1" eb="2">
      <t>ボウ</t>
    </rPh>
    <rPh sb="2" eb="3">
      <t>ホン</t>
    </rPh>
    <rPh sb="3" eb="4">
      <t>ブ</t>
    </rPh>
    <phoneticPr fontId="19"/>
  </si>
  <si>
    <t>屋 　　内</t>
    <rPh sb="0" eb="5">
      <t>オクナイ</t>
    </rPh>
    <phoneticPr fontId="19"/>
  </si>
  <si>
    <t>ぼや</t>
  </si>
  <si>
    <t>平成</t>
    <rPh sb="0" eb="2">
      <t>ヘイセイ</t>
    </rPh>
    <phoneticPr fontId="19"/>
  </si>
  <si>
    <t>令和</t>
    <rPh sb="0" eb="2">
      <t>レイワ</t>
    </rPh>
    <phoneticPr fontId="19"/>
  </si>
  <si>
    <t>取扱所</t>
    <rPh sb="0" eb="2">
      <t>トリアツカイ</t>
    </rPh>
    <rPh sb="2" eb="3">
      <t>ジョ</t>
    </rPh>
    <phoneticPr fontId="19"/>
  </si>
  <si>
    <t>貯蔵所</t>
    <rPh sb="0" eb="2">
      <t>チョゾウ</t>
    </rPh>
    <rPh sb="2" eb="3">
      <t>ショ</t>
    </rPh>
    <phoneticPr fontId="19"/>
  </si>
  <si>
    <t>資料：埼玉県央広域消防本部</t>
    <rPh sb="0" eb="2">
      <t>シリョウ</t>
    </rPh>
    <rPh sb="3" eb="6">
      <t>サイタマケン</t>
    </rPh>
    <rPh sb="6" eb="7">
      <t>オウ</t>
    </rPh>
    <rPh sb="7" eb="9">
      <t>コウイキ</t>
    </rPh>
    <rPh sb="9" eb="11">
      <t>ショウボウ</t>
    </rPh>
    <rPh sb="11" eb="13">
      <t>ホンブ</t>
    </rPh>
    <phoneticPr fontId="19"/>
  </si>
  <si>
    <t>上</t>
    <rPh sb="0" eb="1">
      <t>イジョウ</t>
    </rPh>
    <phoneticPr fontId="19"/>
  </si>
  <si>
    <t>危機管理課</t>
    <rPh sb="0" eb="2">
      <t>キキ</t>
    </rPh>
    <rPh sb="2" eb="5">
      <t>カンリカ</t>
    </rPh>
    <phoneticPr fontId="19"/>
  </si>
  <si>
    <t>2.　消防水利現有数</t>
    <rPh sb="3" eb="5">
      <t>ショウボウ</t>
    </rPh>
    <rPh sb="5" eb="7">
      <t>スイリ</t>
    </rPh>
    <rPh sb="7" eb="9">
      <t>ゲンユウ</t>
    </rPh>
    <rPh sb="9" eb="10">
      <t>スウ</t>
    </rPh>
    <phoneticPr fontId="19"/>
  </si>
  <si>
    <t>各年4月1日現在</t>
    <rPh sb="0" eb="1">
      <t>カク</t>
    </rPh>
    <rPh sb="1" eb="2">
      <t>トシ</t>
    </rPh>
    <rPh sb="2" eb="3">
      <t>ヘイネン</t>
    </rPh>
    <rPh sb="3" eb="4">
      <t>ガツ</t>
    </rPh>
    <rPh sb="5" eb="6">
      <t>ヒ</t>
    </rPh>
    <rPh sb="6" eb="8">
      <t>ゲンザイ</t>
    </rPh>
    <phoneticPr fontId="19"/>
  </si>
  <si>
    <t>製造所</t>
    <rPh sb="0" eb="2">
      <t>セイゾウ</t>
    </rPh>
    <rPh sb="2" eb="3">
      <t>ショ</t>
    </rPh>
    <phoneticPr fontId="19"/>
  </si>
  <si>
    <t>木曜日</t>
  </si>
  <si>
    <t>総数</t>
    <rPh sb="0" eb="2">
      <t>ソウスウ</t>
    </rPh>
    <phoneticPr fontId="19"/>
  </si>
  <si>
    <t>中学生</t>
    <rPh sb="0" eb="3">
      <t>チュウガクセイ</t>
    </rPh>
    <phoneticPr fontId="19"/>
  </si>
  <si>
    <t>焼損棟数</t>
    <rPh sb="0" eb="2">
      <t>ショウソン</t>
    </rPh>
    <rPh sb="2" eb="3">
      <t>トウ</t>
    </rPh>
    <rPh sb="3" eb="4">
      <t>スウ</t>
    </rPh>
    <phoneticPr fontId="19"/>
  </si>
  <si>
    <t>防火水槽</t>
    <rPh sb="0" eb="2">
      <t>ボウカ</t>
    </rPh>
    <rPh sb="2" eb="4">
      <t>スイソウ</t>
    </rPh>
    <phoneticPr fontId="19"/>
  </si>
  <si>
    <t>消火栓</t>
    <rPh sb="0" eb="3">
      <t>ショウカセン</t>
    </rPh>
    <phoneticPr fontId="19"/>
  </si>
  <si>
    <t>プール</t>
  </si>
  <si>
    <t>資料：埼玉県央広域消防本部</t>
    <rPh sb="3" eb="6">
      <t>サイタマケン</t>
    </rPh>
    <rPh sb="6" eb="7">
      <t>オウ</t>
    </rPh>
    <rPh sb="7" eb="9">
      <t>コウイキ</t>
    </rPh>
    <rPh sb="9" eb="11">
      <t>ショウボウ</t>
    </rPh>
    <rPh sb="11" eb="13">
      <t>ホンブ</t>
    </rPh>
    <phoneticPr fontId="19"/>
  </si>
  <si>
    <t>㎥</t>
  </si>
  <si>
    <t>未</t>
    <rPh sb="0" eb="1">
      <t>ミマン</t>
    </rPh>
    <phoneticPr fontId="19"/>
  </si>
  <si>
    <t>以</t>
    <rPh sb="0" eb="1">
      <t>イジョウ</t>
    </rPh>
    <phoneticPr fontId="19"/>
  </si>
  <si>
    <t>死者数</t>
    <rPh sb="0" eb="3">
      <t>シシャスウ</t>
    </rPh>
    <phoneticPr fontId="25"/>
  </si>
  <si>
    <t>件数</t>
    <rPh sb="0" eb="2">
      <t>ケンスウ</t>
    </rPh>
    <phoneticPr fontId="25"/>
  </si>
  <si>
    <t>満</t>
    <rPh sb="0" eb="1">
      <t>ミマン</t>
    </rPh>
    <phoneticPr fontId="19"/>
  </si>
  <si>
    <t>3.　危険物施設状況</t>
    <rPh sb="3" eb="6">
      <t>キケンブツ</t>
    </rPh>
    <rPh sb="6" eb="8">
      <t>シセツ</t>
    </rPh>
    <rPh sb="8" eb="10">
      <t>ジョウキョウ</t>
    </rPh>
    <phoneticPr fontId="19"/>
  </si>
  <si>
    <t>各年4月1日現在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phoneticPr fontId="19"/>
  </si>
  <si>
    <t>9.　交通安全施設設置状況</t>
    <rPh sb="3" eb="5">
      <t>コウツウ</t>
    </rPh>
    <rPh sb="5" eb="7">
      <t>アンゼン</t>
    </rPh>
    <rPh sb="7" eb="9">
      <t>シセツ</t>
    </rPh>
    <rPh sb="9" eb="11">
      <t>セッチ</t>
    </rPh>
    <rPh sb="11" eb="13">
      <t>ジョウキョウ</t>
    </rPh>
    <phoneticPr fontId="25"/>
  </si>
  <si>
    <t>屋外タンク</t>
    <rPh sb="0" eb="1">
      <t>オクナイ</t>
    </rPh>
    <rPh sb="1" eb="2">
      <t>ソト</t>
    </rPh>
    <phoneticPr fontId="19"/>
  </si>
  <si>
    <t>ストーブ</t>
  </si>
  <si>
    <t>負　　傷　　者　　数</t>
    <rPh sb="0" eb="1">
      <t>フ</t>
    </rPh>
    <rPh sb="3" eb="4">
      <t>キズ</t>
    </rPh>
    <rPh sb="6" eb="7">
      <t>シャ</t>
    </rPh>
    <rPh sb="9" eb="10">
      <t>スウ</t>
    </rPh>
    <phoneticPr fontId="25"/>
  </si>
  <si>
    <t>運動　競技</t>
    <rPh sb="0" eb="2">
      <t>ウンドウ</t>
    </rPh>
    <rPh sb="3" eb="5">
      <t>キョウギ</t>
    </rPh>
    <phoneticPr fontId="25"/>
  </si>
  <si>
    <t>移動タンク</t>
    <rPh sb="0" eb="2">
      <t>イドウ</t>
    </rPh>
    <phoneticPr fontId="19"/>
  </si>
  <si>
    <t>屋　　　外</t>
    <rPh sb="0" eb="5">
      <t>オクガイ</t>
    </rPh>
    <phoneticPr fontId="19"/>
  </si>
  <si>
    <t>4.　火災発生件数</t>
    <rPh sb="3" eb="5">
      <t>カサイ</t>
    </rPh>
    <rPh sb="5" eb="9">
      <t>ハッセイケンスウ</t>
    </rPh>
    <phoneticPr fontId="19"/>
  </si>
  <si>
    <t>給油</t>
    <rPh sb="0" eb="2">
      <t>キュウユ</t>
    </rPh>
    <phoneticPr fontId="19"/>
  </si>
  <si>
    <t>一般</t>
    <rPh sb="0" eb="2">
      <t>イッパン</t>
    </rPh>
    <phoneticPr fontId="19"/>
  </si>
  <si>
    <t>鉄道用</t>
    <rPh sb="0" eb="3">
      <t>テツドウヨウ</t>
    </rPh>
    <phoneticPr fontId="19"/>
  </si>
  <si>
    <t>自家用</t>
    <rPh sb="0" eb="3">
      <t>ジカヨウ</t>
    </rPh>
    <phoneticPr fontId="19"/>
  </si>
  <si>
    <t>資料：自治振興課</t>
    <rPh sb="0" eb="2">
      <t>シリョウ</t>
    </rPh>
    <rPh sb="3" eb="5">
      <t>ジチ</t>
    </rPh>
    <rPh sb="5" eb="7">
      <t>シンコウ</t>
    </rPh>
    <rPh sb="7" eb="8">
      <t>カ</t>
    </rPh>
    <phoneticPr fontId="19"/>
  </si>
  <si>
    <t>第一種</t>
    <rPh sb="0" eb="1">
      <t>ダイ</t>
    </rPh>
    <rPh sb="1" eb="3">
      <t>イッシュ</t>
    </rPh>
    <phoneticPr fontId="19"/>
  </si>
  <si>
    <t>第二種</t>
    <rPh sb="0" eb="1">
      <t>ダイ</t>
    </rPh>
    <rPh sb="1" eb="2">
      <t>２</t>
    </rPh>
    <rPh sb="2" eb="3">
      <t>イッシュ</t>
    </rPh>
    <phoneticPr fontId="19"/>
  </si>
  <si>
    <t>件数</t>
    <rPh sb="0" eb="2">
      <t>ケンスウ</t>
    </rPh>
    <phoneticPr fontId="19"/>
  </si>
  <si>
    <t>死者</t>
    <rPh sb="0" eb="2">
      <t>シシャ</t>
    </rPh>
    <phoneticPr fontId="19"/>
  </si>
  <si>
    <t>詐欺</t>
    <rPh sb="0" eb="2">
      <t>サギ</t>
    </rPh>
    <phoneticPr fontId="25"/>
  </si>
  <si>
    <t>り災世帯数</t>
    <rPh sb="1" eb="2">
      <t>リサイ</t>
    </rPh>
    <rPh sb="2" eb="5">
      <t>セタイスウ</t>
    </rPh>
    <phoneticPr fontId="19"/>
  </si>
  <si>
    <t>半焼</t>
    <rPh sb="0" eb="2">
      <t>ハンショウ</t>
    </rPh>
    <phoneticPr fontId="19"/>
  </si>
  <si>
    <t>損害額</t>
    <rPh sb="0" eb="2">
      <t>ソンガイ</t>
    </rPh>
    <rPh sb="2" eb="3">
      <t>ガク</t>
    </rPh>
    <phoneticPr fontId="19"/>
  </si>
  <si>
    <t>検挙</t>
    <rPh sb="0" eb="2">
      <t>ケンキョ</t>
    </rPh>
    <phoneticPr fontId="19"/>
  </si>
  <si>
    <t>全損</t>
    <rPh sb="0" eb="2">
      <t>ゼンソン</t>
    </rPh>
    <phoneticPr fontId="19"/>
  </si>
  <si>
    <t>窃盗</t>
    <rPh sb="0" eb="2">
      <t>セットウ</t>
    </rPh>
    <phoneticPr fontId="25"/>
  </si>
  <si>
    <t>半損</t>
    <rPh sb="0" eb="1">
      <t>ハン</t>
    </rPh>
    <rPh sb="1" eb="2">
      <t>ソン</t>
    </rPh>
    <phoneticPr fontId="19"/>
  </si>
  <si>
    <t>鴻 巣 市</t>
    <rPh sb="0" eb="1">
      <t>コウ</t>
    </rPh>
    <rPh sb="2" eb="3">
      <t>ス</t>
    </rPh>
    <rPh sb="4" eb="5">
      <t>シ</t>
    </rPh>
    <phoneticPr fontId="25"/>
  </si>
  <si>
    <t>小損</t>
    <rPh sb="0" eb="1">
      <t>ショウ</t>
    </rPh>
    <rPh sb="1" eb="2">
      <t>ゾン</t>
    </rPh>
    <phoneticPr fontId="19"/>
  </si>
  <si>
    <t>全焼</t>
    <rPh sb="0" eb="2">
      <t>ゼンショウ</t>
    </rPh>
    <phoneticPr fontId="19"/>
  </si>
  <si>
    <t>放火</t>
    <rPh sb="0" eb="2">
      <t>ホウカ</t>
    </rPh>
    <phoneticPr fontId="25"/>
  </si>
  <si>
    <t>（千円）</t>
    <rPh sb="1" eb="3">
      <t>センエン</t>
    </rPh>
    <phoneticPr fontId="19"/>
  </si>
  <si>
    <t>令和5</t>
  </si>
  <si>
    <t>令和</t>
    <rPh sb="0" eb="2">
      <t>レイワ</t>
    </rPh>
    <phoneticPr fontId="25"/>
  </si>
  <si>
    <t>5.　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5"/>
  </si>
  <si>
    <t>配線器具</t>
    <rPh sb="0" eb="2">
      <t>ハイセン</t>
    </rPh>
    <rPh sb="2" eb="4">
      <t>キグ</t>
    </rPh>
    <phoneticPr fontId="25"/>
  </si>
  <si>
    <t>年</t>
    <rPh sb="0" eb="1">
      <t>ネン</t>
    </rPh>
    <phoneticPr fontId="25"/>
  </si>
  <si>
    <t>総数</t>
    <rPh sb="0" eb="2">
      <t>ソウスウ</t>
    </rPh>
    <phoneticPr fontId="25"/>
  </si>
  <si>
    <r>
      <t>放</t>
    </r>
    <r>
      <rPr>
        <sz val="10"/>
        <rFont val="ＭＳ 明朝"/>
        <family val="1"/>
        <charset val="128"/>
      </rPr>
      <t>火　　　</t>
    </r>
    <r>
      <rPr>
        <sz val="6"/>
        <rFont val="ＭＳ 明朝"/>
        <family val="1"/>
        <charset val="128"/>
      </rPr>
      <t xml:space="preserve"> (疑いを含む)</t>
    </r>
    <rPh sb="0" eb="2">
      <t>ホウカ</t>
    </rPh>
    <rPh sb="7" eb="8">
      <t>ウタガ</t>
    </rPh>
    <rPh sb="10" eb="11">
      <t>フク</t>
    </rPh>
    <phoneticPr fontId="25"/>
  </si>
  <si>
    <t>令和4年</t>
    <rPh sb="0" eb="2">
      <t>レイワ</t>
    </rPh>
    <rPh sb="3" eb="4">
      <t>トシ</t>
    </rPh>
    <phoneticPr fontId="25"/>
  </si>
  <si>
    <t>22～24</t>
  </si>
  <si>
    <t>たばこ</t>
  </si>
  <si>
    <t>埼 玉 県</t>
    <rPh sb="0" eb="1">
      <t>サキ</t>
    </rPh>
    <rPh sb="2" eb="3">
      <t>タマ</t>
    </rPh>
    <rPh sb="4" eb="5">
      <t>ケン</t>
    </rPh>
    <phoneticPr fontId="25"/>
  </si>
  <si>
    <t>こんろ</t>
  </si>
  <si>
    <t>たき火</t>
    <rPh sb="0" eb="3">
      <t>タキビ</t>
    </rPh>
    <phoneticPr fontId="25"/>
  </si>
  <si>
    <t>火遊び</t>
    <rPh sb="0" eb="2">
      <t>ヒアソ</t>
    </rPh>
    <phoneticPr fontId="25"/>
  </si>
  <si>
    <t>火入れ</t>
    <rPh sb="0" eb="2">
      <t>ヒイ</t>
    </rPh>
    <phoneticPr fontId="25"/>
  </si>
  <si>
    <t>焼却炉</t>
    <rPh sb="0" eb="3">
      <t>ショウキャクロ</t>
    </rPh>
    <phoneticPr fontId="25"/>
  </si>
  <si>
    <t>その他</t>
    <rPh sb="0" eb="3">
      <t>ソノタ</t>
    </rPh>
    <phoneticPr fontId="25"/>
  </si>
  <si>
    <t>恐喝</t>
    <rPh sb="0" eb="2">
      <t>キョウカツ</t>
    </rPh>
    <phoneticPr fontId="25"/>
  </si>
  <si>
    <t>不明</t>
    <rPh sb="0" eb="2">
      <t>フメイ</t>
    </rPh>
    <phoneticPr fontId="25"/>
  </si>
  <si>
    <t>6.　救急車の出動状況</t>
    <rPh sb="3" eb="6">
      <t>キュウキュウシャ</t>
    </rPh>
    <rPh sb="7" eb="9">
      <t>シュツドウ</t>
    </rPh>
    <rPh sb="9" eb="11">
      <t>ジョウキョウ</t>
    </rPh>
    <phoneticPr fontId="25"/>
  </si>
  <si>
    <t>火災</t>
    <rPh sb="0" eb="2">
      <t>カサイ</t>
    </rPh>
    <phoneticPr fontId="25"/>
  </si>
  <si>
    <t>令和6</t>
    <rPh sb="0" eb="2">
      <t>レイワ</t>
    </rPh>
    <phoneticPr fontId="25"/>
  </si>
  <si>
    <t>自然　災害</t>
    <rPh sb="0" eb="2">
      <t>シゼン</t>
    </rPh>
    <rPh sb="3" eb="5">
      <t>サイガイ</t>
    </rPh>
    <phoneticPr fontId="25"/>
  </si>
  <si>
    <t>水難</t>
    <rPh sb="0" eb="2">
      <t>スイナン</t>
    </rPh>
    <phoneticPr fontId="25"/>
  </si>
  <si>
    <t>交通　事故</t>
    <rPh sb="0" eb="2">
      <t>コウツウ</t>
    </rPh>
    <rPh sb="3" eb="5">
      <t>ジコ</t>
    </rPh>
    <phoneticPr fontId="25"/>
  </si>
  <si>
    <t>14～16</t>
  </si>
  <si>
    <t>令和5年</t>
    <rPh sb="0" eb="1">
      <t>レイ</t>
    </rPh>
    <rPh sb="1" eb="2">
      <t>ワ</t>
    </rPh>
    <rPh sb="3" eb="4">
      <t>ネン</t>
    </rPh>
    <phoneticPr fontId="25"/>
  </si>
  <si>
    <t>一般　負傷</t>
    <rPh sb="0" eb="2">
      <t>イッパン</t>
    </rPh>
    <rPh sb="3" eb="5">
      <t>フショウ</t>
    </rPh>
    <phoneticPr fontId="25"/>
  </si>
  <si>
    <t>加害</t>
    <rPh sb="0" eb="2">
      <t>カガイ</t>
    </rPh>
    <phoneticPr fontId="25"/>
  </si>
  <si>
    <t>自損</t>
    <rPh sb="0" eb="1">
      <t>ジ</t>
    </rPh>
    <rPh sb="1" eb="2">
      <t>ソン</t>
    </rPh>
    <phoneticPr fontId="25"/>
  </si>
  <si>
    <t>急病</t>
    <rPh sb="0" eb="2">
      <t>キュウビョウ</t>
    </rPh>
    <phoneticPr fontId="25"/>
  </si>
  <si>
    <t>人 身 事 故 発 生 件 数</t>
    <rPh sb="0" eb="1">
      <t>ヒト</t>
    </rPh>
    <rPh sb="2" eb="3">
      <t>ミ</t>
    </rPh>
    <rPh sb="4" eb="5">
      <t>コト</t>
    </rPh>
    <rPh sb="6" eb="7">
      <t>ユエ</t>
    </rPh>
    <rPh sb="8" eb="9">
      <t>ハツ</t>
    </rPh>
    <rPh sb="10" eb="11">
      <t>ショウ</t>
    </rPh>
    <rPh sb="12" eb="13">
      <t>ケン</t>
    </rPh>
    <rPh sb="14" eb="15">
      <t>カズ</t>
    </rPh>
    <phoneticPr fontId="25"/>
  </si>
  <si>
    <t>死　　者　　数</t>
    <rPh sb="0" eb="1">
      <t>シ</t>
    </rPh>
    <rPh sb="3" eb="4">
      <t>シャ</t>
    </rPh>
    <rPh sb="6" eb="7">
      <t>カズ</t>
    </rPh>
    <phoneticPr fontId="25"/>
  </si>
  <si>
    <t>平成</t>
    <rPh sb="0" eb="2">
      <t>ヘイセイ</t>
    </rPh>
    <phoneticPr fontId="25"/>
  </si>
  <si>
    <t>資料：自治振興課</t>
    <rPh sb="0" eb="2">
      <t>シリョウ</t>
    </rPh>
    <rPh sb="3" eb="5">
      <t>ジチ</t>
    </rPh>
    <rPh sb="5" eb="8">
      <t>シンコウカ</t>
    </rPh>
    <phoneticPr fontId="25"/>
  </si>
  <si>
    <t>8.　曜日別交通事故発生状況</t>
    <rPh sb="3" eb="5">
      <t>ヨウビ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5"/>
  </si>
  <si>
    <t>区分</t>
    <rPh sb="0" eb="2">
      <t>クブン</t>
    </rPh>
    <phoneticPr fontId="25"/>
  </si>
  <si>
    <t>総計</t>
    <rPh sb="0" eb="2">
      <t>ソウケイ</t>
    </rPh>
    <phoneticPr fontId="25"/>
  </si>
  <si>
    <t>日曜日</t>
  </si>
  <si>
    <t>令和3年</t>
    <rPh sb="0" eb="2">
      <t>レイワ</t>
    </rPh>
    <rPh sb="3" eb="4">
      <t>トシ</t>
    </rPh>
    <phoneticPr fontId="25"/>
  </si>
  <si>
    <t>火曜日</t>
  </si>
  <si>
    <t>月曜日</t>
  </si>
  <si>
    <t>水曜日</t>
  </si>
  <si>
    <t>土曜日</t>
    <rPh sb="0" eb="3">
      <t>ドヨウビ</t>
    </rPh>
    <phoneticPr fontId="25"/>
  </si>
  <si>
    <t>負傷者数</t>
    <rPh sb="0" eb="3">
      <t>フショウシャ</t>
    </rPh>
    <rPh sb="3" eb="4">
      <t>スウ</t>
    </rPh>
    <phoneticPr fontId="25"/>
  </si>
  <si>
    <t>件　数</t>
    <rPh sb="0" eb="1">
      <t>ケン</t>
    </rPh>
    <rPh sb="2" eb="3">
      <t>スウ</t>
    </rPh>
    <phoneticPr fontId="19"/>
  </si>
  <si>
    <t>16～18</t>
  </si>
  <si>
    <t>資料：自治振興課</t>
  </si>
  <si>
    <t>各年3月31日現在</t>
    <rPh sb="0" eb="1">
      <t>カク</t>
    </rPh>
    <rPh sb="1" eb="2">
      <t>トシ</t>
    </rPh>
    <rPh sb="3" eb="4">
      <t>ガツ</t>
    </rPh>
    <rPh sb="6" eb="7">
      <t>ニチ</t>
    </rPh>
    <rPh sb="7" eb="9">
      <t>ゲンザイ</t>
    </rPh>
    <phoneticPr fontId="25"/>
  </si>
  <si>
    <t>防犯灯</t>
    <rPh sb="0" eb="1">
      <t>ボウ</t>
    </rPh>
    <rPh sb="1" eb="2">
      <t>ハン</t>
    </rPh>
    <rPh sb="2" eb="3">
      <t>トウ</t>
    </rPh>
    <phoneticPr fontId="25"/>
  </si>
  <si>
    <t>カーブミラー</t>
  </si>
  <si>
    <t>歩道橋</t>
    <rPh sb="0" eb="3">
      <t>ホドウキョウ</t>
    </rPh>
    <phoneticPr fontId="25"/>
  </si>
  <si>
    <t>小学生(低)</t>
    <rPh sb="0" eb="3">
      <t>ショウガクセイ</t>
    </rPh>
    <rPh sb="4" eb="5">
      <t>テイ</t>
    </rPh>
    <phoneticPr fontId="19"/>
  </si>
  <si>
    <t>12～14</t>
  </si>
  <si>
    <t>10.　時間別交通事故発生状況</t>
    <rPh sb="4" eb="6">
      <t>ジカン</t>
    </rPh>
    <rPh sb="6" eb="7">
      <t>ベツ</t>
    </rPh>
    <phoneticPr fontId="25"/>
  </si>
  <si>
    <t>時間</t>
    <rPh sb="0" eb="2">
      <t>ジカン</t>
    </rPh>
    <phoneticPr fontId="25"/>
  </si>
  <si>
    <t>傷害</t>
    <rPh sb="0" eb="2">
      <t>ショウガイ</t>
    </rPh>
    <phoneticPr fontId="25"/>
  </si>
  <si>
    <t>死者数</t>
  </si>
  <si>
    <t>負傷者数</t>
  </si>
  <si>
    <t>総数</t>
  </si>
  <si>
    <t>園　児</t>
    <rPh sb="0" eb="1">
      <t>エン</t>
    </rPh>
    <rPh sb="2" eb="3">
      <t>ジ</t>
    </rPh>
    <phoneticPr fontId="19"/>
  </si>
  <si>
    <t>時</t>
    <rPh sb="0" eb="1">
      <t>ジ</t>
    </rPh>
    <phoneticPr fontId="25"/>
  </si>
  <si>
    <t>高齢者(75～)</t>
    <rPh sb="0" eb="3">
      <t>コウレイシャ</t>
    </rPh>
    <phoneticPr fontId="19"/>
  </si>
  <si>
    <t>2～4</t>
  </si>
  <si>
    <t>4～6</t>
  </si>
  <si>
    <t>6～8</t>
  </si>
  <si>
    <t>10～12</t>
  </si>
  <si>
    <t>18～20</t>
  </si>
  <si>
    <t>粗暴犯</t>
    <rPh sb="0" eb="2">
      <t>ソボウ</t>
    </rPh>
    <rPh sb="2" eb="3">
      <t>ハン</t>
    </rPh>
    <phoneticPr fontId="25"/>
  </si>
  <si>
    <t>20～22</t>
  </si>
  <si>
    <t>11.　世代別交通事故発生状況</t>
    <rPh sb="4" eb="7">
      <t>セダイベツ</t>
    </rPh>
    <rPh sb="7" eb="9">
      <t>コウツウ</t>
    </rPh>
    <phoneticPr fontId="25"/>
  </si>
  <si>
    <t>年齢</t>
    <rPh sb="0" eb="2">
      <t>ネンレイ</t>
    </rPh>
    <phoneticPr fontId="25"/>
  </si>
  <si>
    <t>合　計</t>
    <rPh sb="0" eb="1">
      <t>ゴウ</t>
    </rPh>
    <rPh sb="2" eb="3">
      <t>ケイ</t>
    </rPh>
    <phoneticPr fontId="19"/>
  </si>
  <si>
    <t>幼児(園児除く)</t>
    <rPh sb="0" eb="2">
      <t>ヨウジ</t>
    </rPh>
    <rPh sb="3" eb="5">
      <t>エンジ</t>
    </rPh>
    <rPh sb="5" eb="6">
      <t>ノゾ</t>
    </rPh>
    <phoneticPr fontId="25"/>
  </si>
  <si>
    <t>小学生(高)</t>
    <rPh sb="0" eb="3">
      <t>ショウガクセイ</t>
    </rPh>
    <rPh sb="4" eb="5">
      <t>コウ</t>
    </rPh>
    <phoneticPr fontId="19"/>
  </si>
  <si>
    <t>平成30</t>
  </si>
  <si>
    <t>一　般</t>
    <rPh sb="0" eb="1">
      <t>イチ</t>
    </rPh>
    <rPh sb="2" eb="3">
      <t>ハン</t>
    </rPh>
    <phoneticPr fontId="19"/>
  </si>
  <si>
    <t>高齢者(65～74)</t>
    <rPh sb="0" eb="3">
      <t>コウレイシャ</t>
    </rPh>
    <phoneticPr fontId="19"/>
  </si>
  <si>
    <t>犯罪内容</t>
    <rPh sb="0" eb="2">
      <t>ハンザイ</t>
    </rPh>
    <rPh sb="2" eb="4">
      <t>ナイヨウ</t>
    </rPh>
    <phoneticPr fontId="25"/>
  </si>
  <si>
    <t>凶悪犯</t>
    <rPh sb="0" eb="3">
      <t>キョウアクハン</t>
    </rPh>
    <phoneticPr fontId="25"/>
  </si>
  <si>
    <t>殺人</t>
    <rPh sb="0" eb="2">
      <t>サツジン</t>
    </rPh>
    <phoneticPr fontId="25"/>
  </si>
  <si>
    <t>強盗</t>
    <rPh sb="0" eb="2">
      <t>ゴウトウ</t>
    </rPh>
    <phoneticPr fontId="25"/>
  </si>
  <si>
    <t>暴行</t>
    <rPh sb="0" eb="2">
      <t>ボウコウ</t>
    </rPh>
    <phoneticPr fontId="25"/>
  </si>
  <si>
    <t>脅迫</t>
    <rPh sb="0" eb="2">
      <t>キョウハク</t>
    </rPh>
    <phoneticPr fontId="25"/>
  </si>
  <si>
    <t>知能犯</t>
    <rPh sb="0" eb="3">
      <t>チノウハン</t>
    </rPh>
    <phoneticPr fontId="25"/>
  </si>
  <si>
    <t>風俗犯</t>
    <rPh sb="0" eb="2">
      <t>フウゾク</t>
    </rPh>
    <rPh sb="2" eb="3">
      <t>ハン</t>
    </rPh>
    <phoneticPr fontId="25"/>
  </si>
  <si>
    <t>賭博</t>
    <rPh sb="0" eb="2">
      <t>トバク</t>
    </rPh>
    <phoneticPr fontId="25"/>
  </si>
  <si>
    <t>猥褻</t>
    <rPh sb="0" eb="2">
      <t>ワイセツ</t>
    </rPh>
    <phoneticPr fontId="25"/>
  </si>
  <si>
    <t>住居侵入</t>
    <rPh sb="0" eb="2">
      <t>ジュウキョ</t>
    </rPh>
    <rPh sb="2" eb="4">
      <t>シンニュウ</t>
    </rPh>
    <phoneticPr fontId="25"/>
  </si>
  <si>
    <t>器物損壊</t>
    <rPh sb="0" eb="2">
      <t>キブツ</t>
    </rPh>
    <rPh sb="2" eb="4">
      <t>ソンカイ</t>
    </rPh>
    <phoneticPr fontId="25"/>
  </si>
  <si>
    <t>資料:埼玉県警察鴻巣警察署</t>
    <rPh sb="0" eb="2">
      <t>シリョウ</t>
    </rPh>
    <rPh sb="3" eb="6">
      <t>サイタマケン</t>
    </rPh>
    <rPh sb="6" eb="8">
      <t>ケイサツ</t>
    </rPh>
    <rPh sb="8" eb="10">
      <t>コウノス</t>
    </rPh>
    <rPh sb="10" eb="12">
      <t>ケイサツ</t>
    </rPh>
    <rPh sb="12" eb="13">
      <t>ショ</t>
    </rPh>
    <phoneticPr fontId="19"/>
  </si>
  <si>
    <t>令和</t>
  </si>
  <si>
    <t>元</t>
  </si>
  <si>
    <t>-</t>
  </si>
  <si>
    <t>発生</t>
    <rPh sb="0" eb="2">
      <t>ハッセイ</t>
    </rPh>
    <phoneticPr fontId="19"/>
  </si>
  <si>
    <t>12.　刑法犯罪発生・検挙件数</t>
    <rPh sb="4" eb="6">
      <t>ケイホウ</t>
    </rPh>
    <rPh sb="6" eb="8">
      <t>ハンザイ</t>
    </rPh>
    <rPh sb="8" eb="10">
      <t>ハッセイ</t>
    </rPh>
    <rPh sb="11" eb="13">
      <t>ケンキョ</t>
    </rPh>
    <rPh sb="13" eb="15">
      <t>ケンスウ</t>
    </rPh>
    <phoneticPr fontId="25"/>
  </si>
  <si>
    <t>令和元</t>
  </si>
  <si>
    <t>令和2</t>
  </si>
  <si>
    <t>令和3</t>
  </si>
  <si>
    <t>令和4</t>
  </si>
  <si>
    <t>令和6年</t>
    <rPh sb="0" eb="2">
      <t>レイワ</t>
    </rPh>
    <rPh sb="3" eb="4">
      <t>ネン</t>
    </rPh>
    <phoneticPr fontId="19"/>
  </si>
  <si>
    <t>令和5年</t>
    <rPh sb="0" eb="2">
      <t>レイワ</t>
    </rPh>
    <rPh sb="3" eb="4">
      <t>ネン</t>
    </rPh>
    <phoneticPr fontId="25"/>
  </si>
  <si>
    <r>
      <t>令和6</t>
    </r>
    <r>
      <rPr>
        <sz val="10"/>
        <rFont val="ＭＳ 明朝"/>
        <family val="1"/>
        <charset val="128"/>
      </rPr>
      <t>年</t>
    </r>
    <rPh sb="0" eb="2">
      <t>レイワ</t>
    </rPh>
    <rPh sb="3" eb="4">
      <t>ネン</t>
    </rPh>
    <phoneticPr fontId="25"/>
  </si>
  <si>
    <r>
      <t>令和6</t>
    </r>
    <r>
      <rPr>
        <sz val="10"/>
        <rFont val="ＭＳ 明朝"/>
        <family val="1"/>
        <charset val="128"/>
      </rPr>
      <t>年</t>
    </r>
    <rPh sb="0" eb="1">
      <t>レイ</t>
    </rPh>
    <rPh sb="1" eb="2">
      <t>ワ</t>
    </rPh>
    <rPh sb="3" eb="4">
      <t>ネン</t>
    </rPh>
    <phoneticPr fontId="25"/>
  </si>
  <si>
    <t>不同意性交等</t>
    <rPh sb="0" eb="3">
      <t>フドウイ</t>
    </rPh>
    <rPh sb="3" eb="5">
      <t>セイコウ</t>
    </rPh>
    <rPh sb="5" eb="6">
      <t>トウ</t>
    </rPh>
    <phoneticPr fontId="36"/>
  </si>
  <si>
    <t>性的姿態撮影等</t>
    <rPh sb="0" eb="2">
      <t>セイテキ</t>
    </rPh>
    <rPh sb="2" eb="3">
      <t>スガタ</t>
    </rPh>
    <rPh sb="4" eb="6">
      <t>サツエイ</t>
    </rPh>
    <rPh sb="6" eb="7">
      <t>トウ</t>
    </rPh>
    <phoneticPr fontId="36"/>
  </si>
  <si>
    <t>令和3年</t>
    <rPh sb="0" eb="2">
      <t>レイワ</t>
    </rPh>
    <rPh sb="3" eb="4">
      <t>トシ</t>
    </rPh>
    <phoneticPr fontId="19"/>
  </si>
  <si>
    <t>令和4年</t>
    <rPh sb="0" eb="2">
      <t>レイワ</t>
    </rPh>
    <rPh sb="3" eb="4">
      <t>ネン</t>
    </rPh>
    <phoneticPr fontId="19"/>
  </si>
  <si>
    <t>令和5年</t>
    <rPh sb="0" eb="2">
      <t>レイワ</t>
    </rPh>
    <rPh sb="3" eb="4">
      <t>ネン</t>
    </rPh>
    <phoneticPr fontId="19"/>
  </si>
  <si>
    <t>※令和５年度より凶悪犯の「強制性交等」→「不同意性交等」に変更</t>
    <rPh sb="5" eb="6">
      <t>ド</t>
    </rPh>
    <rPh sb="8" eb="11">
      <t>キョウアクハン</t>
    </rPh>
    <rPh sb="29" eb="31">
      <t>ヘンコウ</t>
    </rPh>
    <phoneticPr fontId="19"/>
  </si>
  <si>
    <t>※令和５年法施行により風俗犯に「性的姿態撮影等」を追加</t>
    <rPh sb="5" eb="6">
      <t>ホウ</t>
    </rPh>
    <rPh sb="6" eb="8">
      <t>セコウ</t>
    </rPh>
    <rPh sb="11" eb="13">
      <t>フウゾク</t>
    </rPh>
    <rPh sb="13" eb="14">
      <t>ハン</t>
    </rPh>
    <rPh sb="25" eb="27">
      <t>ツイカ</t>
    </rPh>
    <phoneticPr fontId="19"/>
  </si>
  <si>
    <t>-</t>
    <phoneticPr fontId="25"/>
  </si>
  <si>
    <t>資料：自治振興課、道路課</t>
    <rPh sb="0" eb="2">
      <t>シリョウ</t>
    </rPh>
    <rPh sb="9" eb="11">
      <t>ドウロ</t>
    </rPh>
    <rPh sb="11" eb="12">
      <t>カ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</si>
</sst>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4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0"/>
      <name val="ＭＳ Ｐ明朝"/>
      <family val="1"/>
    </font>
    <font>
      <sz val="11"/>
      <name val="ＭＳ 明朝"/>
      <family val="1"/>
    </font>
    <font>
      <sz val="12"/>
      <name val="ＭＳ 明朝"/>
      <family val="1"/>
    </font>
    <font>
      <sz val="10"/>
      <color theme="1"/>
      <name val="ＭＳ 明朝"/>
      <family val="1"/>
    </font>
    <font>
      <sz val="7"/>
      <name val="ＭＳ 明朝"/>
      <family val="1"/>
    </font>
    <font>
      <sz val="8"/>
      <name val="ＭＳ 明朝"/>
      <family val="1"/>
    </font>
    <font>
      <sz val="10"/>
      <color indexed="10"/>
      <name val="ＭＳ 明朝"/>
      <family val="1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</font>
    <font>
      <sz val="9"/>
      <color theme="1"/>
      <name val="ＭＳ 明朝"/>
      <family val="1"/>
    </font>
    <font>
      <sz val="11"/>
      <color theme="1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70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distributed" vertical="center" justifyLastLine="1"/>
    </xf>
    <xf numFmtId="0" fontId="22" fillId="0" borderId="0" xfId="0" applyFont="1" applyAlignment="1">
      <alignment horizontal="distributed" vertical="center"/>
    </xf>
    <xf numFmtId="0" fontId="22" fillId="0" borderId="22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distributed" vertical="center" justifyLastLine="1"/>
    </xf>
    <xf numFmtId="0" fontId="25" fillId="0" borderId="0" xfId="0" applyFont="1" applyAlignment="1">
      <alignment horizontal="center" vertical="center"/>
    </xf>
    <xf numFmtId="38" fontId="22" fillId="0" borderId="0" xfId="33" applyFont="1" applyBorder="1" applyAlignment="1">
      <alignment vertical="center"/>
    </xf>
    <xf numFmtId="38" fontId="22" fillId="0" borderId="0" xfId="33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28" xfId="0" applyFont="1" applyBorder="1" applyAlignment="1">
      <alignment horizontal="center" vertical="distributed" textRotation="255" justifyLastLine="1"/>
    </xf>
    <xf numFmtId="0" fontId="22" fillId="0" borderId="15" xfId="0" applyFont="1" applyBorder="1" applyAlignment="1">
      <alignment horizontal="center" vertical="distributed" textRotation="255" justifyLastLine="1"/>
    </xf>
    <xf numFmtId="0" fontId="22" fillId="0" borderId="25" xfId="0" applyFont="1" applyBorder="1" applyAlignment="1">
      <alignment horizontal="center" vertical="distributed" textRotation="255" justifyLastLine="1"/>
    </xf>
    <xf numFmtId="0" fontId="22" fillId="0" borderId="12" xfId="0" applyFont="1" applyBorder="1" applyAlignment="1">
      <alignment horizontal="distributed" vertical="center" justifyLastLine="1"/>
    </xf>
    <xf numFmtId="0" fontId="22" fillId="0" borderId="22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2" fillId="0" borderId="21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center" vertical="distributed" textRotation="255"/>
    </xf>
    <xf numFmtId="0" fontId="22" fillId="0" borderId="13" xfId="0" applyFont="1" applyBorder="1" applyAlignment="1">
      <alignment horizontal="distributed" vertical="center" justifyLastLine="1"/>
    </xf>
    <xf numFmtId="38" fontId="22" fillId="0" borderId="14" xfId="33" applyFont="1" applyFill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0" fillId="0" borderId="0" xfId="0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22" fillId="0" borderId="15" xfId="0" applyFont="1" applyBorder="1" applyAlignment="1">
      <alignment vertical="center"/>
    </xf>
    <xf numFmtId="0" fontId="22" fillId="0" borderId="14" xfId="0" applyFont="1" applyBorder="1" applyAlignment="1">
      <alignment horizontal="right" vertical="center"/>
    </xf>
    <xf numFmtId="0" fontId="22" fillId="0" borderId="24" xfId="0" applyFont="1" applyBorder="1" applyAlignment="1">
      <alignment horizontal="center" vertical="center"/>
    </xf>
    <xf numFmtId="0" fontId="22" fillId="0" borderId="28" xfId="0" applyFont="1" applyBorder="1" applyAlignment="1">
      <alignment horizontal="distributed" vertical="center" textRotation="255"/>
    </xf>
    <xf numFmtId="0" fontId="22" fillId="0" borderId="22" xfId="0" applyFont="1" applyBorder="1" applyAlignment="1">
      <alignment horizontal="center" vertical="distributed" textRotation="255"/>
    </xf>
    <xf numFmtId="0" fontId="22" fillId="0" borderId="21" xfId="0" applyFont="1" applyBorder="1" applyAlignment="1">
      <alignment horizontal="center" vertical="distributed" textRotation="255"/>
    </xf>
    <xf numFmtId="0" fontId="0" fillId="0" borderId="15" xfId="0" applyBorder="1" applyAlignment="1">
      <alignment horizontal="distributed" vertical="center" textRotation="255"/>
    </xf>
    <xf numFmtId="0" fontId="22" fillId="0" borderId="13" xfId="0" applyFont="1" applyBorder="1" applyAlignment="1">
      <alignment horizontal="center" vertical="distributed" textRotation="255"/>
    </xf>
    <xf numFmtId="0" fontId="22" fillId="0" borderId="12" xfId="0" applyFont="1" applyBorder="1" applyAlignment="1">
      <alignment horizontal="center" vertical="distributed" textRotation="255"/>
    </xf>
    <xf numFmtId="0" fontId="22" fillId="0" borderId="15" xfId="0" applyFont="1" applyBorder="1" applyAlignment="1">
      <alignment horizontal="center" vertical="distributed" textRotation="255"/>
    </xf>
    <xf numFmtId="0" fontId="22" fillId="0" borderId="25" xfId="0" applyFont="1" applyBorder="1" applyAlignment="1">
      <alignment horizontal="center" vertical="distributed" textRotation="255"/>
    </xf>
    <xf numFmtId="0" fontId="22" fillId="0" borderId="28" xfId="0" applyFont="1" applyBorder="1" applyAlignment="1">
      <alignment horizontal="center" vertical="distributed" textRotation="255"/>
    </xf>
    <xf numFmtId="0" fontId="0" fillId="0" borderId="0" xfId="0" applyAlignment="1">
      <alignment vertical="center"/>
    </xf>
    <xf numFmtId="0" fontId="22" fillId="0" borderId="15" xfId="0" applyFont="1" applyBorder="1" applyAlignment="1">
      <alignment horizontal="distributed" vertical="center"/>
    </xf>
    <xf numFmtId="0" fontId="22" fillId="0" borderId="28" xfId="0" applyFont="1" applyBorder="1" applyAlignment="1">
      <alignment horizontal="distributed" vertical="center"/>
    </xf>
    <xf numFmtId="0" fontId="22" fillId="0" borderId="25" xfId="0" applyFont="1" applyBorder="1" applyAlignment="1">
      <alignment horizontal="distributed" vertical="center"/>
    </xf>
    <xf numFmtId="38" fontId="22" fillId="0" borderId="14" xfId="33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8" fillId="0" borderId="0" xfId="0" applyFont="1" applyAlignment="1">
      <alignment vertical="center"/>
    </xf>
    <xf numFmtId="0" fontId="22" fillId="0" borderId="40" xfId="0" applyFont="1" applyBorder="1" applyAlignment="1">
      <alignment vertical="center"/>
    </xf>
    <xf numFmtId="38" fontId="22" fillId="0" borderId="15" xfId="33" applyFont="1" applyBorder="1" applyAlignment="1">
      <alignment horizontal="center" vertical="center"/>
    </xf>
    <xf numFmtId="38" fontId="25" fillId="0" borderId="0" xfId="33" applyFont="1" applyBorder="1" applyAlignment="1">
      <alignment vertical="center"/>
    </xf>
    <xf numFmtId="38" fontId="25" fillId="0" borderId="12" xfId="33" applyFont="1" applyBorder="1" applyAlignment="1">
      <alignment vertical="center"/>
    </xf>
    <xf numFmtId="38" fontId="22" fillId="0" borderId="12" xfId="33" applyFont="1" applyBorder="1" applyAlignment="1">
      <alignment vertical="center"/>
    </xf>
    <xf numFmtId="0" fontId="22" fillId="0" borderId="46" xfId="34" applyFont="1" applyBorder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vertical="center"/>
    </xf>
    <xf numFmtId="0" fontId="32" fillId="0" borderId="46" xfId="0" applyFont="1" applyBorder="1" applyAlignment="1">
      <alignment vertical="center"/>
    </xf>
    <xf numFmtId="0" fontId="0" fillId="0" borderId="12" xfId="0" applyBorder="1" applyAlignment="1">
      <alignment horizontal="distributed" vertical="center" justifyLastLine="1"/>
    </xf>
    <xf numFmtId="0" fontId="25" fillId="0" borderId="12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38" fontId="29" fillId="0" borderId="0" xfId="33" applyFont="1" applyFill="1" applyBorder="1" applyAlignment="1">
      <alignment horizontal="right" vertical="center"/>
    </xf>
    <xf numFmtId="38" fontId="38" fillId="0" borderId="56" xfId="33" applyFont="1" applyFill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38" fontId="29" fillId="0" borderId="0" xfId="33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38" fontId="29" fillId="0" borderId="0" xfId="33" applyFont="1" applyBorder="1" applyAlignment="1">
      <alignment vertical="center"/>
    </xf>
    <xf numFmtId="38" fontId="29" fillId="0" borderId="13" xfId="33" applyFont="1" applyFill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9" fillId="0" borderId="23" xfId="0" applyFont="1" applyBorder="1" applyAlignment="1">
      <alignment vertical="center"/>
    </xf>
    <xf numFmtId="0" fontId="29" fillId="0" borderId="26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38" fontId="29" fillId="0" borderId="16" xfId="33" applyFont="1" applyFill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57" xfId="0" applyFont="1" applyBorder="1" applyAlignment="1">
      <alignment vertical="center"/>
    </xf>
    <xf numFmtId="0" fontId="29" fillId="0" borderId="59" xfId="0" applyFont="1" applyBorder="1" applyAlignment="1">
      <alignment vertical="center"/>
    </xf>
    <xf numFmtId="0" fontId="29" fillId="0" borderId="58" xfId="0" applyFont="1" applyBorder="1" applyAlignment="1">
      <alignment vertical="center"/>
    </xf>
    <xf numFmtId="0" fontId="29" fillId="0" borderId="58" xfId="0" applyFont="1" applyBorder="1" applyAlignment="1">
      <alignment horizontal="right" vertical="center"/>
    </xf>
    <xf numFmtId="38" fontId="29" fillId="0" borderId="58" xfId="33" applyFont="1" applyFill="1" applyBorder="1" applyAlignment="1">
      <alignment vertical="center"/>
    </xf>
    <xf numFmtId="38" fontId="29" fillId="0" borderId="27" xfId="33" applyFont="1" applyFill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0" xfId="0" applyFont="1" applyAlignment="1">
      <alignment horizontal="distributed" vertical="center"/>
    </xf>
    <xf numFmtId="0" fontId="29" fillId="0" borderId="0" xfId="0" applyFont="1" applyAlignment="1">
      <alignment horizontal="distributed" vertical="center" justifyLastLine="1"/>
    </xf>
    <xf numFmtId="0" fontId="29" fillId="0" borderId="13" xfId="0" applyFont="1" applyBorder="1" applyAlignment="1">
      <alignment horizontal="center" vertical="center" textRotation="255"/>
    </xf>
    <xf numFmtId="1" fontId="29" fillId="0" borderId="13" xfId="0" applyNumberFormat="1" applyFont="1" applyBorder="1" applyAlignment="1">
      <alignment horizontal="center" vertical="center"/>
    </xf>
    <xf numFmtId="1" fontId="29" fillId="0" borderId="11" xfId="0" applyNumberFormat="1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top" textRotation="255"/>
    </xf>
    <xf numFmtId="0" fontId="29" fillId="0" borderId="13" xfId="0" applyFont="1" applyBorder="1" applyAlignment="1">
      <alignment horizontal="center" vertical="top" textRotation="255"/>
    </xf>
    <xf numFmtId="0" fontId="39" fillId="0" borderId="13" xfId="0" applyFont="1" applyBorder="1"/>
    <xf numFmtId="0" fontId="39" fillId="0" borderId="11" xfId="0" applyFont="1" applyBorder="1"/>
    <xf numFmtId="1" fontId="29" fillId="0" borderId="21" xfId="0" applyNumberFormat="1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12" xfId="0" applyFont="1" applyBorder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textRotation="255"/>
    </xf>
    <xf numFmtId="0" fontId="29" fillId="0" borderId="12" xfId="0" applyFont="1" applyBorder="1" applyAlignment="1">
      <alignment horizontal="center" vertical="center"/>
    </xf>
    <xf numFmtId="0" fontId="39" fillId="0" borderId="0" xfId="0" applyFont="1"/>
    <xf numFmtId="0" fontId="39" fillId="0" borderId="12" xfId="0" applyFont="1" applyBorder="1"/>
    <xf numFmtId="38" fontId="38" fillId="0" borderId="21" xfId="33" applyFont="1" applyFill="1" applyBorder="1" applyAlignment="1">
      <alignment horizontal="center" vertical="center"/>
    </xf>
    <xf numFmtId="38" fontId="38" fillId="0" borderId="13" xfId="33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38" fontId="38" fillId="0" borderId="0" xfId="33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38" fontId="38" fillId="0" borderId="24" xfId="33" applyFont="1" applyFill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58" xfId="0" applyFont="1" applyBorder="1" applyAlignment="1">
      <alignment vertical="center"/>
    </xf>
    <xf numFmtId="0" fontId="29" fillId="0" borderId="15" xfId="0" applyFont="1" applyBorder="1" applyAlignment="1">
      <alignment horizontal="right" vertical="center"/>
    </xf>
    <xf numFmtId="0" fontId="29" fillId="0" borderId="15" xfId="0" applyFont="1" applyBorder="1" applyAlignment="1">
      <alignment vertical="center"/>
    </xf>
    <xf numFmtId="38" fontId="29" fillId="0" borderId="14" xfId="33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0" fontId="29" fillId="0" borderId="14" xfId="0" applyFont="1" applyBorder="1" applyAlignment="1">
      <alignment horizontal="right" vertical="center"/>
    </xf>
    <xf numFmtId="0" fontId="29" fillId="0" borderId="33" xfId="0" applyFont="1" applyBorder="1" applyAlignment="1">
      <alignment vertical="center"/>
    </xf>
    <xf numFmtId="0" fontId="29" fillId="0" borderId="35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29" fillId="0" borderId="37" xfId="0" applyFont="1" applyBorder="1" applyAlignment="1">
      <alignment vertical="center"/>
    </xf>
    <xf numFmtId="0" fontId="29" fillId="0" borderId="35" xfId="0" applyFont="1" applyBorder="1" applyAlignment="1">
      <alignment vertical="center"/>
    </xf>
    <xf numFmtId="0" fontId="29" fillId="0" borderId="36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38" fontId="22" fillId="0" borderId="58" xfId="33" applyFont="1" applyBorder="1" applyAlignment="1">
      <alignment horizontal="center" vertical="center"/>
    </xf>
    <xf numFmtId="38" fontId="22" fillId="0" borderId="57" xfId="33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distributed" textRotation="255" justifyLastLine="1"/>
    </xf>
    <xf numFmtId="0" fontId="29" fillId="0" borderId="11" xfId="0" applyFont="1" applyBorder="1" applyAlignment="1">
      <alignment horizontal="center" vertical="center" textRotation="255" wrapText="1"/>
    </xf>
    <xf numFmtId="0" fontId="29" fillId="0" borderId="17" xfId="0" applyFont="1" applyBorder="1" applyAlignment="1">
      <alignment horizontal="center" vertical="center" textRotation="255" wrapText="1"/>
    </xf>
    <xf numFmtId="0" fontId="29" fillId="0" borderId="12" xfId="0" applyFont="1" applyBorder="1" applyAlignment="1">
      <alignment horizontal="center" vertical="center" textRotation="255" wrapText="1"/>
    </xf>
    <xf numFmtId="0" fontId="29" fillId="0" borderId="18" xfId="0" applyFont="1" applyBorder="1" applyAlignment="1">
      <alignment horizontal="center" vertical="center" textRotation="255" wrapText="1"/>
    </xf>
    <xf numFmtId="0" fontId="29" fillId="0" borderId="13" xfId="0" applyFont="1" applyBorder="1" applyAlignment="1">
      <alignment horizontal="center" vertical="center" textRotation="255" wrapText="1"/>
    </xf>
    <xf numFmtId="0" fontId="29" fillId="0" borderId="0" xfId="0" applyFont="1" applyAlignment="1">
      <alignment horizontal="center" vertical="center" textRotation="255" wrapText="1"/>
    </xf>
    <xf numFmtId="0" fontId="29" fillId="0" borderId="14" xfId="0" applyFont="1" applyBorder="1" applyAlignment="1">
      <alignment horizontal="center" vertical="center" textRotation="255" wrapText="1"/>
    </xf>
    <xf numFmtId="0" fontId="29" fillId="0" borderId="19" xfId="0" applyFont="1" applyBorder="1" applyAlignment="1">
      <alignment horizontal="center" vertical="center" textRotation="255" wrapText="1"/>
    </xf>
    <xf numFmtId="0" fontId="29" fillId="0" borderId="28" xfId="0" applyFont="1" applyBorder="1" applyAlignment="1">
      <alignment horizontal="distributed" vertical="center" justifyLastLine="1"/>
    </xf>
    <xf numFmtId="0" fontId="39" fillId="0" borderId="15" xfId="0" applyFont="1" applyBorder="1" applyAlignment="1">
      <alignment horizontal="distributed" justifyLastLine="1"/>
    </xf>
    <xf numFmtId="0" fontId="39" fillId="0" borderId="23" xfId="0" applyFont="1" applyBorder="1" applyAlignment="1">
      <alignment horizontal="distributed" justifyLastLine="1"/>
    </xf>
    <xf numFmtId="0" fontId="39" fillId="0" borderId="16" xfId="0" applyFont="1" applyBorder="1" applyAlignment="1">
      <alignment horizontal="distributed" justifyLastLine="1"/>
    </xf>
    <xf numFmtId="0" fontId="29" fillId="0" borderId="0" xfId="0" applyFont="1" applyAlignment="1">
      <alignment horizontal="center" vertical="distributed" textRotation="255"/>
    </xf>
    <xf numFmtId="0" fontId="39" fillId="0" borderId="15" xfId="0" applyFont="1" applyBorder="1" applyAlignment="1">
      <alignment horizontal="distributed" vertical="center" justifyLastLine="1"/>
    </xf>
    <xf numFmtId="0" fontId="39" fillId="0" borderId="25" xfId="0" applyFont="1" applyBorder="1" applyAlignment="1">
      <alignment horizontal="distributed" vertical="center" justifyLastLine="1"/>
    </xf>
    <xf numFmtId="0" fontId="39" fillId="0" borderId="23" xfId="0" applyFont="1" applyBorder="1" applyAlignment="1">
      <alignment horizontal="distributed" vertical="center" justifyLastLine="1"/>
    </xf>
    <xf numFmtId="0" fontId="39" fillId="0" borderId="16" xfId="0" applyFont="1" applyBorder="1" applyAlignment="1">
      <alignment horizontal="distributed" vertical="center" justifyLastLine="1"/>
    </xf>
    <xf numFmtId="0" fontId="39" fillId="0" borderId="26" xfId="0" applyFont="1" applyBorder="1" applyAlignment="1">
      <alignment horizontal="distributed" vertical="center" justifyLastLine="1"/>
    </xf>
    <xf numFmtId="0" fontId="29" fillId="0" borderId="21" xfId="0" applyFont="1" applyBorder="1" applyAlignment="1">
      <alignment horizontal="center" vertical="distributed" textRotation="255" justifyLastLine="1"/>
    </xf>
    <xf numFmtId="0" fontId="29" fillId="0" borderId="13" xfId="0" applyFont="1" applyBorder="1" applyAlignment="1">
      <alignment horizontal="center" vertical="distributed" textRotation="255" justifyLastLine="1"/>
    </xf>
    <xf numFmtId="0" fontId="29" fillId="0" borderId="22" xfId="0" applyFont="1" applyBorder="1" applyAlignment="1">
      <alignment horizontal="center" vertical="distributed" textRotation="255" justifyLastLine="1"/>
    </xf>
    <xf numFmtId="0" fontId="29" fillId="0" borderId="0" xfId="0" applyFont="1" applyAlignment="1">
      <alignment horizontal="center" vertical="distributed" textRotation="255" justifyLastLine="1"/>
    </xf>
    <xf numFmtId="0" fontId="29" fillId="0" borderId="23" xfId="0" applyFont="1" applyBorder="1" applyAlignment="1">
      <alignment horizontal="center" vertical="distributed" textRotation="255" justifyLastLine="1"/>
    </xf>
    <xf numFmtId="0" fontId="29" fillId="0" borderId="16" xfId="0" applyFont="1" applyBorder="1" applyAlignment="1">
      <alignment horizontal="center" vertical="distributed" textRotation="255" justifyLastLine="1"/>
    </xf>
    <xf numFmtId="0" fontId="29" fillId="0" borderId="21" xfId="0" applyFont="1" applyBorder="1" applyAlignment="1">
      <alignment horizontal="distributed" vertical="center" justifyLastLine="1"/>
    </xf>
    <xf numFmtId="0" fontId="39" fillId="0" borderId="13" xfId="0" applyFont="1" applyBorder="1" applyAlignment="1">
      <alignment horizontal="distributed" justifyLastLine="1"/>
    </xf>
    <xf numFmtId="0" fontId="39" fillId="0" borderId="22" xfId="0" applyFont="1" applyBorder="1" applyAlignment="1">
      <alignment horizontal="distributed" justifyLastLine="1"/>
    </xf>
    <xf numFmtId="0" fontId="39" fillId="0" borderId="0" xfId="0" applyFont="1" applyAlignment="1">
      <alignment horizontal="distributed" justifyLastLine="1"/>
    </xf>
    <xf numFmtId="0" fontId="29" fillId="0" borderId="13" xfId="0" applyFont="1" applyBorder="1" applyAlignment="1">
      <alignment horizontal="distributed" vertical="center" justifyLastLine="1"/>
    </xf>
    <xf numFmtId="0" fontId="29" fillId="0" borderId="11" xfId="0" applyFont="1" applyBorder="1" applyAlignment="1">
      <alignment horizontal="distributed" vertical="center" justifyLastLine="1"/>
    </xf>
    <xf numFmtId="0" fontId="29" fillId="0" borderId="23" xfId="0" applyFont="1" applyBorder="1" applyAlignment="1">
      <alignment horizontal="distributed" vertical="center" justifyLastLine="1"/>
    </xf>
    <xf numFmtId="0" fontId="29" fillId="0" borderId="16" xfId="0" applyFont="1" applyBorder="1" applyAlignment="1">
      <alignment horizontal="distributed" vertical="center" justifyLastLine="1"/>
    </xf>
    <xf numFmtId="0" fontId="29" fillId="0" borderId="26" xfId="0" applyFont="1" applyBorder="1" applyAlignment="1">
      <alignment horizontal="distributed" vertical="center" justifyLastLine="1"/>
    </xf>
    <xf numFmtId="0" fontId="39" fillId="0" borderId="22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12" xfId="0" applyFont="1" applyBorder="1" applyAlignment="1">
      <alignment horizontal="center"/>
    </xf>
    <xf numFmtId="0" fontId="39" fillId="0" borderId="23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29" fillId="0" borderId="11" xfId="0" applyFont="1" applyBorder="1" applyAlignment="1">
      <alignment horizontal="center" vertical="distributed" textRotation="255" justifyLastLine="1"/>
    </xf>
    <xf numFmtId="0" fontId="29" fillId="0" borderId="12" xfId="0" applyFont="1" applyBorder="1" applyAlignment="1">
      <alignment horizontal="center" vertical="distributed" textRotation="255" justifyLastLine="1"/>
    </xf>
    <xf numFmtId="0" fontId="29" fillId="0" borderId="26" xfId="0" applyFont="1" applyBorder="1" applyAlignment="1">
      <alignment horizontal="center" vertical="distributed" textRotation="255" justifyLastLine="1"/>
    </xf>
    <xf numFmtId="0" fontId="29" fillId="0" borderId="5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38" fontId="29" fillId="0" borderId="0" xfId="33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29" fillId="0" borderId="13" xfId="0" applyFont="1" applyBorder="1" applyAlignment="1">
      <alignment horizontal="right" vertical="center"/>
    </xf>
    <xf numFmtId="0" fontId="41" fillId="0" borderId="22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9" fillId="0" borderId="28" xfId="0" applyFont="1" applyBorder="1" applyAlignment="1">
      <alignment horizontal="center" vertical="distributed" textRotation="255" justifyLastLine="1"/>
    </xf>
    <xf numFmtId="0" fontId="29" fillId="0" borderId="15" xfId="0" applyFont="1" applyBorder="1" applyAlignment="1">
      <alignment horizontal="center" vertical="distributed" textRotation="255" justifyLastLine="1"/>
    </xf>
    <xf numFmtId="0" fontId="29" fillId="0" borderId="25" xfId="0" applyFont="1" applyBorder="1" applyAlignment="1">
      <alignment horizontal="center" vertical="distributed" textRotation="255" justifyLastLine="1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distributed" textRotation="255" wrapText="1" justifyLastLine="1"/>
    </xf>
    <xf numFmtId="0" fontId="41" fillId="0" borderId="15" xfId="0" applyFont="1" applyBorder="1" applyAlignment="1">
      <alignment horizontal="center" vertical="distributed" textRotation="255" wrapText="1" justifyLastLine="1"/>
    </xf>
    <xf numFmtId="0" fontId="41" fillId="0" borderId="25" xfId="0" applyFont="1" applyBorder="1" applyAlignment="1">
      <alignment horizontal="center" vertical="distributed" textRotation="255" wrapText="1" justifyLastLine="1"/>
    </xf>
    <xf numFmtId="0" fontId="41" fillId="0" borderId="22" xfId="0" applyFont="1" applyBorder="1" applyAlignment="1">
      <alignment horizontal="center" vertical="distributed" textRotation="255" wrapText="1" justifyLastLine="1"/>
    </xf>
    <xf numFmtId="0" fontId="41" fillId="0" borderId="0" xfId="0" applyFont="1" applyAlignment="1">
      <alignment horizontal="center" vertical="distributed" textRotation="255" wrapText="1" justifyLastLine="1"/>
    </xf>
    <xf numFmtId="0" fontId="41" fillId="0" borderId="12" xfId="0" applyFont="1" applyBorder="1" applyAlignment="1">
      <alignment horizontal="center" vertical="distributed" textRotation="255" wrapText="1" justifyLastLine="1"/>
    </xf>
    <xf numFmtId="0" fontId="41" fillId="0" borderId="23" xfId="0" applyFont="1" applyBorder="1" applyAlignment="1">
      <alignment horizontal="center" vertical="distributed" textRotation="255" wrapText="1" justifyLastLine="1"/>
    </xf>
    <xf numFmtId="0" fontId="41" fillId="0" borderId="16" xfId="0" applyFont="1" applyBorder="1" applyAlignment="1">
      <alignment horizontal="center" vertical="distributed" textRotation="255" wrapText="1" justifyLastLine="1"/>
    </xf>
    <xf numFmtId="0" fontId="41" fillId="0" borderId="26" xfId="0" applyFont="1" applyBorder="1" applyAlignment="1">
      <alignment horizontal="center" vertical="distributed" textRotation="255" wrapText="1" justifyLastLine="1"/>
    </xf>
    <xf numFmtId="38" fontId="29" fillId="0" borderId="56" xfId="33" applyFont="1" applyFill="1" applyBorder="1" applyAlignment="1">
      <alignment horizontal="right" vertical="center"/>
    </xf>
    <xf numFmtId="176" fontId="29" fillId="0" borderId="56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176" fontId="29" fillId="0" borderId="13" xfId="0" applyNumberFormat="1" applyFont="1" applyBorder="1" applyAlignment="1">
      <alignment horizontal="center" vertical="center"/>
    </xf>
    <xf numFmtId="38" fontId="29" fillId="0" borderId="0" xfId="33" applyFont="1" applyFill="1" applyBorder="1" applyAlignment="1">
      <alignment horizontal="right" vertical="center"/>
    </xf>
    <xf numFmtId="176" fontId="29" fillId="0" borderId="0" xfId="0" applyNumberFormat="1" applyFont="1" applyAlignment="1">
      <alignment horizontal="center" vertical="center"/>
    </xf>
    <xf numFmtId="38" fontId="29" fillId="0" borderId="13" xfId="33" applyFont="1" applyFill="1" applyBorder="1" applyAlignment="1">
      <alignment horizontal="right" vertical="center"/>
    </xf>
    <xf numFmtId="0" fontId="29" fillId="0" borderId="15" xfId="0" applyFont="1" applyBorder="1" applyAlignment="1">
      <alignment horizontal="distributed" vertical="center" justifyLastLine="1"/>
    </xf>
    <xf numFmtId="0" fontId="29" fillId="0" borderId="25" xfId="0" applyFont="1" applyBorder="1" applyAlignment="1">
      <alignment horizontal="distributed" vertical="center" justifyLastLine="1"/>
    </xf>
    <xf numFmtId="0" fontId="29" fillId="0" borderId="22" xfId="0" applyFont="1" applyBorder="1" applyAlignment="1">
      <alignment horizontal="distributed" vertical="center" justifyLastLine="1"/>
    </xf>
    <xf numFmtId="0" fontId="29" fillId="0" borderId="0" xfId="0" applyFont="1" applyAlignment="1">
      <alignment horizontal="distributed" vertical="center" justifyLastLine="1"/>
    </xf>
    <xf numFmtId="0" fontId="29" fillId="0" borderId="12" xfId="0" applyFont="1" applyBorder="1" applyAlignment="1">
      <alignment horizontal="distributed" vertical="center" justifyLastLine="1"/>
    </xf>
    <xf numFmtId="1" fontId="29" fillId="0" borderId="0" xfId="0" applyNumberFormat="1" applyFont="1" applyAlignment="1">
      <alignment horizontal="center" vertical="center"/>
    </xf>
    <xf numFmtId="1" fontId="43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right" vertical="center"/>
    </xf>
    <xf numFmtId="0" fontId="39" fillId="0" borderId="15" xfId="0" applyFont="1" applyBorder="1" applyAlignment="1">
      <alignment horizontal="center" vertical="distributed"/>
    </xf>
    <xf numFmtId="0" fontId="39" fillId="0" borderId="25" xfId="0" applyFont="1" applyBorder="1" applyAlignment="1">
      <alignment horizontal="center" vertical="distributed"/>
    </xf>
    <xf numFmtId="0" fontId="39" fillId="0" borderId="22" xfId="0" applyFont="1" applyBorder="1" applyAlignment="1">
      <alignment horizontal="center" vertical="distributed"/>
    </xf>
    <xf numFmtId="0" fontId="39" fillId="0" borderId="0" xfId="0" applyFont="1" applyAlignment="1">
      <alignment horizontal="center" vertical="distributed"/>
    </xf>
    <xf numFmtId="0" fontId="39" fillId="0" borderId="12" xfId="0" applyFont="1" applyBorder="1" applyAlignment="1">
      <alignment horizontal="center" vertical="distributed"/>
    </xf>
    <xf numFmtId="0" fontId="39" fillId="0" borderId="15" xfId="0" applyFont="1" applyBorder="1" applyAlignment="1">
      <alignment vertical="distributed"/>
    </xf>
    <xf numFmtId="0" fontId="39" fillId="0" borderId="22" xfId="0" applyFont="1" applyBorder="1" applyAlignment="1">
      <alignment vertical="distributed"/>
    </xf>
    <xf numFmtId="0" fontId="39" fillId="0" borderId="0" xfId="0" applyFont="1" applyAlignment="1">
      <alignment vertical="distributed"/>
    </xf>
    <xf numFmtId="0" fontId="29" fillId="0" borderId="58" xfId="0" applyFont="1" applyBorder="1" applyAlignment="1">
      <alignment horizontal="center" vertical="center"/>
    </xf>
    <xf numFmtId="38" fontId="29" fillId="0" borderId="58" xfId="33" applyFont="1" applyFill="1" applyBorder="1" applyAlignment="1">
      <alignment horizontal="center" vertical="center"/>
    </xf>
    <xf numFmtId="38" fontId="29" fillId="0" borderId="58" xfId="33" applyFont="1" applyBorder="1" applyAlignment="1">
      <alignment horizontal="center" vertical="center"/>
    </xf>
    <xf numFmtId="38" fontId="29" fillId="0" borderId="58" xfId="33" applyFont="1" applyFill="1" applyBorder="1" applyAlignment="1">
      <alignment horizontal="right" vertical="center"/>
    </xf>
    <xf numFmtId="38" fontId="29" fillId="0" borderId="0" xfId="33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distributed" vertical="center" justifyLastLine="1"/>
    </xf>
    <xf numFmtId="0" fontId="29" fillId="0" borderId="10" xfId="0" applyFont="1" applyBorder="1" applyAlignment="1">
      <alignment horizontal="distributed" vertical="center" justifyLastLine="1"/>
    </xf>
    <xf numFmtId="0" fontId="29" fillId="0" borderId="29" xfId="0" applyFont="1" applyBorder="1" applyAlignment="1">
      <alignment horizontal="distributed" vertical="center" justifyLastLine="1"/>
    </xf>
    <xf numFmtId="0" fontId="41" fillId="0" borderId="58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38" fontId="41" fillId="0" borderId="58" xfId="33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distributed" vertical="center" justifyLastLine="1"/>
    </xf>
    <xf numFmtId="0" fontId="22" fillId="0" borderId="31" xfId="0" applyFont="1" applyBorder="1" applyAlignment="1">
      <alignment horizontal="distributed" vertical="center" justifyLastLine="1"/>
    </xf>
    <xf numFmtId="0" fontId="22" fillId="0" borderId="2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distributed" textRotation="255"/>
    </xf>
    <xf numFmtId="0" fontId="22" fillId="0" borderId="0" xfId="0" applyFont="1" applyAlignment="1">
      <alignment horizontal="center" vertical="distributed" textRotation="255"/>
    </xf>
    <xf numFmtId="0" fontId="22" fillId="0" borderId="12" xfId="0" applyFont="1" applyBorder="1" applyAlignment="1">
      <alignment horizontal="center" vertical="distributed" textRotation="255"/>
    </xf>
    <xf numFmtId="0" fontId="22" fillId="0" borderId="15" xfId="0" applyFont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8" fontId="22" fillId="0" borderId="0" xfId="33" applyFont="1" applyBorder="1" applyAlignment="1">
      <alignment horizontal="center" vertical="center"/>
    </xf>
    <xf numFmtId="38" fontId="22" fillId="0" borderId="32" xfId="33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8" fontId="22" fillId="0" borderId="30" xfId="33" applyFont="1" applyBorder="1" applyAlignment="1">
      <alignment horizontal="distributed" vertical="center" wrapText="1" justifyLastLine="1"/>
    </xf>
    <xf numFmtId="38" fontId="22" fillId="0" borderId="20" xfId="33" applyFont="1" applyBorder="1" applyAlignment="1">
      <alignment horizontal="distributed" vertical="center" wrapText="1" justifyLastLine="1"/>
    </xf>
    <xf numFmtId="0" fontId="22" fillId="0" borderId="0" xfId="0" applyFont="1" applyAlignment="1">
      <alignment horizontal="right" vertical="center"/>
    </xf>
    <xf numFmtId="0" fontId="22" fillId="0" borderId="10" xfId="0" applyFont="1" applyBorder="1" applyAlignment="1">
      <alignment horizontal="distributed" vertical="center" wrapText="1" justifyLastLine="1"/>
    </xf>
    <xf numFmtId="0" fontId="22" fillId="0" borderId="29" xfId="0" applyFont="1" applyBorder="1" applyAlignment="1">
      <alignment horizontal="distributed" vertical="center" wrapText="1" justifyLastLine="1"/>
    </xf>
    <xf numFmtId="0" fontId="27" fillId="0" borderId="0" xfId="0" applyFont="1" applyAlignment="1">
      <alignment horizontal="center" vertical="center"/>
    </xf>
    <xf numFmtId="177" fontId="29" fillId="0" borderId="0" xfId="33" applyNumberFormat="1" applyFont="1" applyFill="1" applyBorder="1" applyAlignment="1">
      <alignment horizontal="right" vertical="center"/>
    </xf>
    <xf numFmtId="177" fontId="22" fillId="0" borderId="0" xfId="33" applyNumberFormat="1" applyFont="1" applyFill="1" applyBorder="1" applyAlignment="1">
      <alignment horizontal="right" vertical="center"/>
    </xf>
    <xf numFmtId="38" fontId="22" fillId="0" borderId="0" xfId="33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28" xfId="0" applyFont="1" applyBorder="1" applyAlignment="1">
      <alignment horizontal="distributed" justifyLastLine="1"/>
    </xf>
    <xf numFmtId="0" fontId="22" fillId="0" borderId="15" xfId="0" applyFont="1" applyBorder="1" applyAlignment="1">
      <alignment horizontal="distributed" justifyLastLine="1"/>
    </xf>
    <xf numFmtId="0" fontId="22" fillId="0" borderId="3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38" fontId="22" fillId="0" borderId="22" xfId="33" applyFont="1" applyBorder="1" applyAlignment="1">
      <alignment horizontal="center" vertical="center"/>
    </xf>
    <xf numFmtId="38" fontId="29" fillId="0" borderId="22" xfId="33" applyFont="1" applyBorder="1" applyAlignment="1">
      <alignment horizontal="center" vertical="center"/>
    </xf>
    <xf numFmtId="0" fontId="22" fillId="0" borderId="29" xfId="0" applyFont="1" applyBorder="1" applyAlignment="1">
      <alignment horizontal="distributed" vertical="center" justifyLastLine="1"/>
    </xf>
    <xf numFmtId="0" fontId="22" fillId="0" borderId="37" xfId="0" applyFont="1" applyBorder="1" applyAlignment="1">
      <alignment horizontal="distributed" vertical="center" justifyLastLine="1"/>
    </xf>
    <xf numFmtId="0" fontId="22" fillId="0" borderId="38" xfId="0" applyFont="1" applyBorder="1" applyAlignment="1">
      <alignment horizontal="distributed" vertical="center" wrapText="1" justifyLastLine="1"/>
    </xf>
    <xf numFmtId="0" fontId="22" fillId="0" borderId="41" xfId="0" applyFont="1" applyBorder="1" applyAlignment="1">
      <alignment horizontal="distributed" vertical="center" wrapText="1" justifyLastLine="1"/>
    </xf>
    <xf numFmtId="0" fontId="22" fillId="0" borderId="43" xfId="0" applyFont="1" applyBorder="1" applyAlignment="1">
      <alignment horizontal="distributed" vertical="center" wrapText="1" justifyLastLine="1"/>
    </xf>
    <xf numFmtId="0" fontId="22" fillId="0" borderId="39" xfId="0" applyFont="1" applyBorder="1" applyAlignment="1">
      <alignment horizontal="distributed" vertical="center" wrapText="1" justifyLastLine="1"/>
    </xf>
    <xf numFmtId="0" fontId="22" fillId="0" borderId="42" xfId="0" applyFont="1" applyBorder="1" applyAlignment="1">
      <alignment horizontal="distributed" vertical="center" wrapText="1" justifyLastLine="1"/>
    </xf>
    <xf numFmtId="0" fontId="22" fillId="0" borderId="44" xfId="0" applyFont="1" applyBorder="1" applyAlignment="1">
      <alignment horizontal="distributed" vertical="center" wrapText="1" justifyLastLine="1"/>
    </xf>
    <xf numFmtId="0" fontId="22" fillId="0" borderId="20" xfId="0" applyFont="1" applyBorder="1" applyAlignment="1">
      <alignment horizontal="distributed" vertical="center" justifyLastLine="1"/>
    </xf>
    <xf numFmtId="0" fontId="22" fillId="0" borderId="35" xfId="0" applyFont="1" applyBorder="1" applyAlignment="1">
      <alignment horizontal="distributed" vertical="center" justifyLastLine="1"/>
    </xf>
    <xf numFmtId="178" fontId="22" fillId="0" borderId="0" xfId="0" applyNumberFormat="1" applyFont="1" applyAlignment="1">
      <alignment horizontal="right" vertical="center"/>
    </xf>
    <xf numFmtId="0" fontId="22" fillId="0" borderId="14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22" fillId="0" borderId="14" xfId="0" applyFont="1" applyBorder="1" applyAlignment="1">
      <alignment horizontal="distributed" vertical="center"/>
    </xf>
    <xf numFmtId="0" fontId="41" fillId="0" borderId="58" xfId="0" applyFont="1" applyBorder="1" applyAlignment="1">
      <alignment horizontal="right" vertical="center"/>
    </xf>
    <xf numFmtId="0" fontId="22" fillId="0" borderId="0" xfId="0" applyFont="1" applyAlignment="1">
      <alignment horizontal="distributed" vertical="center"/>
    </xf>
    <xf numFmtId="0" fontId="22" fillId="0" borderId="13" xfId="0" applyFont="1" applyBorder="1" applyAlignment="1">
      <alignment horizontal="distributed" vertical="center"/>
    </xf>
    <xf numFmtId="0" fontId="29" fillId="0" borderId="0" xfId="0" applyFont="1" applyAlignment="1">
      <alignment vertical="center"/>
    </xf>
    <xf numFmtId="0" fontId="22" fillId="0" borderId="16" xfId="0" applyFont="1" applyBorder="1" applyAlignment="1">
      <alignment horizontal="distributed" vertical="center"/>
    </xf>
    <xf numFmtId="0" fontId="22" fillId="0" borderId="10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41" fillId="0" borderId="0" xfId="0" applyFont="1" applyAlignment="1">
      <alignment horizontal="right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0" xfId="34" applyFont="1" applyAlignment="1">
      <alignment horizontal="center" vertical="center" shrinkToFit="1"/>
    </xf>
    <xf numFmtId="0" fontId="31" fillId="0" borderId="0" xfId="34" applyFont="1" applyAlignment="1">
      <alignment horizontal="center" vertical="center" shrinkToFit="1"/>
    </xf>
    <xf numFmtId="0" fontId="30" fillId="0" borderId="0" xfId="34" applyFont="1" applyAlignment="1">
      <alignment horizontal="center" vertical="center" shrinkToFit="1"/>
    </xf>
    <xf numFmtId="0" fontId="22" fillId="0" borderId="31" xfId="0" applyFont="1" applyBorder="1" applyAlignment="1">
      <alignment horizontal="center" vertical="center"/>
    </xf>
    <xf numFmtId="38" fontId="25" fillId="0" borderId="0" xfId="34" applyNumberFormat="1" applyFont="1" applyAlignment="1">
      <alignment horizontal="right" vertical="center"/>
    </xf>
    <xf numFmtId="38" fontId="38" fillId="0" borderId="0" xfId="34" applyNumberFormat="1" applyFont="1" applyAlignment="1">
      <alignment horizontal="right" vertical="center"/>
    </xf>
    <xf numFmtId="0" fontId="38" fillId="0" borderId="0" xfId="34" applyFont="1" applyAlignment="1">
      <alignment horizontal="right" vertical="center"/>
    </xf>
    <xf numFmtId="0" fontId="25" fillId="0" borderId="0" xfId="34" applyFont="1" applyAlignment="1">
      <alignment horizontal="distributed" vertical="center" shrinkToFit="1"/>
    </xf>
    <xf numFmtId="0" fontId="25" fillId="0" borderId="0" xfId="0" applyFont="1" applyAlignment="1">
      <alignment horizontal="center" vertical="center"/>
    </xf>
    <xf numFmtId="0" fontId="25" fillId="0" borderId="0" xfId="34" applyFont="1" applyAlignment="1">
      <alignment horizontal="right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34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48" xfId="34" applyFont="1" applyBorder="1" applyAlignment="1">
      <alignment horizontal="center" vertical="center"/>
    </xf>
    <xf numFmtId="0" fontId="22" fillId="0" borderId="49" xfId="34" applyFont="1" applyBorder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0" fontId="22" fillId="0" borderId="45" xfId="34" applyFont="1" applyBorder="1" applyAlignment="1">
      <alignment horizontal="center" vertical="center" wrapText="1"/>
    </xf>
    <xf numFmtId="0" fontId="22" fillId="0" borderId="47" xfId="34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38" fontId="22" fillId="0" borderId="22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3" fontId="38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distributed" vertical="center" justifyLastLine="1"/>
    </xf>
    <xf numFmtId="38" fontId="25" fillId="0" borderId="22" xfId="0" applyNumberFormat="1" applyFont="1" applyBorder="1" applyAlignment="1">
      <alignment horizontal="right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36" xfId="0" applyFont="1" applyBorder="1" applyAlignment="1">
      <alignment horizontal="distributed" vertical="center" justifyLastLine="1"/>
    </xf>
    <xf numFmtId="0" fontId="22" fillId="0" borderId="28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0" xfId="0" applyFont="1" applyAlignment="1">
      <alignment horizontal="distributed" vertical="center" shrinkToFit="1"/>
    </xf>
    <xf numFmtId="38" fontId="22" fillId="0" borderId="33" xfId="33" applyFont="1" applyFill="1" applyBorder="1" applyAlignment="1">
      <alignment horizontal="right" vertical="center"/>
    </xf>
    <xf numFmtId="0" fontId="37" fillId="0" borderId="0" xfId="0" applyFont="1" applyAlignment="1">
      <alignment horizontal="center" vertical="center"/>
    </xf>
    <xf numFmtId="38" fontId="25" fillId="0" borderId="33" xfId="34" applyNumberFormat="1" applyFont="1" applyBorder="1" applyAlignment="1">
      <alignment horizontal="right" vertical="center"/>
    </xf>
    <xf numFmtId="0" fontId="25" fillId="0" borderId="0" xfId="0" applyFont="1" applyAlignment="1">
      <alignment horizontal="distributed" vertical="center"/>
    </xf>
    <xf numFmtId="38" fontId="22" fillId="0" borderId="0" xfId="33" applyFont="1" applyFill="1" applyBorder="1" applyAlignment="1">
      <alignment vertical="center"/>
    </xf>
    <xf numFmtId="0" fontId="35" fillId="0" borderId="0" xfId="0" applyFont="1" applyAlignment="1">
      <alignment horizontal="distributed" vertical="center"/>
    </xf>
    <xf numFmtId="0" fontId="22" fillId="0" borderId="33" xfId="0" applyFont="1" applyBorder="1" applyAlignment="1">
      <alignment horizontal="center" vertical="center"/>
    </xf>
    <xf numFmtId="0" fontId="24" fillId="0" borderId="0" xfId="0" applyFont="1" applyAlignment="1">
      <alignment horizontal="distributed" vertical="center" justifyLastLine="1"/>
    </xf>
    <xf numFmtId="0" fontId="24" fillId="0" borderId="12" xfId="0" applyFont="1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 2" xfId="33" xr:uid="{00000000-0005-0000-0000-000020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 2" xfId="34" xr:uid="{00000000-0005-0000-0000-00002A000000}"/>
    <cellStyle name="良い" xfId="3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235" name="AutoShape 1" descr="右上がり対角線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236" name="AutoShape 2" descr="右上がり対角線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27"/>
  <sheetViews>
    <sheetView tabSelected="1" view="pageBreakPreview" zoomScale="60" workbookViewId="0"/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3" ht="30" customHeight="1" x14ac:dyDescent="0.15"/>
    <row r="2" spans="3:23" ht="30" customHeight="1" x14ac:dyDescent="0.15"/>
    <row r="3" spans="3:23" ht="30" customHeight="1" x14ac:dyDescent="0.15"/>
    <row r="4" spans="3:23" ht="30" customHeight="1" x14ac:dyDescent="0.15"/>
    <row r="5" spans="3:23" ht="30" customHeight="1" x14ac:dyDescent="0.15"/>
    <row r="6" spans="3:23" ht="30" customHeight="1" x14ac:dyDescent="0.15"/>
    <row r="7" spans="3:23" ht="30" customHeight="1" x14ac:dyDescent="0.15"/>
    <row r="8" spans="3:23" ht="30" customHeight="1" x14ac:dyDescent="0.15">
      <c r="C8" s="137" t="s">
        <v>2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spans="3:23" ht="30" customHeight="1" x14ac:dyDescent="0.15"/>
    <row r="10" spans="3:23" ht="30" customHeight="1" x14ac:dyDescent="0.15"/>
    <row r="11" spans="3:23" ht="30" customHeight="1" x14ac:dyDescent="0.15"/>
    <row r="12" spans="3:23" ht="30" customHeight="1" x14ac:dyDescent="0.15"/>
    <row r="13" spans="3:23" ht="30" customHeight="1" x14ac:dyDescent="0.15"/>
    <row r="14" spans="3:23" ht="30" customHeight="1" x14ac:dyDescent="0.15"/>
    <row r="15" spans="3:23" ht="30" customHeight="1" x14ac:dyDescent="0.15"/>
    <row r="16" spans="3:23" ht="30" customHeight="1" x14ac:dyDescent="0.15"/>
    <row r="17" spans="26:26" ht="30" customHeight="1" x14ac:dyDescent="0.15"/>
    <row r="18" spans="26:26" ht="30" customHeight="1" x14ac:dyDescent="0.15"/>
    <row r="19" spans="26:26" ht="30" customHeight="1" x14ac:dyDescent="0.15">
      <c r="Z19" s="138"/>
    </row>
    <row r="20" spans="26:26" ht="30" customHeight="1" x14ac:dyDescent="0.15">
      <c r="Z20" s="138"/>
    </row>
    <row r="21" spans="26:26" ht="30" customHeight="1" x14ac:dyDescent="0.15">
      <c r="Z21" s="138"/>
    </row>
    <row r="22" spans="26:26" ht="30" customHeight="1" x14ac:dyDescent="0.15"/>
    <row r="23" spans="26:26" ht="30" customHeight="1" x14ac:dyDescent="0.15"/>
    <row r="24" spans="26:26" ht="30" customHeight="1" x14ac:dyDescent="0.15"/>
    <row r="25" spans="26:26" ht="30" customHeight="1" x14ac:dyDescent="0.15"/>
    <row r="26" spans="26:26" ht="30" customHeight="1" x14ac:dyDescent="0.15"/>
    <row r="27" spans="26:26" ht="30" customHeight="1" x14ac:dyDescent="0.15"/>
  </sheetData>
  <mergeCells count="2">
    <mergeCell ref="C8:W8"/>
    <mergeCell ref="Z19:Z21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BD52"/>
  <sheetViews>
    <sheetView view="pageBreakPreview" zoomScaleSheetLayoutView="100" workbookViewId="0"/>
  </sheetViews>
  <sheetFormatPr defaultColWidth="9" defaultRowHeight="12" x14ac:dyDescent="0.15"/>
  <cols>
    <col min="1" max="2" width="1.625" style="73" customWidth="1"/>
    <col min="3" max="4" width="1.25" style="73" customWidth="1"/>
    <col min="5" max="5" width="1.625" style="73" customWidth="1"/>
    <col min="6" max="6" width="1.125" style="73" customWidth="1"/>
    <col min="7" max="53" width="1.625" style="73" customWidth="1"/>
    <col min="54" max="55" width="1.75" style="73" customWidth="1"/>
    <col min="56" max="56" width="1.25" style="73" customWidth="1"/>
    <col min="57" max="57" width="9" style="73" bestFit="1"/>
    <col min="58" max="16384" width="9" style="73"/>
  </cols>
  <sheetData>
    <row r="1" spans="1:56" ht="15" customHeight="1" x14ac:dyDescent="0.15">
      <c r="A1" s="77" t="s">
        <v>9</v>
      </c>
    </row>
    <row r="2" spans="1:56" ht="13.5" x14ac:dyDescent="0.15">
      <c r="AQ2" s="182" t="s">
        <v>10</v>
      </c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5"/>
      <c r="BC2" s="185"/>
    </row>
    <row r="3" spans="1:56" ht="5.25" customHeight="1" x14ac:dyDescent="0.15"/>
    <row r="4" spans="1:56" ht="27.75" customHeight="1" x14ac:dyDescent="0.15">
      <c r="A4" s="237" t="s">
        <v>11</v>
      </c>
      <c r="B4" s="237"/>
      <c r="C4" s="237"/>
      <c r="D4" s="237"/>
      <c r="E4" s="238" t="s">
        <v>16</v>
      </c>
      <c r="F4" s="237"/>
      <c r="G4" s="237"/>
      <c r="H4" s="237"/>
      <c r="I4" s="237"/>
      <c r="J4" s="237"/>
      <c r="K4" s="239"/>
      <c r="L4" s="240" t="s">
        <v>12</v>
      </c>
      <c r="M4" s="241"/>
      <c r="N4" s="241"/>
      <c r="O4" s="241"/>
      <c r="P4" s="242"/>
      <c r="Q4" s="243" t="s">
        <v>26</v>
      </c>
      <c r="R4" s="244"/>
      <c r="S4" s="244"/>
      <c r="T4" s="244"/>
      <c r="U4" s="245"/>
      <c r="V4" s="240" t="s">
        <v>7</v>
      </c>
      <c r="W4" s="241"/>
      <c r="X4" s="241"/>
      <c r="Y4" s="241"/>
      <c r="Z4" s="242"/>
      <c r="AA4" s="240" t="s">
        <v>21</v>
      </c>
      <c r="AB4" s="241"/>
      <c r="AC4" s="241"/>
      <c r="AD4" s="241"/>
      <c r="AE4" s="242"/>
      <c r="AF4" s="243" t="s">
        <v>28</v>
      </c>
      <c r="AG4" s="244"/>
      <c r="AH4" s="244"/>
      <c r="AI4" s="244"/>
      <c r="AJ4" s="245"/>
      <c r="AK4" s="243" t="s">
        <v>5</v>
      </c>
      <c r="AL4" s="244"/>
      <c r="AM4" s="244"/>
      <c r="AN4" s="244"/>
      <c r="AO4" s="245"/>
      <c r="AP4" s="243" t="s">
        <v>1</v>
      </c>
      <c r="AQ4" s="244"/>
      <c r="AR4" s="244"/>
      <c r="AS4" s="244"/>
      <c r="AT4" s="245"/>
      <c r="AU4" s="243" t="s">
        <v>29</v>
      </c>
      <c r="AV4" s="244"/>
      <c r="AW4" s="244"/>
      <c r="AX4" s="244"/>
      <c r="AY4" s="245"/>
      <c r="AZ4" s="243" t="s">
        <v>31</v>
      </c>
      <c r="BA4" s="244"/>
      <c r="BB4" s="244"/>
      <c r="BC4" s="244"/>
      <c r="BD4" s="244"/>
    </row>
    <row r="5" spans="1:56" ht="26.25" customHeight="1" x14ac:dyDescent="0.15">
      <c r="A5" s="139" t="s">
        <v>32</v>
      </c>
      <c r="B5" s="140"/>
      <c r="C5" s="140"/>
      <c r="D5" s="140"/>
      <c r="E5" s="78"/>
      <c r="F5" s="184" t="s">
        <v>36</v>
      </c>
      <c r="G5" s="184"/>
      <c r="H5" s="184"/>
      <c r="I5" s="184">
        <v>4</v>
      </c>
      <c r="J5" s="184"/>
      <c r="K5" s="79"/>
      <c r="L5" s="80"/>
      <c r="M5" s="183">
        <v>331</v>
      </c>
      <c r="N5" s="183"/>
      <c r="O5" s="183"/>
      <c r="P5" s="69"/>
      <c r="Q5" s="69"/>
      <c r="R5" s="183">
        <v>1</v>
      </c>
      <c r="S5" s="183"/>
      <c r="T5" s="183"/>
      <c r="U5" s="69"/>
      <c r="V5" s="69"/>
      <c r="W5" s="183">
        <v>8</v>
      </c>
      <c r="X5" s="183"/>
      <c r="Y5" s="183"/>
      <c r="Z5" s="69"/>
      <c r="AA5" s="69"/>
      <c r="AB5" s="212">
        <v>4</v>
      </c>
      <c r="AC5" s="212"/>
      <c r="AD5" s="81"/>
      <c r="AE5" s="69"/>
      <c r="AF5" s="69"/>
      <c r="AG5" s="183">
        <v>12</v>
      </c>
      <c r="AH5" s="183"/>
      <c r="AI5" s="183"/>
      <c r="AJ5" s="69"/>
      <c r="AK5" s="69"/>
      <c r="AL5" s="183">
        <v>2</v>
      </c>
      <c r="AM5" s="183"/>
      <c r="AN5" s="183"/>
      <c r="AO5" s="69"/>
      <c r="AP5" s="69"/>
      <c r="AQ5" s="183">
        <v>2</v>
      </c>
      <c r="AR5" s="183"/>
      <c r="AS5" s="183"/>
      <c r="AT5" s="69"/>
      <c r="AU5" s="69"/>
      <c r="AV5" s="183">
        <v>2</v>
      </c>
      <c r="AW5" s="183"/>
      <c r="AX5" s="183"/>
      <c r="AY5" s="69"/>
      <c r="AZ5" s="69"/>
      <c r="BA5" s="214">
        <v>24</v>
      </c>
      <c r="BB5" s="214"/>
      <c r="BC5" s="82"/>
      <c r="BD5" s="83"/>
    </row>
    <row r="6" spans="1:56" ht="26.25" customHeight="1" x14ac:dyDescent="0.15">
      <c r="A6" s="141"/>
      <c r="B6" s="142"/>
      <c r="C6" s="142"/>
      <c r="D6" s="142"/>
      <c r="E6" s="80"/>
      <c r="F6" s="184"/>
      <c r="G6" s="184"/>
      <c r="H6" s="184"/>
      <c r="I6" s="184">
        <v>5</v>
      </c>
      <c r="J6" s="184"/>
      <c r="L6" s="80"/>
      <c r="M6" s="183">
        <v>329</v>
      </c>
      <c r="N6" s="183"/>
      <c r="O6" s="183"/>
      <c r="P6" s="69"/>
      <c r="Q6" s="69"/>
      <c r="R6" s="183">
        <v>1</v>
      </c>
      <c r="S6" s="183"/>
      <c r="T6" s="183"/>
      <c r="U6" s="69"/>
      <c r="V6" s="69"/>
      <c r="W6" s="183">
        <v>8</v>
      </c>
      <c r="X6" s="183"/>
      <c r="Y6" s="183"/>
      <c r="Z6" s="69"/>
      <c r="AA6" s="69"/>
      <c r="AB6" s="212">
        <v>4</v>
      </c>
      <c r="AC6" s="212"/>
      <c r="AD6" s="81"/>
      <c r="AE6" s="69"/>
      <c r="AF6" s="69"/>
      <c r="AG6" s="183">
        <v>12</v>
      </c>
      <c r="AH6" s="183"/>
      <c r="AI6" s="183"/>
      <c r="AJ6" s="69"/>
      <c r="AK6" s="69"/>
      <c r="AL6" s="183">
        <v>2</v>
      </c>
      <c r="AM6" s="183"/>
      <c r="AN6" s="183"/>
      <c r="AO6" s="69"/>
      <c r="AP6" s="69"/>
      <c r="AQ6" s="183">
        <v>1</v>
      </c>
      <c r="AR6" s="183"/>
      <c r="AS6" s="183"/>
      <c r="AT6" s="69"/>
      <c r="AU6" s="69"/>
      <c r="AV6" s="183">
        <v>2</v>
      </c>
      <c r="AW6" s="183"/>
      <c r="AX6" s="183"/>
      <c r="AY6" s="69"/>
      <c r="AZ6" s="69"/>
      <c r="BA6" s="212">
        <v>24</v>
      </c>
      <c r="BB6" s="212"/>
      <c r="BC6" s="81"/>
    </row>
    <row r="7" spans="1:56" ht="26.25" customHeight="1" x14ac:dyDescent="0.15">
      <c r="A7" s="141"/>
      <c r="B7" s="142"/>
      <c r="C7" s="142"/>
      <c r="D7" s="142"/>
      <c r="E7" s="84"/>
      <c r="F7" s="236"/>
      <c r="G7" s="236"/>
      <c r="H7" s="236"/>
      <c r="I7" s="236">
        <v>6</v>
      </c>
      <c r="J7" s="236"/>
      <c r="K7" s="85"/>
      <c r="L7" s="86"/>
      <c r="M7" s="235">
        <v>333</v>
      </c>
      <c r="N7" s="235"/>
      <c r="O7" s="235"/>
      <c r="P7" s="69"/>
      <c r="Q7" s="69"/>
      <c r="R7" s="235">
        <v>1</v>
      </c>
      <c r="S7" s="235"/>
      <c r="T7" s="235"/>
      <c r="U7" s="69"/>
      <c r="V7" s="69"/>
      <c r="W7" s="235">
        <v>8</v>
      </c>
      <c r="X7" s="235"/>
      <c r="Y7" s="235"/>
      <c r="Z7" s="69"/>
      <c r="AA7" s="69"/>
      <c r="AB7" s="235">
        <v>4</v>
      </c>
      <c r="AC7" s="235"/>
      <c r="AD7" s="235"/>
      <c r="AE7" s="69"/>
      <c r="AF7" s="69"/>
      <c r="AG7" s="235">
        <v>12</v>
      </c>
      <c r="AH7" s="235"/>
      <c r="AI7" s="235"/>
      <c r="AJ7" s="69"/>
      <c r="AK7" s="69"/>
      <c r="AL7" s="235">
        <v>2</v>
      </c>
      <c r="AM7" s="235"/>
      <c r="AN7" s="235"/>
      <c r="AO7" s="69"/>
      <c r="AP7" s="69"/>
      <c r="AQ7" s="235">
        <v>2</v>
      </c>
      <c r="AR7" s="235"/>
      <c r="AS7" s="235"/>
      <c r="AT7" s="69"/>
      <c r="AU7" s="69"/>
      <c r="AV7" s="235">
        <v>2</v>
      </c>
      <c r="AW7" s="235"/>
      <c r="AX7" s="235"/>
      <c r="AY7" s="69"/>
      <c r="AZ7" s="69"/>
      <c r="BA7" s="212">
        <v>24</v>
      </c>
      <c r="BB7" s="212"/>
      <c r="BC7" s="87"/>
      <c r="BD7" s="86"/>
    </row>
    <row r="8" spans="1:56" ht="26.25" customHeight="1" x14ac:dyDescent="0.15">
      <c r="A8" s="143" t="s">
        <v>23</v>
      </c>
      <c r="B8" s="143"/>
      <c r="C8" s="143"/>
      <c r="D8" s="139"/>
      <c r="E8" s="78"/>
      <c r="F8" s="182" t="s">
        <v>182</v>
      </c>
      <c r="G8" s="182"/>
      <c r="H8" s="182"/>
      <c r="I8" s="184">
        <v>4</v>
      </c>
      <c r="J8" s="184"/>
      <c r="K8" s="88"/>
      <c r="M8" s="183">
        <v>369</v>
      </c>
      <c r="N8" s="183"/>
      <c r="O8" s="183"/>
      <c r="P8" s="75"/>
      <c r="Q8" s="75"/>
      <c r="R8" s="183" t="s">
        <v>184</v>
      </c>
      <c r="S8" s="183"/>
      <c r="T8" s="183"/>
      <c r="U8" s="75"/>
      <c r="V8" s="75"/>
      <c r="W8" s="183" t="s">
        <v>184</v>
      </c>
      <c r="X8" s="183"/>
      <c r="Y8" s="183"/>
      <c r="Z8" s="75"/>
      <c r="AA8" s="75"/>
      <c r="AB8" s="212">
        <v>16</v>
      </c>
      <c r="AC8" s="212"/>
      <c r="AD8" s="81"/>
      <c r="AE8" s="75"/>
      <c r="AF8" s="75"/>
      <c r="AG8" s="183" t="s">
        <v>184</v>
      </c>
      <c r="AH8" s="183"/>
      <c r="AI8" s="183"/>
      <c r="AJ8" s="75"/>
      <c r="AK8" s="75"/>
      <c r="AL8" s="183" t="s">
        <v>184</v>
      </c>
      <c r="AM8" s="183"/>
      <c r="AN8" s="183"/>
      <c r="AO8" s="75"/>
      <c r="AP8" s="75"/>
      <c r="AQ8" s="183" t="s">
        <v>184</v>
      </c>
      <c r="AR8" s="183"/>
      <c r="AS8" s="183"/>
      <c r="AT8" s="75"/>
      <c r="AU8" s="75"/>
      <c r="AV8" s="183" t="s">
        <v>184</v>
      </c>
      <c r="AW8" s="183"/>
      <c r="AX8" s="183"/>
      <c r="AY8" s="75"/>
      <c r="AZ8" s="75"/>
      <c r="BA8" s="212">
        <v>3</v>
      </c>
      <c r="BB8" s="212"/>
      <c r="BC8" s="81"/>
    </row>
    <row r="9" spans="1:56" ht="26.25" customHeight="1" x14ac:dyDescent="0.15">
      <c r="A9" s="144"/>
      <c r="B9" s="144"/>
      <c r="C9" s="144"/>
      <c r="D9" s="141"/>
      <c r="E9" s="80"/>
      <c r="F9" s="184"/>
      <c r="G9" s="184"/>
      <c r="H9" s="184"/>
      <c r="I9" s="184">
        <v>5</v>
      </c>
      <c r="J9" s="184"/>
      <c r="K9" s="79"/>
      <c r="M9" s="183">
        <v>346</v>
      </c>
      <c r="N9" s="183"/>
      <c r="O9" s="183"/>
      <c r="P9" s="75"/>
      <c r="Q9" s="75"/>
      <c r="R9" s="183" t="s">
        <v>184</v>
      </c>
      <c r="S9" s="183"/>
      <c r="T9" s="183"/>
      <c r="U9" s="75"/>
      <c r="V9" s="75"/>
      <c r="W9" s="183" t="s">
        <v>184</v>
      </c>
      <c r="X9" s="183"/>
      <c r="Y9" s="183"/>
      <c r="Z9" s="75"/>
      <c r="AA9" s="75"/>
      <c r="AB9" s="212">
        <v>16</v>
      </c>
      <c r="AC9" s="212"/>
      <c r="AD9" s="81"/>
      <c r="AE9" s="75"/>
      <c r="AF9" s="75"/>
      <c r="AG9" s="183" t="s">
        <v>184</v>
      </c>
      <c r="AH9" s="183"/>
      <c r="AI9" s="183"/>
      <c r="AJ9" s="75"/>
      <c r="AK9" s="75"/>
      <c r="AL9" s="183" t="s">
        <v>184</v>
      </c>
      <c r="AM9" s="183"/>
      <c r="AN9" s="183"/>
      <c r="AO9" s="75"/>
      <c r="AP9" s="75"/>
      <c r="AQ9" s="183" t="s">
        <v>184</v>
      </c>
      <c r="AR9" s="183"/>
      <c r="AS9" s="183"/>
      <c r="AT9" s="75"/>
      <c r="AU9" s="75"/>
      <c r="AV9" s="183" t="s">
        <v>184</v>
      </c>
      <c r="AW9" s="183"/>
      <c r="AX9" s="183"/>
      <c r="AY9" s="75"/>
      <c r="AZ9" s="75"/>
      <c r="BA9" s="212">
        <v>3</v>
      </c>
      <c r="BB9" s="212"/>
      <c r="BC9" s="81"/>
    </row>
    <row r="10" spans="1:56" ht="26.25" customHeight="1" x14ac:dyDescent="0.15">
      <c r="A10" s="145"/>
      <c r="B10" s="145"/>
      <c r="C10" s="145"/>
      <c r="D10" s="146"/>
      <c r="E10" s="89"/>
      <c r="F10" s="231"/>
      <c r="G10" s="231"/>
      <c r="H10" s="231"/>
      <c r="I10" s="231">
        <v>6</v>
      </c>
      <c r="J10" s="231"/>
      <c r="K10" s="90"/>
      <c r="L10" s="91"/>
      <c r="M10" s="232">
        <v>338</v>
      </c>
      <c r="N10" s="232"/>
      <c r="O10" s="232"/>
      <c r="P10" s="92"/>
      <c r="Q10" s="92"/>
      <c r="R10" s="233" t="s">
        <v>184</v>
      </c>
      <c r="S10" s="233"/>
      <c r="T10" s="233"/>
      <c r="U10" s="92"/>
      <c r="V10" s="92"/>
      <c r="W10" s="233" t="s">
        <v>184</v>
      </c>
      <c r="X10" s="233"/>
      <c r="Y10" s="233"/>
      <c r="Z10" s="92"/>
      <c r="AA10" s="92"/>
      <c r="AB10" s="234">
        <v>14</v>
      </c>
      <c r="AC10" s="234"/>
      <c r="AD10" s="93"/>
      <c r="AE10" s="92"/>
      <c r="AF10" s="92"/>
      <c r="AG10" s="233" t="s">
        <v>184</v>
      </c>
      <c r="AH10" s="233"/>
      <c r="AI10" s="233"/>
      <c r="AJ10" s="92"/>
      <c r="AK10" s="92"/>
      <c r="AL10" s="233" t="s">
        <v>184</v>
      </c>
      <c r="AM10" s="233"/>
      <c r="AN10" s="233"/>
      <c r="AO10" s="92"/>
      <c r="AP10" s="92"/>
      <c r="AQ10" s="233" t="s">
        <v>184</v>
      </c>
      <c r="AR10" s="233"/>
      <c r="AS10" s="233"/>
      <c r="AT10" s="92"/>
      <c r="AU10" s="92"/>
      <c r="AV10" s="233" t="s">
        <v>184</v>
      </c>
      <c r="AW10" s="233"/>
      <c r="AX10" s="233"/>
      <c r="AY10" s="92"/>
      <c r="AZ10" s="92"/>
      <c r="BA10" s="234">
        <v>3</v>
      </c>
      <c r="BB10" s="234"/>
      <c r="BC10" s="94"/>
      <c r="BD10" s="95"/>
    </row>
    <row r="11" spans="1:56" ht="5.25" customHeight="1" x14ac:dyDescent="0.15">
      <c r="B11" s="96"/>
      <c r="C11" s="96"/>
      <c r="D11" s="96"/>
      <c r="E11" s="96"/>
      <c r="F11" s="96"/>
      <c r="G11" s="96"/>
      <c r="J11" s="81"/>
      <c r="K11" s="81"/>
      <c r="L11" s="81"/>
      <c r="O11" s="70"/>
      <c r="P11" s="70"/>
      <c r="Q11" s="70"/>
      <c r="T11" s="70"/>
      <c r="U11" s="70"/>
      <c r="V11" s="70"/>
      <c r="Y11" s="81"/>
      <c r="Z11" s="81"/>
      <c r="AA11" s="81"/>
      <c r="AD11" s="70"/>
      <c r="AE11" s="70"/>
      <c r="AF11" s="70"/>
      <c r="AI11" s="70"/>
      <c r="AJ11" s="70"/>
      <c r="AK11" s="70"/>
      <c r="AN11" s="70"/>
      <c r="AO11" s="70"/>
      <c r="AP11" s="70"/>
      <c r="AS11" s="70"/>
      <c r="AT11" s="70"/>
      <c r="AU11" s="70"/>
      <c r="AX11" s="70"/>
      <c r="AY11" s="70"/>
      <c r="AZ11" s="70"/>
    </row>
    <row r="12" spans="1:56" ht="13.5" customHeight="1" x14ac:dyDescent="0.15">
      <c r="AL12" s="182" t="s">
        <v>39</v>
      </c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</row>
    <row r="13" spans="1:56" ht="15" customHeight="1" x14ac:dyDescent="0.15">
      <c r="AQ13" s="182" t="s">
        <v>41</v>
      </c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</row>
    <row r="14" spans="1:56" ht="15" customHeight="1" x14ac:dyDescent="0.15"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</row>
    <row r="15" spans="1:56" ht="15" customHeight="1" x14ac:dyDescent="0.15"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</row>
    <row r="16" spans="1:56" ht="15" customHeight="1" x14ac:dyDescent="0.15"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</row>
    <row r="17" spans="1:53" ht="15" customHeight="1" x14ac:dyDescent="0.15">
      <c r="A17" s="77" t="s">
        <v>42</v>
      </c>
    </row>
    <row r="18" spans="1:53" x14ac:dyDescent="0.15">
      <c r="AQ18" s="182" t="s">
        <v>43</v>
      </c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</row>
    <row r="19" spans="1:53" ht="5.25" customHeight="1" x14ac:dyDescent="0.15"/>
    <row r="20" spans="1:53" ht="11.25" customHeight="1" x14ac:dyDescent="0.15">
      <c r="A20" s="193" t="s">
        <v>16</v>
      </c>
      <c r="B20" s="193"/>
      <c r="C20" s="193"/>
      <c r="D20" s="193"/>
      <c r="E20" s="193"/>
      <c r="F20" s="193"/>
      <c r="G20" s="193"/>
      <c r="H20" s="194"/>
      <c r="I20" s="147" t="s">
        <v>46</v>
      </c>
      <c r="J20" s="215"/>
      <c r="K20" s="215"/>
      <c r="L20" s="215"/>
      <c r="M20" s="215"/>
      <c r="N20" s="215"/>
      <c r="O20" s="216"/>
      <c r="P20" s="147" t="s">
        <v>49</v>
      </c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89" t="s">
        <v>50</v>
      </c>
      <c r="AU20" s="223"/>
      <c r="AV20" s="223"/>
      <c r="AW20" s="224"/>
      <c r="AX20" s="189" t="s">
        <v>51</v>
      </c>
      <c r="AY20" s="228"/>
      <c r="AZ20" s="228"/>
      <c r="BA20" s="228"/>
    </row>
    <row r="21" spans="1:53" ht="11.25" customHeight="1" x14ac:dyDescent="0.15">
      <c r="A21" s="195"/>
      <c r="B21" s="195"/>
      <c r="C21" s="195"/>
      <c r="D21" s="195"/>
      <c r="E21" s="195"/>
      <c r="F21" s="195"/>
      <c r="G21" s="195"/>
      <c r="H21" s="196"/>
      <c r="I21" s="217"/>
      <c r="J21" s="218"/>
      <c r="K21" s="218"/>
      <c r="L21" s="218"/>
      <c r="M21" s="218"/>
      <c r="N21" s="218"/>
      <c r="O21" s="219"/>
      <c r="P21" s="149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225"/>
      <c r="AU21" s="226"/>
      <c r="AV21" s="226"/>
      <c r="AW21" s="227"/>
      <c r="AX21" s="229"/>
      <c r="AY21" s="230"/>
      <c r="AZ21" s="230"/>
      <c r="BA21" s="230"/>
    </row>
    <row r="22" spans="1:53" ht="3.75" customHeight="1" x14ac:dyDescent="0.15">
      <c r="A22" s="195"/>
      <c r="B22" s="195"/>
      <c r="C22" s="195"/>
      <c r="D22" s="195"/>
      <c r="E22" s="195"/>
      <c r="F22" s="195"/>
      <c r="G22" s="195"/>
      <c r="H22" s="196"/>
      <c r="I22" s="217"/>
      <c r="J22" s="218"/>
      <c r="K22" s="218"/>
      <c r="L22" s="218"/>
      <c r="M22" s="218"/>
      <c r="N22" s="218"/>
      <c r="O22" s="219"/>
      <c r="P22" s="78"/>
      <c r="Q22" s="83"/>
      <c r="R22" s="98"/>
      <c r="S22" s="98"/>
      <c r="T22" s="99"/>
      <c r="U22" s="100"/>
      <c r="V22" s="78"/>
      <c r="W22" s="83"/>
      <c r="X22" s="98"/>
      <c r="Y22" s="98"/>
      <c r="Z22" s="99"/>
      <c r="AA22" s="100"/>
      <c r="AB22" s="101"/>
      <c r="AC22" s="102"/>
      <c r="AD22" s="102"/>
      <c r="AE22" s="99"/>
      <c r="AF22" s="103"/>
      <c r="AG22" s="104"/>
      <c r="AH22" s="105"/>
      <c r="AI22" s="99"/>
      <c r="AJ22" s="99"/>
      <c r="AK22" s="99"/>
      <c r="AL22" s="99"/>
      <c r="AM22" s="100"/>
      <c r="AN22" s="105"/>
      <c r="AO22" s="99"/>
      <c r="AP22" s="99"/>
      <c r="AQ22" s="102"/>
      <c r="AR22" s="83"/>
      <c r="AS22" s="83"/>
      <c r="AT22" s="225"/>
      <c r="AU22" s="226"/>
      <c r="AV22" s="226"/>
      <c r="AW22" s="227"/>
      <c r="AX22" s="229"/>
      <c r="AY22" s="230"/>
      <c r="AZ22" s="230"/>
      <c r="BA22" s="230"/>
    </row>
    <row r="23" spans="1:53" ht="12.75" customHeight="1" x14ac:dyDescent="0.15">
      <c r="A23" s="195"/>
      <c r="B23" s="195"/>
      <c r="C23" s="195"/>
      <c r="D23" s="195"/>
      <c r="E23" s="195"/>
      <c r="F23" s="195"/>
      <c r="G23" s="195"/>
      <c r="H23" s="196"/>
      <c r="I23" s="217"/>
      <c r="J23" s="218"/>
      <c r="K23" s="218"/>
      <c r="L23" s="218"/>
      <c r="M23" s="218"/>
      <c r="N23" s="218"/>
      <c r="O23" s="219"/>
      <c r="P23" s="80"/>
      <c r="Q23" s="220">
        <v>20</v>
      </c>
      <c r="R23" s="220"/>
      <c r="S23" s="220">
        <v>40</v>
      </c>
      <c r="T23" s="220"/>
      <c r="U23" s="79"/>
      <c r="V23" s="80"/>
      <c r="W23" s="220">
        <v>40</v>
      </c>
      <c r="X23" s="220"/>
      <c r="Y23" s="220">
        <v>60</v>
      </c>
      <c r="Z23" s="220"/>
      <c r="AA23" s="79"/>
      <c r="AB23" s="80"/>
      <c r="AC23" s="220">
        <v>60</v>
      </c>
      <c r="AD23" s="220"/>
      <c r="AE23" s="221">
        <v>100</v>
      </c>
      <c r="AF23" s="221"/>
      <c r="AG23" s="79"/>
      <c r="AH23" s="80"/>
      <c r="AI23" s="222">
        <v>100</v>
      </c>
      <c r="AJ23" s="222"/>
      <c r="AK23" s="222"/>
      <c r="AM23" s="79"/>
      <c r="AN23" s="80"/>
      <c r="AP23" s="151" t="s">
        <v>19</v>
      </c>
      <c r="AQ23" s="151"/>
      <c r="AT23" s="225"/>
      <c r="AU23" s="226"/>
      <c r="AV23" s="226"/>
      <c r="AW23" s="227"/>
      <c r="AX23" s="229"/>
      <c r="AY23" s="230"/>
      <c r="AZ23" s="230"/>
      <c r="BA23" s="230"/>
    </row>
    <row r="24" spans="1:53" ht="12.75" customHeight="1" x14ac:dyDescent="0.15">
      <c r="A24" s="195"/>
      <c r="B24" s="195"/>
      <c r="C24" s="195"/>
      <c r="D24" s="195"/>
      <c r="E24" s="195"/>
      <c r="F24" s="195"/>
      <c r="G24" s="195"/>
      <c r="H24" s="196"/>
      <c r="I24" s="217"/>
      <c r="J24" s="218"/>
      <c r="K24" s="218"/>
      <c r="L24" s="218"/>
      <c r="M24" s="218"/>
      <c r="N24" s="218"/>
      <c r="O24" s="219"/>
      <c r="P24" s="80"/>
      <c r="Q24" s="220" t="s">
        <v>53</v>
      </c>
      <c r="R24" s="220"/>
      <c r="S24" s="220" t="s">
        <v>53</v>
      </c>
      <c r="T24" s="220"/>
      <c r="U24" s="79"/>
      <c r="V24" s="80"/>
      <c r="W24" s="220" t="s">
        <v>53</v>
      </c>
      <c r="X24" s="220"/>
      <c r="Y24" s="220" t="s">
        <v>53</v>
      </c>
      <c r="Z24" s="220"/>
      <c r="AA24" s="79"/>
      <c r="AB24" s="80"/>
      <c r="AC24" s="220" t="s">
        <v>53</v>
      </c>
      <c r="AD24" s="220"/>
      <c r="AE24" s="220" t="s">
        <v>53</v>
      </c>
      <c r="AF24" s="220"/>
      <c r="AG24" s="79"/>
      <c r="AH24" s="80"/>
      <c r="AJ24" s="220" t="s">
        <v>53</v>
      </c>
      <c r="AK24" s="220"/>
      <c r="AM24" s="79"/>
      <c r="AN24" s="80"/>
      <c r="AP24" s="151"/>
      <c r="AQ24" s="151"/>
      <c r="AT24" s="225"/>
      <c r="AU24" s="226"/>
      <c r="AV24" s="226"/>
      <c r="AW24" s="227"/>
      <c r="AX24" s="229"/>
      <c r="AY24" s="230"/>
      <c r="AZ24" s="230"/>
      <c r="BA24" s="230"/>
    </row>
    <row r="25" spans="1:53" ht="12.75" customHeight="1" x14ac:dyDescent="0.15">
      <c r="A25" s="195"/>
      <c r="B25" s="195"/>
      <c r="C25" s="195"/>
      <c r="D25" s="195"/>
      <c r="E25" s="195"/>
      <c r="F25" s="195"/>
      <c r="G25" s="195"/>
      <c r="H25" s="196"/>
      <c r="I25" s="217"/>
      <c r="J25" s="218"/>
      <c r="K25" s="218"/>
      <c r="L25" s="218"/>
      <c r="M25" s="218"/>
      <c r="N25" s="218"/>
      <c r="O25" s="219"/>
      <c r="P25" s="80"/>
      <c r="Q25" s="184" t="s">
        <v>55</v>
      </c>
      <c r="R25" s="184"/>
      <c r="S25" s="184" t="s">
        <v>54</v>
      </c>
      <c r="T25" s="184"/>
      <c r="U25" s="79"/>
      <c r="V25" s="80"/>
      <c r="W25" s="184" t="s">
        <v>55</v>
      </c>
      <c r="X25" s="184"/>
      <c r="Y25" s="184" t="s">
        <v>54</v>
      </c>
      <c r="Z25" s="184"/>
      <c r="AA25" s="79"/>
      <c r="AB25" s="80"/>
      <c r="AC25" s="184" t="s">
        <v>55</v>
      </c>
      <c r="AD25" s="184"/>
      <c r="AE25" s="184" t="s">
        <v>54</v>
      </c>
      <c r="AF25" s="184"/>
      <c r="AG25" s="79"/>
      <c r="AH25" s="80"/>
      <c r="AJ25" s="184" t="s">
        <v>55</v>
      </c>
      <c r="AK25" s="184"/>
      <c r="AM25" s="79"/>
      <c r="AN25" s="80"/>
      <c r="AP25" s="151"/>
      <c r="AQ25" s="151"/>
      <c r="AT25" s="225"/>
      <c r="AU25" s="226"/>
      <c r="AV25" s="226"/>
      <c r="AW25" s="227"/>
      <c r="AX25" s="229"/>
      <c r="AY25" s="230"/>
      <c r="AZ25" s="230"/>
      <c r="BA25" s="230"/>
    </row>
    <row r="26" spans="1:53" ht="12.75" customHeight="1" x14ac:dyDescent="0.15">
      <c r="A26" s="195"/>
      <c r="B26" s="195"/>
      <c r="C26" s="195"/>
      <c r="D26" s="195"/>
      <c r="E26" s="195"/>
      <c r="F26" s="195"/>
      <c r="G26" s="195"/>
      <c r="H26" s="196"/>
      <c r="I26" s="217"/>
      <c r="J26" s="218"/>
      <c r="K26" s="218"/>
      <c r="L26" s="218"/>
      <c r="M26" s="218"/>
      <c r="N26" s="218"/>
      <c r="O26" s="219"/>
      <c r="P26" s="80"/>
      <c r="Q26" s="184" t="s">
        <v>40</v>
      </c>
      <c r="R26" s="184"/>
      <c r="S26" s="184" t="s">
        <v>58</v>
      </c>
      <c r="T26" s="184"/>
      <c r="U26" s="79"/>
      <c r="V26" s="80"/>
      <c r="W26" s="184" t="s">
        <v>40</v>
      </c>
      <c r="X26" s="184"/>
      <c r="Y26" s="184" t="s">
        <v>58</v>
      </c>
      <c r="Z26" s="184"/>
      <c r="AA26" s="79"/>
      <c r="AB26" s="80"/>
      <c r="AC26" s="184" t="s">
        <v>40</v>
      </c>
      <c r="AD26" s="184"/>
      <c r="AE26" s="184" t="s">
        <v>58</v>
      </c>
      <c r="AF26" s="184"/>
      <c r="AG26" s="79"/>
      <c r="AH26" s="80"/>
      <c r="AJ26" s="184" t="s">
        <v>40</v>
      </c>
      <c r="AK26" s="184"/>
      <c r="AM26" s="79"/>
      <c r="AN26" s="80"/>
      <c r="AP26" s="151"/>
      <c r="AQ26" s="151"/>
      <c r="AT26" s="225"/>
      <c r="AU26" s="226"/>
      <c r="AV26" s="226"/>
      <c r="AW26" s="227"/>
      <c r="AX26" s="229"/>
      <c r="AY26" s="230"/>
      <c r="AZ26" s="230"/>
      <c r="BA26" s="230"/>
    </row>
    <row r="27" spans="1:53" ht="3.75" customHeight="1" x14ac:dyDescent="0.15">
      <c r="A27" s="197"/>
      <c r="B27" s="197"/>
      <c r="C27" s="197"/>
      <c r="D27" s="197"/>
      <c r="E27" s="197"/>
      <c r="F27" s="197"/>
      <c r="G27" s="197"/>
      <c r="H27" s="198"/>
      <c r="I27" s="106"/>
      <c r="J27" s="106"/>
      <c r="K27" s="106"/>
      <c r="L27" s="106"/>
      <c r="M27" s="106"/>
      <c r="N27" s="106"/>
      <c r="O27" s="107"/>
      <c r="P27" s="108"/>
      <c r="Q27" s="69"/>
      <c r="R27" s="109"/>
      <c r="S27" s="109"/>
      <c r="T27" s="69"/>
      <c r="U27" s="110"/>
      <c r="V27" s="108"/>
      <c r="W27" s="69"/>
      <c r="X27" s="109"/>
      <c r="Y27" s="109"/>
      <c r="Z27" s="69"/>
      <c r="AA27" s="110"/>
      <c r="AB27" s="108"/>
      <c r="AC27" s="69"/>
      <c r="AD27" s="69"/>
      <c r="AE27" s="69"/>
      <c r="AF27" s="111"/>
      <c r="AG27" s="112"/>
      <c r="AH27" s="108"/>
      <c r="AI27" s="69"/>
      <c r="AJ27" s="69"/>
      <c r="AK27" s="69"/>
      <c r="AL27" s="69"/>
      <c r="AM27" s="110"/>
      <c r="AN27" s="108"/>
      <c r="AO27" s="69"/>
      <c r="AP27" s="69"/>
      <c r="AQ27" s="69"/>
      <c r="AT27" s="225"/>
      <c r="AU27" s="226"/>
      <c r="AV27" s="226"/>
      <c r="AW27" s="227"/>
      <c r="AX27" s="229"/>
      <c r="AY27" s="230"/>
      <c r="AZ27" s="230"/>
      <c r="BA27" s="230"/>
    </row>
    <row r="28" spans="1:53" ht="26.25" customHeight="1" x14ac:dyDescent="0.15">
      <c r="B28" s="186" t="s">
        <v>182</v>
      </c>
      <c r="C28" s="186"/>
      <c r="D28" s="186"/>
      <c r="E28" s="184">
        <v>4</v>
      </c>
      <c r="F28" s="184"/>
      <c r="G28" s="184"/>
      <c r="H28" s="69"/>
      <c r="I28" s="113"/>
      <c r="J28" s="214">
        <v>2148</v>
      </c>
      <c r="K28" s="214"/>
      <c r="L28" s="214"/>
      <c r="M28" s="214"/>
      <c r="N28" s="114"/>
      <c r="O28" s="114"/>
      <c r="P28" s="115"/>
      <c r="Q28" s="210">
        <v>357</v>
      </c>
      <c r="R28" s="210"/>
      <c r="S28" s="210"/>
      <c r="T28" s="210"/>
      <c r="U28" s="115"/>
      <c r="V28" s="115"/>
      <c r="W28" s="210">
        <v>297</v>
      </c>
      <c r="X28" s="210"/>
      <c r="Y28" s="210"/>
      <c r="Z28" s="210"/>
      <c r="AA28" s="115"/>
      <c r="AB28" s="115"/>
      <c r="AC28" s="210">
        <v>29</v>
      </c>
      <c r="AD28" s="210"/>
      <c r="AE28" s="210"/>
      <c r="AF28" s="210"/>
      <c r="AG28" s="115"/>
      <c r="AH28" s="115"/>
      <c r="AI28" s="210">
        <v>6</v>
      </c>
      <c r="AJ28" s="210"/>
      <c r="AK28" s="210"/>
      <c r="AL28" s="210"/>
      <c r="AM28" s="115"/>
      <c r="AN28" s="115"/>
      <c r="AO28" s="210">
        <v>689</v>
      </c>
      <c r="AP28" s="210"/>
      <c r="AQ28" s="210"/>
      <c r="AR28" s="210"/>
      <c r="AS28" s="115"/>
      <c r="AT28" s="211">
        <v>1428</v>
      </c>
      <c r="AU28" s="211"/>
      <c r="AV28" s="211"/>
      <c r="AW28" s="211"/>
      <c r="AX28" s="210">
        <v>31</v>
      </c>
      <c r="AY28" s="210"/>
      <c r="AZ28" s="210"/>
      <c r="BA28" s="210"/>
    </row>
    <row r="29" spans="1:53" ht="26.25" customHeight="1" x14ac:dyDescent="0.15">
      <c r="A29" s="69"/>
      <c r="B29" s="184"/>
      <c r="C29" s="184"/>
      <c r="D29" s="184"/>
      <c r="E29" s="184">
        <v>5</v>
      </c>
      <c r="F29" s="184"/>
      <c r="G29" s="184"/>
      <c r="H29" s="110"/>
      <c r="I29" s="116"/>
      <c r="J29" s="212">
        <v>2155</v>
      </c>
      <c r="K29" s="212"/>
      <c r="L29" s="212"/>
      <c r="M29" s="212"/>
      <c r="N29" s="116"/>
      <c r="O29" s="116"/>
      <c r="P29" s="69"/>
      <c r="Q29" s="184">
        <v>361</v>
      </c>
      <c r="R29" s="184"/>
      <c r="S29" s="184"/>
      <c r="T29" s="184"/>
      <c r="U29" s="69"/>
      <c r="V29" s="69"/>
      <c r="W29" s="184">
        <v>298</v>
      </c>
      <c r="X29" s="184"/>
      <c r="Y29" s="184"/>
      <c r="Z29" s="184"/>
      <c r="AA29" s="69"/>
      <c r="AB29" s="69"/>
      <c r="AC29" s="184">
        <v>31</v>
      </c>
      <c r="AD29" s="184"/>
      <c r="AE29" s="184"/>
      <c r="AF29" s="184"/>
      <c r="AG29" s="69"/>
      <c r="AH29" s="69"/>
      <c r="AI29" s="184">
        <v>6</v>
      </c>
      <c r="AJ29" s="184"/>
      <c r="AK29" s="184"/>
      <c r="AL29" s="184"/>
      <c r="AM29" s="69"/>
      <c r="AN29" s="69"/>
      <c r="AO29" s="184">
        <v>696</v>
      </c>
      <c r="AP29" s="184"/>
      <c r="AQ29" s="184"/>
      <c r="AR29" s="184"/>
      <c r="AS29" s="69"/>
      <c r="AT29" s="213">
        <v>1428</v>
      </c>
      <c r="AU29" s="213"/>
      <c r="AV29" s="213"/>
      <c r="AW29" s="213"/>
      <c r="AX29" s="184">
        <v>31</v>
      </c>
      <c r="AY29" s="184"/>
      <c r="AZ29" s="184"/>
      <c r="BA29" s="184"/>
    </row>
    <row r="30" spans="1:53" ht="26.25" customHeight="1" x14ac:dyDescent="0.15">
      <c r="A30" s="117"/>
      <c r="B30" s="192"/>
      <c r="C30" s="192"/>
      <c r="D30" s="192"/>
      <c r="E30" s="192">
        <v>6</v>
      </c>
      <c r="F30" s="192"/>
      <c r="G30" s="192"/>
      <c r="H30" s="117"/>
      <c r="I30" s="118"/>
      <c r="J30" s="208">
        <v>2193</v>
      </c>
      <c r="K30" s="208"/>
      <c r="L30" s="208"/>
      <c r="M30" s="208"/>
      <c r="N30" s="71"/>
      <c r="O30" s="71"/>
      <c r="P30" s="72"/>
      <c r="Q30" s="181">
        <v>364</v>
      </c>
      <c r="R30" s="181"/>
      <c r="S30" s="181"/>
      <c r="T30" s="181"/>
      <c r="U30" s="72"/>
      <c r="V30" s="72"/>
      <c r="W30" s="181">
        <v>302</v>
      </c>
      <c r="X30" s="181"/>
      <c r="Y30" s="181"/>
      <c r="Z30" s="181"/>
      <c r="AA30" s="72"/>
      <c r="AB30" s="72"/>
      <c r="AC30" s="181">
        <v>32</v>
      </c>
      <c r="AD30" s="181"/>
      <c r="AE30" s="181"/>
      <c r="AF30" s="181"/>
      <c r="AG30" s="72"/>
      <c r="AH30" s="72"/>
      <c r="AI30" s="181">
        <v>6</v>
      </c>
      <c r="AJ30" s="181"/>
      <c r="AK30" s="181"/>
      <c r="AL30" s="181"/>
      <c r="AM30" s="72"/>
      <c r="AN30" s="72"/>
      <c r="AO30" s="181">
        <v>704</v>
      </c>
      <c r="AP30" s="181"/>
      <c r="AQ30" s="181"/>
      <c r="AR30" s="181"/>
      <c r="AS30" s="72"/>
      <c r="AT30" s="209">
        <v>1432</v>
      </c>
      <c r="AU30" s="209"/>
      <c r="AV30" s="209"/>
      <c r="AW30" s="209"/>
      <c r="AX30" s="181">
        <v>30</v>
      </c>
      <c r="AY30" s="181"/>
      <c r="AZ30" s="181"/>
      <c r="BA30" s="181"/>
    </row>
    <row r="31" spans="1:53" ht="5.25" customHeight="1" x14ac:dyDescent="0.15">
      <c r="A31" s="97"/>
      <c r="B31" s="97"/>
      <c r="C31" s="97"/>
      <c r="D31" s="97"/>
      <c r="E31" s="97"/>
      <c r="F31" s="97"/>
      <c r="G31" s="97"/>
      <c r="H31" s="97"/>
      <c r="I31" s="69"/>
      <c r="J31" s="76"/>
      <c r="K31" s="76"/>
      <c r="L31" s="76"/>
      <c r="M31" s="76"/>
      <c r="N31" s="76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</row>
    <row r="32" spans="1:53" ht="12" customHeight="1" x14ac:dyDescent="0.15">
      <c r="AM32" s="182" t="s">
        <v>52</v>
      </c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</row>
    <row r="33" spans="1:56" ht="15" customHeight="1" x14ac:dyDescent="0.15"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</row>
    <row r="34" spans="1:56" ht="15" customHeight="1" x14ac:dyDescent="0.15"/>
    <row r="35" spans="1:56" ht="15" customHeight="1" x14ac:dyDescent="0.15"/>
    <row r="36" spans="1:56" ht="15" customHeight="1" x14ac:dyDescent="0.15">
      <c r="A36" s="77" t="s">
        <v>59</v>
      </c>
    </row>
    <row r="37" spans="1:56" ht="13.5" x14ac:dyDescent="0.15">
      <c r="AQ37" s="182" t="s">
        <v>60</v>
      </c>
      <c r="AR37" s="182"/>
      <c r="AS37" s="182"/>
      <c r="AT37" s="182"/>
      <c r="AU37" s="182"/>
      <c r="AV37" s="182"/>
      <c r="AW37" s="182"/>
      <c r="AX37" s="182"/>
      <c r="AY37" s="182"/>
      <c r="AZ37" s="182"/>
      <c r="BA37" s="182"/>
      <c r="BB37" s="185"/>
      <c r="BC37" s="185"/>
    </row>
    <row r="38" spans="1:56" ht="5.25" customHeight="1" x14ac:dyDescent="0.15"/>
    <row r="39" spans="1:56" ht="11.25" customHeight="1" x14ac:dyDescent="0.15">
      <c r="A39" s="193" t="s">
        <v>16</v>
      </c>
      <c r="B39" s="193"/>
      <c r="C39" s="193"/>
      <c r="D39" s="193"/>
      <c r="E39" s="193"/>
      <c r="F39" s="193"/>
      <c r="G39" s="193"/>
      <c r="H39" s="194"/>
      <c r="I39" s="199" t="s">
        <v>46</v>
      </c>
      <c r="J39" s="200"/>
      <c r="K39" s="201"/>
      <c r="L39" s="189" t="s">
        <v>44</v>
      </c>
      <c r="M39" s="190"/>
      <c r="N39" s="191"/>
      <c r="O39" s="147" t="s">
        <v>38</v>
      </c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3"/>
      <c r="AJ39" s="147" t="s">
        <v>37</v>
      </c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</row>
    <row r="40" spans="1:56" ht="11.25" customHeight="1" x14ac:dyDescent="0.15">
      <c r="A40" s="195"/>
      <c r="B40" s="195"/>
      <c r="C40" s="195"/>
      <c r="D40" s="195"/>
      <c r="E40" s="195"/>
      <c r="F40" s="195"/>
      <c r="G40" s="195"/>
      <c r="H40" s="196"/>
      <c r="I40" s="202"/>
      <c r="J40" s="203"/>
      <c r="K40" s="204"/>
      <c r="L40" s="159"/>
      <c r="M40" s="160"/>
      <c r="N40" s="179"/>
      <c r="O40" s="154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6"/>
      <c r="AJ40" s="154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</row>
    <row r="41" spans="1:56" ht="11.25" customHeight="1" x14ac:dyDescent="0.15">
      <c r="A41" s="195"/>
      <c r="B41" s="195"/>
      <c r="C41" s="195"/>
      <c r="D41" s="195"/>
      <c r="E41" s="195"/>
      <c r="F41" s="195"/>
      <c r="G41" s="195"/>
      <c r="H41" s="196"/>
      <c r="I41" s="202"/>
      <c r="J41" s="203"/>
      <c r="K41" s="204"/>
      <c r="L41" s="159"/>
      <c r="M41" s="160"/>
      <c r="N41" s="179"/>
      <c r="O41" s="157" t="s">
        <v>33</v>
      </c>
      <c r="P41" s="158"/>
      <c r="Q41" s="158"/>
      <c r="R41" s="157" t="s">
        <v>62</v>
      </c>
      <c r="S41" s="158"/>
      <c r="T41" s="158"/>
      <c r="U41" s="157" t="s">
        <v>18</v>
      </c>
      <c r="V41" s="158"/>
      <c r="W41" s="158"/>
      <c r="X41" s="157" t="s">
        <v>4</v>
      </c>
      <c r="Y41" s="158"/>
      <c r="Z41" s="158"/>
      <c r="AA41" s="157" t="s">
        <v>13</v>
      </c>
      <c r="AB41" s="158"/>
      <c r="AC41" s="158"/>
      <c r="AD41" s="157" t="s">
        <v>66</v>
      </c>
      <c r="AE41" s="158"/>
      <c r="AF41" s="158"/>
      <c r="AG41" s="157" t="s">
        <v>67</v>
      </c>
      <c r="AH41" s="158"/>
      <c r="AI41" s="158"/>
      <c r="AJ41" s="163" t="s">
        <v>69</v>
      </c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3" t="s">
        <v>22</v>
      </c>
      <c r="AW41" s="167"/>
      <c r="AX41" s="167"/>
      <c r="AY41" s="167"/>
      <c r="AZ41" s="167"/>
      <c r="BA41" s="168"/>
      <c r="BB41" s="157" t="s">
        <v>70</v>
      </c>
      <c r="BC41" s="158"/>
      <c r="BD41" s="158"/>
    </row>
    <row r="42" spans="1:56" ht="11.25" customHeight="1" x14ac:dyDescent="0.15">
      <c r="A42" s="195"/>
      <c r="B42" s="195"/>
      <c r="C42" s="195"/>
      <c r="D42" s="195"/>
      <c r="E42" s="195"/>
      <c r="F42" s="195"/>
      <c r="G42" s="195"/>
      <c r="H42" s="196"/>
      <c r="I42" s="202"/>
      <c r="J42" s="203"/>
      <c r="K42" s="204"/>
      <c r="L42" s="159"/>
      <c r="M42" s="160"/>
      <c r="N42" s="179"/>
      <c r="O42" s="159"/>
      <c r="P42" s="160"/>
      <c r="Q42" s="160"/>
      <c r="R42" s="159"/>
      <c r="S42" s="160"/>
      <c r="T42" s="160"/>
      <c r="U42" s="159"/>
      <c r="V42" s="160"/>
      <c r="W42" s="160"/>
      <c r="X42" s="159"/>
      <c r="Y42" s="160"/>
      <c r="Z42" s="160"/>
      <c r="AA42" s="159"/>
      <c r="AB42" s="160"/>
      <c r="AC42" s="160"/>
      <c r="AD42" s="159"/>
      <c r="AE42" s="160"/>
      <c r="AF42" s="160"/>
      <c r="AG42" s="159"/>
      <c r="AH42" s="160"/>
      <c r="AI42" s="160"/>
      <c r="AJ42" s="165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9"/>
      <c r="AW42" s="170"/>
      <c r="AX42" s="170"/>
      <c r="AY42" s="170"/>
      <c r="AZ42" s="170"/>
      <c r="BA42" s="171"/>
      <c r="BB42" s="159"/>
      <c r="BC42" s="160"/>
      <c r="BD42" s="160"/>
    </row>
    <row r="43" spans="1:56" ht="11.25" customHeight="1" x14ac:dyDescent="0.15">
      <c r="A43" s="195"/>
      <c r="B43" s="195"/>
      <c r="C43" s="195"/>
      <c r="D43" s="195"/>
      <c r="E43" s="195"/>
      <c r="F43" s="195"/>
      <c r="G43" s="195"/>
      <c r="H43" s="196"/>
      <c r="I43" s="202"/>
      <c r="J43" s="203"/>
      <c r="K43" s="204"/>
      <c r="L43" s="159"/>
      <c r="M43" s="160"/>
      <c r="N43" s="179"/>
      <c r="O43" s="159"/>
      <c r="P43" s="160"/>
      <c r="Q43" s="160"/>
      <c r="R43" s="159"/>
      <c r="S43" s="160"/>
      <c r="T43" s="160"/>
      <c r="U43" s="159"/>
      <c r="V43" s="160"/>
      <c r="W43" s="160"/>
      <c r="X43" s="159"/>
      <c r="Y43" s="160"/>
      <c r="Z43" s="160"/>
      <c r="AA43" s="159"/>
      <c r="AB43" s="160"/>
      <c r="AC43" s="160"/>
      <c r="AD43" s="159"/>
      <c r="AE43" s="160"/>
      <c r="AF43" s="160"/>
      <c r="AG43" s="159"/>
      <c r="AH43" s="160"/>
      <c r="AI43" s="160"/>
      <c r="AJ43" s="172"/>
      <c r="AK43" s="173"/>
      <c r="AL43" s="174"/>
      <c r="AM43" s="157" t="s">
        <v>30</v>
      </c>
      <c r="AN43" s="158"/>
      <c r="AO43" s="178"/>
      <c r="AP43" s="157" t="s">
        <v>71</v>
      </c>
      <c r="AQ43" s="158"/>
      <c r="AR43" s="178"/>
      <c r="AS43" s="157" t="s">
        <v>72</v>
      </c>
      <c r="AT43" s="158"/>
      <c r="AU43" s="178"/>
      <c r="AV43" s="157" t="s">
        <v>74</v>
      </c>
      <c r="AW43" s="158"/>
      <c r="AX43" s="178"/>
      <c r="AY43" s="157" t="s">
        <v>75</v>
      </c>
      <c r="AZ43" s="158"/>
      <c r="BA43" s="178"/>
      <c r="BB43" s="159"/>
      <c r="BC43" s="160"/>
      <c r="BD43" s="160"/>
    </row>
    <row r="44" spans="1:56" ht="11.25" customHeight="1" x14ac:dyDescent="0.15">
      <c r="A44" s="195"/>
      <c r="B44" s="195"/>
      <c r="C44" s="195"/>
      <c r="D44" s="195"/>
      <c r="E44" s="195"/>
      <c r="F44" s="195"/>
      <c r="G44" s="195"/>
      <c r="H44" s="196"/>
      <c r="I44" s="202"/>
      <c r="J44" s="203"/>
      <c r="K44" s="204"/>
      <c r="L44" s="159"/>
      <c r="M44" s="160"/>
      <c r="N44" s="179"/>
      <c r="O44" s="159"/>
      <c r="P44" s="160"/>
      <c r="Q44" s="160"/>
      <c r="R44" s="159"/>
      <c r="S44" s="160"/>
      <c r="T44" s="160"/>
      <c r="U44" s="159"/>
      <c r="V44" s="160"/>
      <c r="W44" s="160"/>
      <c r="X44" s="159"/>
      <c r="Y44" s="160"/>
      <c r="Z44" s="160"/>
      <c r="AA44" s="159"/>
      <c r="AB44" s="160"/>
      <c r="AC44" s="160"/>
      <c r="AD44" s="159"/>
      <c r="AE44" s="160"/>
      <c r="AF44" s="160"/>
      <c r="AG44" s="159"/>
      <c r="AH44" s="160"/>
      <c r="AI44" s="160"/>
      <c r="AJ44" s="172"/>
      <c r="AK44" s="173"/>
      <c r="AL44" s="174"/>
      <c r="AM44" s="159"/>
      <c r="AN44" s="160"/>
      <c r="AO44" s="179"/>
      <c r="AP44" s="159"/>
      <c r="AQ44" s="160"/>
      <c r="AR44" s="179"/>
      <c r="AS44" s="159"/>
      <c r="AT44" s="160"/>
      <c r="AU44" s="179"/>
      <c r="AV44" s="159"/>
      <c r="AW44" s="160"/>
      <c r="AX44" s="179"/>
      <c r="AY44" s="159"/>
      <c r="AZ44" s="160"/>
      <c r="BA44" s="179"/>
      <c r="BB44" s="159"/>
      <c r="BC44" s="160"/>
      <c r="BD44" s="160"/>
    </row>
    <row r="45" spans="1:56" ht="11.25" customHeight="1" x14ac:dyDescent="0.15">
      <c r="A45" s="195"/>
      <c r="B45" s="195"/>
      <c r="C45" s="195"/>
      <c r="D45" s="195"/>
      <c r="E45" s="195"/>
      <c r="F45" s="195"/>
      <c r="G45" s="195"/>
      <c r="H45" s="196"/>
      <c r="I45" s="202"/>
      <c r="J45" s="203"/>
      <c r="K45" s="204"/>
      <c r="L45" s="159"/>
      <c r="M45" s="160"/>
      <c r="N45" s="179"/>
      <c r="O45" s="159"/>
      <c r="P45" s="160"/>
      <c r="Q45" s="160"/>
      <c r="R45" s="159"/>
      <c r="S45" s="160"/>
      <c r="T45" s="160"/>
      <c r="U45" s="159"/>
      <c r="V45" s="160"/>
      <c r="W45" s="160"/>
      <c r="X45" s="159"/>
      <c r="Y45" s="160"/>
      <c r="Z45" s="160"/>
      <c r="AA45" s="159"/>
      <c r="AB45" s="160"/>
      <c r="AC45" s="160"/>
      <c r="AD45" s="159"/>
      <c r="AE45" s="160"/>
      <c r="AF45" s="160"/>
      <c r="AG45" s="159"/>
      <c r="AH45" s="160"/>
      <c r="AI45" s="160"/>
      <c r="AJ45" s="172"/>
      <c r="AK45" s="173"/>
      <c r="AL45" s="174"/>
      <c r="AM45" s="159"/>
      <c r="AN45" s="160"/>
      <c r="AO45" s="179"/>
      <c r="AP45" s="159"/>
      <c r="AQ45" s="160"/>
      <c r="AR45" s="179"/>
      <c r="AS45" s="159"/>
      <c r="AT45" s="160"/>
      <c r="AU45" s="179"/>
      <c r="AV45" s="159"/>
      <c r="AW45" s="160"/>
      <c r="AX45" s="179"/>
      <c r="AY45" s="159"/>
      <c r="AZ45" s="160"/>
      <c r="BA45" s="179"/>
      <c r="BB45" s="159"/>
      <c r="BC45" s="160"/>
      <c r="BD45" s="160"/>
    </row>
    <row r="46" spans="1:56" ht="11.25" customHeight="1" x14ac:dyDescent="0.15">
      <c r="A46" s="197"/>
      <c r="B46" s="197"/>
      <c r="C46" s="197"/>
      <c r="D46" s="197"/>
      <c r="E46" s="197"/>
      <c r="F46" s="197"/>
      <c r="G46" s="197"/>
      <c r="H46" s="198"/>
      <c r="I46" s="205"/>
      <c r="J46" s="206"/>
      <c r="K46" s="207"/>
      <c r="L46" s="161"/>
      <c r="M46" s="162"/>
      <c r="N46" s="180"/>
      <c r="O46" s="161"/>
      <c r="P46" s="162"/>
      <c r="Q46" s="162"/>
      <c r="R46" s="161"/>
      <c r="S46" s="162"/>
      <c r="T46" s="162"/>
      <c r="U46" s="161"/>
      <c r="V46" s="162"/>
      <c r="W46" s="162"/>
      <c r="X46" s="161"/>
      <c r="Y46" s="162"/>
      <c r="Z46" s="162"/>
      <c r="AA46" s="161"/>
      <c r="AB46" s="162"/>
      <c r="AC46" s="162"/>
      <c r="AD46" s="161"/>
      <c r="AE46" s="162"/>
      <c r="AF46" s="162"/>
      <c r="AG46" s="161"/>
      <c r="AH46" s="162"/>
      <c r="AI46" s="162"/>
      <c r="AJ46" s="175"/>
      <c r="AK46" s="176"/>
      <c r="AL46" s="177"/>
      <c r="AM46" s="161"/>
      <c r="AN46" s="162"/>
      <c r="AO46" s="180"/>
      <c r="AP46" s="161"/>
      <c r="AQ46" s="162"/>
      <c r="AR46" s="180"/>
      <c r="AS46" s="161"/>
      <c r="AT46" s="162"/>
      <c r="AU46" s="180"/>
      <c r="AV46" s="161"/>
      <c r="AW46" s="162"/>
      <c r="AX46" s="180"/>
      <c r="AY46" s="161"/>
      <c r="AZ46" s="162"/>
      <c r="BA46" s="180"/>
      <c r="BB46" s="161"/>
      <c r="BC46" s="162"/>
      <c r="BD46" s="162"/>
    </row>
    <row r="47" spans="1:56" ht="26.25" customHeight="1" x14ac:dyDescent="0.15">
      <c r="B47" s="186" t="s">
        <v>182</v>
      </c>
      <c r="C47" s="186"/>
      <c r="D47" s="186"/>
      <c r="E47" s="184">
        <v>4</v>
      </c>
      <c r="F47" s="184"/>
      <c r="G47" s="184"/>
      <c r="H47" s="69"/>
      <c r="I47" s="187">
        <v>219</v>
      </c>
      <c r="J47" s="188"/>
      <c r="K47" s="188"/>
      <c r="L47" s="184">
        <v>5</v>
      </c>
      <c r="M47" s="184"/>
      <c r="N47" s="184"/>
      <c r="O47" s="184">
        <v>51</v>
      </c>
      <c r="P47" s="184"/>
      <c r="Q47" s="184"/>
      <c r="R47" s="184">
        <v>17</v>
      </c>
      <c r="S47" s="184"/>
      <c r="T47" s="184"/>
      <c r="U47" s="184">
        <v>8</v>
      </c>
      <c r="V47" s="184"/>
      <c r="W47" s="184"/>
      <c r="X47" s="184">
        <v>53</v>
      </c>
      <c r="Y47" s="184"/>
      <c r="Z47" s="184"/>
      <c r="AA47" s="183" t="s">
        <v>184</v>
      </c>
      <c r="AB47" s="183"/>
      <c r="AC47" s="183"/>
      <c r="AD47" s="184">
        <v>20</v>
      </c>
      <c r="AE47" s="184"/>
      <c r="AF47" s="184"/>
      <c r="AG47" s="184">
        <v>6</v>
      </c>
      <c r="AH47" s="184"/>
      <c r="AI47" s="184"/>
      <c r="AJ47" s="184">
        <v>27</v>
      </c>
      <c r="AK47" s="184"/>
      <c r="AL47" s="184"/>
      <c r="AM47" s="183" t="s">
        <v>184</v>
      </c>
      <c r="AN47" s="183"/>
      <c r="AO47" s="183"/>
      <c r="AP47" s="183" t="s">
        <v>184</v>
      </c>
      <c r="AQ47" s="183"/>
      <c r="AR47" s="183"/>
      <c r="AS47" s="184">
        <v>12</v>
      </c>
      <c r="AT47" s="184"/>
      <c r="AU47" s="184"/>
      <c r="AV47" s="183" t="s">
        <v>184</v>
      </c>
      <c r="AW47" s="183"/>
      <c r="AX47" s="183"/>
      <c r="AY47" s="183" t="s">
        <v>184</v>
      </c>
      <c r="AZ47" s="183"/>
      <c r="BA47" s="183"/>
      <c r="BB47" s="184">
        <v>32</v>
      </c>
      <c r="BC47" s="184"/>
      <c r="BD47" s="184"/>
    </row>
    <row r="48" spans="1:56" ht="26.25" customHeight="1" x14ac:dyDescent="0.15">
      <c r="A48" s="69"/>
      <c r="B48" s="184"/>
      <c r="C48" s="184"/>
      <c r="D48" s="184"/>
      <c r="E48" s="184">
        <v>5</v>
      </c>
      <c r="F48" s="184"/>
      <c r="G48" s="184"/>
      <c r="H48" s="110"/>
      <c r="I48" s="188">
        <v>216</v>
      </c>
      <c r="J48" s="188"/>
      <c r="K48" s="188"/>
      <c r="L48" s="184">
        <v>5</v>
      </c>
      <c r="M48" s="184"/>
      <c r="N48" s="184"/>
      <c r="O48" s="184">
        <v>50</v>
      </c>
      <c r="P48" s="184"/>
      <c r="Q48" s="184"/>
      <c r="R48" s="184">
        <v>16</v>
      </c>
      <c r="S48" s="184"/>
      <c r="T48" s="184"/>
      <c r="U48" s="184">
        <v>8</v>
      </c>
      <c r="V48" s="184"/>
      <c r="W48" s="184"/>
      <c r="X48" s="184">
        <v>53</v>
      </c>
      <c r="Y48" s="184"/>
      <c r="Z48" s="184"/>
      <c r="AA48" s="183" t="s">
        <v>184</v>
      </c>
      <c r="AB48" s="183"/>
      <c r="AC48" s="183"/>
      <c r="AD48" s="184">
        <v>20</v>
      </c>
      <c r="AE48" s="184"/>
      <c r="AF48" s="184"/>
      <c r="AG48" s="184">
        <v>6</v>
      </c>
      <c r="AH48" s="184"/>
      <c r="AI48" s="184"/>
      <c r="AJ48" s="184">
        <v>27</v>
      </c>
      <c r="AK48" s="184"/>
      <c r="AL48" s="184"/>
      <c r="AM48" s="183" t="s">
        <v>184</v>
      </c>
      <c r="AN48" s="183"/>
      <c r="AO48" s="183"/>
      <c r="AP48" s="183" t="s">
        <v>184</v>
      </c>
      <c r="AQ48" s="183"/>
      <c r="AR48" s="183"/>
      <c r="AS48" s="184">
        <v>12</v>
      </c>
      <c r="AT48" s="184"/>
      <c r="AU48" s="184"/>
      <c r="AV48" s="183" t="s">
        <v>184</v>
      </c>
      <c r="AW48" s="183"/>
      <c r="AX48" s="183"/>
      <c r="AY48" s="183" t="s">
        <v>184</v>
      </c>
      <c r="AZ48" s="183"/>
      <c r="BA48" s="183"/>
      <c r="BB48" s="184">
        <v>31</v>
      </c>
      <c r="BC48" s="184"/>
      <c r="BD48" s="184"/>
    </row>
    <row r="49" spans="1:56" ht="26.25" customHeight="1" x14ac:dyDescent="0.15">
      <c r="A49" s="117"/>
      <c r="B49" s="192"/>
      <c r="C49" s="192"/>
      <c r="D49" s="192"/>
      <c r="E49" s="192">
        <v>6</v>
      </c>
      <c r="F49" s="192"/>
      <c r="G49" s="192"/>
      <c r="H49" s="117"/>
      <c r="I49" s="247">
        <v>209</v>
      </c>
      <c r="J49" s="246"/>
      <c r="K49" s="246"/>
      <c r="L49" s="246">
        <v>5</v>
      </c>
      <c r="M49" s="246"/>
      <c r="N49" s="246"/>
      <c r="O49" s="246">
        <v>46</v>
      </c>
      <c r="P49" s="246"/>
      <c r="Q49" s="246"/>
      <c r="R49" s="246">
        <v>16</v>
      </c>
      <c r="S49" s="246"/>
      <c r="T49" s="246"/>
      <c r="U49" s="246">
        <v>8</v>
      </c>
      <c r="V49" s="246"/>
      <c r="W49" s="246"/>
      <c r="X49" s="246">
        <v>51</v>
      </c>
      <c r="Y49" s="246"/>
      <c r="Z49" s="246"/>
      <c r="AA49" s="248" t="s">
        <v>184</v>
      </c>
      <c r="AB49" s="248"/>
      <c r="AC49" s="248"/>
      <c r="AD49" s="246">
        <v>20</v>
      </c>
      <c r="AE49" s="246"/>
      <c r="AF49" s="246"/>
      <c r="AG49" s="246">
        <v>6</v>
      </c>
      <c r="AH49" s="246"/>
      <c r="AI49" s="246"/>
      <c r="AJ49" s="246">
        <v>28</v>
      </c>
      <c r="AK49" s="246"/>
      <c r="AL49" s="246"/>
      <c r="AM49" s="248" t="s">
        <v>184</v>
      </c>
      <c r="AN49" s="248"/>
      <c r="AO49" s="248"/>
      <c r="AP49" s="248" t="s">
        <v>184</v>
      </c>
      <c r="AQ49" s="248"/>
      <c r="AR49" s="248"/>
      <c r="AS49" s="246">
        <v>12</v>
      </c>
      <c r="AT49" s="246"/>
      <c r="AU49" s="246"/>
      <c r="AV49" s="248" t="s">
        <v>184</v>
      </c>
      <c r="AW49" s="248"/>
      <c r="AX49" s="248"/>
      <c r="AY49" s="248" t="s">
        <v>184</v>
      </c>
      <c r="AZ49" s="248"/>
      <c r="BA49" s="248"/>
      <c r="BB49" s="246">
        <v>29</v>
      </c>
      <c r="BC49" s="246"/>
      <c r="BD49" s="246"/>
    </row>
    <row r="50" spans="1:56" ht="5.25" customHeight="1" x14ac:dyDescent="0.15">
      <c r="A50" s="97"/>
      <c r="B50" s="97"/>
      <c r="C50" s="97"/>
      <c r="D50" s="97"/>
      <c r="E50" s="97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5"/>
      <c r="AW50" s="75"/>
      <c r="AX50" s="75"/>
      <c r="AY50" s="69"/>
      <c r="AZ50" s="69"/>
      <c r="BA50" s="69"/>
    </row>
    <row r="51" spans="1:56" ht="13.5" customHeight="1" x14ac:dyDescent="0.15">
      <c r="AN51" s="182" t="s">
        <v>14</v>
      </c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</row>
    <row r="52" spans="1:56" ht="15" customHeight="1" x14ac:dyDescent="0.15"/>
  </sheetData>
  <mergeCells count="226">
    <mergeCell ref="BB49:BD49"/>
    <mergeCell ref="I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AJ49:AL49"/>
    <mergeCell ref="AM49:AO49"/>
    <mergeCell ref="AP49:AR49"/>
    <mergeCell ref="AS49:AU49"/>
    <mergeCell ref="AV49:AX49"/>
    <mergeCell ref="AY49:BA49"/>
    <mergeCell ref="AQ2:BC2"/>
    <mergeCell ref="A4:D4"/>
    <mergeCell ref="E4:K4"/>
    <mergeCell ref="L4:P4"/>
    <mergeCell ref="Q4:U4"/>
    <mergeCell ref="V4:Z4"/>
    <mergeCell ref="AA4:AE4"/>
    <mergeCell ref="AF4:AJ4"/>
    <mergeCell ref="AK4:AO4"/>
    <mergeCell ref="AP4:AT4"/>
    <mergeCell ref="AU4:AY4"/>
    <mergeCell ref="AZ4:BD4"/>
    <mergeCell ref="AV5:AX5"/>
    <mergeCell ref="BA5:BB5"/>
    <mergeCell ref="F6:H6"/>
    <mergeCell ref="I6:J6"/>
    <mergeCell ref="M6:O6"/>
    <mergeCell ref="R6:T6"/>
    <mergeCell ref="W6:Y6"/>
    <mergeCell ref="AB6:AC6"/>
    <mergeCell ref="AG6:AI6"/>
    <mergeCell ref="AL6:AN6"/>
    <mergeCell ref="AQ6:AS6"/>
    <mergeCell ref="AV6:AX6"/>
    <mergeCell ref="BA6:BB6"/>
    <mergeCell ref="F5:H5"/>
    <mergeCell ref="I5:J5"/>
    <mergeCell ref="M5:O5"/>
    <mergeCell ref="R5:T5"/>
    <mergeCell ref="W5:Y5"/>
    <mergeCell ref="AB5:AC5"/>
    <mergeCell ref="AG5:AI5"/>
    <mergeCell ref="AL5:AN5"/>
    <mergeCell ref="AQ5:AS5"/>
    <mergeCell ref="AV7:AX7"/>
    <mergeCell ref="BA7:BB7"/>
    <mergeCell ref="F8:H8"/>
    <mergeCell ref="I8:J8"/>
    <mergeCell ref="M8:O8"/>
    <mergeCell ref="R8:T8"/>
    <mergeCell ref="W8:Y8"/>
    <mergeCell ref="AB8:AC8"/>
    <mergeCell ref="AG8:AI8"/>
    <mergeCell ref="AL8:AN8"/>
    <mergeCell ref="AQ8:AS8"/>
    <mergeCell ref="AV8:AX8"/>
    <mergeCell ref="BA8:BB8"/>
    <mergeCell ref="F7:H7"/>
    <mergeCell ref="I7:J7"/>
    <mergeCell ref="M7:O7"/>
    <mergeCell ref="R7:T7"/>
    <mergeCell ref="W7:Y7"/>
    <mergeCell ref="AB7:AD7"/>
    <mergeCell ref="AG7:AI7"/>
    <mergeCell ref="AL7:AN7"/>
    <mergeCell ref="AQ7:AS7"/>
    <mergeCell ref="AV9:AX9"/>
    <mergeCell ref="BA9:BB9"/>
    <mergeCell ref="F10:H10"/>
    <mergeCell ref="I10:J10"/>
    <mergeCell ref="M10:O10"/>
    <mergeCell ref="R10:T10"/>
    <mergeCell ref="W10:Y10"/>
    <mergeCell ref="AB10:AC10"/>
    <mergeCell ref="AG10:AI10"/>
    <mergeCell ref="AL10:AN10"/>
    <mergeCell ref="AQ10:AS10"/>
    <mergeCell ref="AV10:AX10"/>
    <mergeCell ref="BA10:BB10"/>
    <mergeCell ref="F9:H9"/>
    <mergeCell ref="I9:J9"/>
    <mergeCell ref="M9:O9"/>
    <mergeCell ref="R9:T9"/>
    <mergeCell ref="W9:Y9"/>
    <mergeCell ref="AB9:AC9"/>
    <mergeCell ref="AG9:AI9"/>
    <mergeCell ref="AL9:AN9"/>
    <mergeCell ref="AQ9:AS9"/>
    <mergeCell ref="A20:H27"/>
    <mergeCell ref="W25:X25"/>
    <mergeCell ref="Y25:Z25"/>
    <mergeCell ref="AC25:AD25"/>
    <mergeCell ref="AE25:AF25"/>
    <mergeCell ref="AJ25:AK25"/>
    <mergeCell ref="AL12:BD12"/>
    <mergeCell ref="AQ13:BD13"/>
    <mergeCell ref="AQ18:BA18"/>
    <mergeCell ref="Q23:R23"/>
    <mergeCell ref="S23:T23"/>
    <mergeCell ref="W23:X23"/>
    <mergeCell ref="Y23:Z23"/>
    <mergeCell ref="AC23:AD23"/>
    <mergeCell ref="AE23:AF23"/>
    <mergeCell ref="AI23:AK23"/>
    <mergeCell ref="AT20:AW27"/>
    <mergeCell ref="AX20:BA27"/>
    <mergeCell ref="Q26:R26"/>
    <mergeCell ref="S26:T26"/>
    <mergeCell ref="W26:X26"/>
    <mergeCell ref="Y26:Z26"/>
    <mergeCell ref="AC26:AD26"/>
    <mergeCell ref="AE26:AF26"/>
    <mergeCell ref="I20:O26"/>
    <mergeCell ref="Q24:R24"/>
    <mergeCell ref="S24:T24"/>
    <mergeCell ref="W24:X24"/>
    <mergeCell ref="Y24:Z24"/>
    <mergeCell ref="AC24:AD24"/>
    <mergeCell ref="AE24:AF24"/>
    <mergeCell ref="AJ24:AK24"/>
    <mergeCell ref="Q25:R25"/>
    <mergeCell ref="S25:T25"/>
    <mergeCell ref="AJ26:AK26"/>
    <mergeCell ref="AO28:AR28"/>
    <mergeCell ref="AT28:AW28"/>
    <mergeCell ref="AX28:BA28"/>
    <mergeCell ref="B29:D29"/>
    <mergeCell ref="E29:G29"/>
    <mergeCell ref="J29:M29"/>
    <mergeCell ref="Q29:T29"/>
    <mergeCell ref="W29:Z29"/>
    <mergeCell ref="AC29:AF29"/>
    <mergeCell ref="AI29:AL29"/>
    <mergeCell ref="AO29:AR29"/>
    <mergeCell ref="AT29:AW29"/>
    <mergeCell ref="AX29:BA29"/>
    <mergeCell ref="B28:D28"/>
    <mergeCell ref="E28:G28"/>
    <mergeCell ref="J28:M28"/>
    <mergeCell ref="Q28:T28"/>
    <mergeCell ref="W28:Z28"/>
    <mergeCell ref="AC28:AF28"/>
    <mergeCell ref="AI28:AL28"/>
    <mergeCell ref="B30:D30"/>
    <mergeCell ref="E30:G30"/>
    <mergeCell ref="J30:M30"/>
    <mergeCell ref="Q30:T30"/>
    <mergeCell ref="W30:Z30"/>
    <mergeCell ref="AC30:AF30"/>
    <mergeCell ref="AI30:AL30"/>
    <mergeCell ref="AO30:AR30"/>
    <mergeCell ref="AT30:AW30"/>
    <mergeCell ref="AM48:AO48"/>
    <mergeCell ref="AP48:AR48"/>
    <mergeCell ref="AS48:AU48"/>
    <mergeCell ref="AV48:AX48"/>
    <mergeCell ref="AY48:BA48"/>
    <mergeCell ref="AV47:AX47"/>
    <mergeCell ref="AY47:BA47"/>
    <mergeCell ref="BB47:BD47"/>
    <mergeCell ref="A39:H46"/>
    <mergeCell ref="I39:K46"/>
    <mergeCell ref="L47:N47"/>
    <mergeCell ref="O47:Q47"/>
    <mergeCell ref="R47:T47"/>
    <mergeCell ref="U47:W47"/>
    <mergeCell ref="X47:Z47"/>
    <mergeCell ref="AA47:AC47"/>
    <mergeCell ref="AD47:AF47"/>
    <mergeCell ref="AG47:AI47"/>
    <mergeCell ref="AJ47:AL47"/>
    <mergeCell ref="AM47:AO47"/>
    <mergeCell ref="AP47:AR47"/>
    <mergeCell ref="AS47:AU47"/>
    <mergeCell ref="AM33:BA33"/>
    <mergeCell ref="AQ37:BC37"/>
    <mergeCell ref="B47:D47"/>
    <mergeCell ref="E47:G47"/>
    <mergeCell ref="I47:K47"/>
    <mergeCell ref="L39:N46"/>
    <mergeCell ref="AN51:BD51"/>
    <mergeCell ref="B49:D49"/>
    <mergeCell ref="E49:G49"/>
    <mergeCell ref="BB48:BD48"/>
    <mergeCell ref="B48:D48"/>
    <mergeCell ref="E48:G48"/>
    <mergeCell ref="I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AJ48:AL48"/>
    <mergeCell ref="A5:D7"/>
    <mergeCell ref="A8:D10"/>
    <mergeCell ref="P20:AS21"/>
    <mergeCell ref="AP23:AQ26"/>
    <mergeCell ref="O39:AI40"/>
    <mergeCell ref="AJ39:BD40"/>
    <mergeCell ref="O41:Q46"/>
    <mergeCell ref="R41:T46"/>
    <mergeCell ref="U41:W46"/>
    <mergeCell ref="X41:Z46"/>
    <mergeCell ref="AA41:AC46"/>
    <mergeCell ref="AD41:AF46"/>
    <mergeCell ref="AG41:AI46"/>
    <mergeCell ref="AJ41:AU42"/>
    <mergeCell ref="AV41:BA42"/>
    <mergeCell ref="BB41:BD46"/>
    <mergeCell ref="AJ43:AL46"/>
    <mergeCell ref="AM43:AO46"/>
    <mergeCell ref="AP43:AR46"/>
    <mergeCell ref="AS43:AU46"/>
    <mergeCell ref="AV43:AX46"/>
    <mergeCell ref="AY43:BA46"/>
    <mergeCell ref="AX30:BA30"/>
    <mergeCell ref="AM32:BA32"/>
  </mergeCells>
  <phoneticPr fontId="19"/>
  <pageMargins left="0.78740157480314965" right="0.19685039370078741" top="0.78740157480314965" bottom="0.59055118110236227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</sheetPr>
  <dimension ref="A1:BG56"/>
  <sheetViews>
    <sheetView view="pageBreakPreview" zoomScale="115" zoomScaleSheetLayoutView="115" workbookViewId="0"/>
  </sheetViews>
  <sheetFormatPr defaultColWidth="9" defaultRowHeight="12" x14ac:dyDescent="0.15"/>
  <cols>
    <col min="1" max="58" width="1.625" style="2" customWidth="1"/>
    <col min="59" max="59" width="9" style="2" bestFit="1"/>
    <col min="60" max="16384" width="9" style="2"/>
  </cols>
  <sheetData>
    <row r="1" spans="1:53" ht="15" customHeight="1" x14ac:dyDescent="0.15">
      <c r="A1" s="3" t="s">
        <v>68</v>
      </c>
    </row>
    <row r="2" spans="1:53" ht="8.25" customHeight="1" x14ac:dyDescent="0.15"/>
    <row r="3" spans="1:53" ht="20.25" customHeight="1" x14ac:dyDescent="0.15">
      <c r="A3" s="249" t="s">
        <v>16</v>
      </c>
      <c r="B3" s="249"/>
      <c r="C3" s="249"/>
      <c r="D3" s="249"/>
      <c r="E3" s="250"/>
      <c r="F3" s="253" t="s">
        <v>76</v>
      </c>
      <c r="G3" s="253"/>
      <c r="H3" s="253"/>
      <c r="I3" s="253"/>
      <c r="J3" s="253" t="s">
        <v>77</v>
      </c>
      <c r="K3" s="253"/>
      <c r="L3" s="253"/>
      <c r="M3" s="253" t="s">
        <v>8</v>
      </c>
      <c r="N3" s="253"/>
      <c r="O3" s="253"/>
      <c r="P3" s="253" t="s">
        <v>79</v>
      </c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 t="s">
        <v>48</v>
      </c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5" t="s">
        <v>15</v>
      </c>
      <c r="AS3" s="249"/>
      <c r="AT3" s="249"/>
      <c r="AU3" s="249"/>
      <c r="AV3" s="250"/>
      <c r="AW3" s="281" t="s">
        <v>81</v>
      </c>
      <c r="AX3" s="282"/>
      <c r="AY3" s="282"/>
      <c r="AZ3" s="282"/>
      <c r="BA3" s="282"/>
    </row>
    <row r="4" spans="1:53" ht="20.25" customHeight="1" x14ac:dyDescent="0.15">
      <c r="A4" s="251"/>
      <c r="B4" s="251"/>
      <c r="C4" s="251"/>
      <c r="D4" s="251"/>
      <c r="E4" s="252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 t="s">
        <v>83</v>
      </c>
      <c r="Q4" s="254"/>
      <c r="R4" s="254"/>
      <c r="S4" s="254"/>
      <c r="T4" s="254" t="s">
        <v>85</v>
      </c>
      <c r="U4" s="254"/>
      <c r="V4" s="254"/>
      <c r="W4" s="254"/>
      <c r="X4" s="254" t="s">
        <v>87</v>
      </c>
      <c r="Y4" s="254"/>
      <c r="Z4" s="254"/>
      <c r="AA4" s="254"/>
      <c r="AB4" s="254" t="s">
        <v>88</v>
      </c>
      <c r="AC4" s="254"/>
      <c r="AD4" s="254"/>
      <c r="AE4" s="254"/>
      <c r="AF4" s="254" t="s">
        <v>80</v>
      </c>
      <c r="AG4" s="254"/>
      <c r="AH4" s="254"/>
      <c r="AI4" s="254"/>
      <c r="AJ4" s="254" t="s">
        <v>25</v>
      </c>
      <c r="AK4" s="254"/>
      <c r="AL4" s="254"/>
      <c r="AM4" s="254"/>
      <c r="AN4" s="254" t="s">
        <v>34</v>
      </c>
      <c r="AO4" s="254"/>
      <c r="AP4" s="254"/>
      <c r="AQ4" s="254"/>
      <c r="AR4" s="256"/>
      <c r="AS4" s="251"/>
      <c r="AT4" s="251"/>
      <c r="AU4" s="251"/>
      <c r="AV4" s="252"/>
      <c r="AW4" s="283" t="s">
        <v>90</v>
      </c>
      <c r="AX4" s="283"/>
      <c r="AY4" s="283"/>
      <c r="AZ4" s="283"/>
      <c r="BA4" s="284"/>
    </row>
    <row r="5" spans="1:53" ht="8.25" customHeight="1" x14ac:dyDescent="0.15">
      <c r="A5" s="4"/>
      <c r="B5" s="4"/>
      <c r="C5" s="4"/>
      <c r="D5" s="4"/>
      <c r="E5" s="12"/>
      <c r="F5" s="1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4"/>
      <c r="AS5" s="4"/>
      <c r="AT5" s="4"/>
      <c r="AU5" s="4"/>
      <c r="AV5" s="4"/>
      <c r="AW5" s="5"/>
      <c r="AX5" s="5"/>
      <c r="AY5" s="5"/>
      <c r="AZ5" s="5"/>
      <c r="BA5" s="5"/>
    </row>
    <row r="6" spans="1:53" ht="21.75" customHeight="1" x14ac:dyDescent="0.15">
      <c r="A6" s="272" t="s">
        <v>35</v>
      </c>
      <c r="B6" s="272"/>
      <c r="C6" s="272"/>
      <c r="D6" s="266">
        <v>30</v>
      </c>
      <c r="E6" s="269"/>
      <c r="F6" s="26"/>
      <c r="G6" s="266">
        <v>28</v>
      </c>
      <c r="H6" s="266"/>
      <c r="I6" s="5"/>
      <c r="J6" s="266" t="s">
        <v>184</v>
      </c>
      <c r="K6" s="266"/>
      <c r="L6" s="266"/>
      <c r="M6" s="266" t="s">
        <v>184</v>
      </c>
      <c r="N6" s="266"/>
      <c r="O6" s="266"/>
      <c r="P6" s="266" t="s">
        <v>184</v>
      </c>
      <c r="Q6" s="266"/>
      <c r="R6" s="266"/>
      <c r="S6" s="266"/>
      <c r="U6" s="280" t="s">
        <v>184</v>
      </c>
      <c r="V6" s="280"/>
      <c r="W6" s="47"/>
      <c r="X6" s="272">
        <v>7</v>
      </c>
      <c r="Y6" s="272"/>
      <c r="Z6" s="272"/>
      <c r="AB6" s="272" t="s">
        <v>184</v>
      </c>
      <c r="AC6" s="272"/>
      <c r="AD6" s="272"/>
      <c r="AF6" s="266">
        <v>1</v>
      </c>
      <c r="AG6" s="266"/>
      <c r="AH6" s="266"/>
      <c r="AI6" s="266"/>
      <c r="AJ6" s="272">
        <v>8</v>
      </c>
      <c r="AK6" s="272"/>
      <c r="AL6" s="272"/>
      <c r="AN6" s="272">
        <v>5</v>
      </c>
      <c r="AO6" s="272"/>
      <c r="AP6" s="272"/>
      <c r="AR6" s="277">
        <v>81</v>
      </c>
      <c r="AS6" s="277"/>
      <c r="AT6" s="277"/>
      <c r="AU6" s="277"/>
      <c r="AW6" s="278">
        <v>4702</v>
      </c>
      <c r="AX6" s="278"/>
      <c r="AY6" s="278"/>
      <c r="AZ6" s="278"/>
      <c r="BA6" s="278"/>
    </row>
    <row r="7" spans="1:53" ht="21.75" customHeight="1" x14ac:dyDescent="0.15">
      <c r="A7" s="266" t="s">
        <v>92</v>
      </c>
      <c r="B7" s="266"/>
      <c r="C7" s="266"/>
      <c r="D7" s="266" t="s">
        <v>183</v>
      </c>
      <c r="E7" s="269"/>
      <c r="F7" s="26"/>
      <c r="G7" s="266">
        <v>38</v>
      </c>
      <c r="H7" s="266"/>
      <c r="I7" s="5"/>
      <c r="J7" s="266">
        <v>2</v>
      </c>
      <c r="K7" s="266"/>
      <c r="L7" s="266"/>
      <c r="M7" s="266">
        <v>8</v>
      </c>
      <c r="N7" s="266"/>
      <c r="O7" s="266"/>
      <c r="P7" s="266">
        <v>4</v>
      </c>
      <c r="Q7" s="266"/>
      <c r="R7" s="266"/>
      <c r="S7" s="266"/>
      <c r="U7" s="275" t="s">
        <v>184</v>
      </c>
      <c r="V7" s="275"/>
      <c r="W7" s="47"/>
      <c r="X7" s="272">
        <v>24</v>
      </c>
      <c r="Y7" s="272"/>
      <c r="Z7" s="272"/>
      <c r="AB7" s="272">
        <v>6</v>
      </c>
      <c r="AC7" s="272"/>
      <c r="AD7" s="272"/>
      <c r="AE7" s="47"/>
      <c r="AF7" s="266">
        <v>3</v>
      </c>
      <c r="AG7" s="266"/>
      <c r="AH7" s="266"/>
      <c r="AI7" s="266"/>
      <c r="AJ7" s="272">
        <v>12</v>
      </c>
      <c r="AK7" s="272"/>
      <c r="AL7" s="272"/>
      <c r="AM7" s="47"/>
      <c r="AN7" s="272">
        <v>13</v>
      </c>
      <c r="AO7" s="272"/>
      <c r="AP7" s="272"/>
      <c r="AQ7" s="47"/>
      <c r="AR7" s="277">
        <v>981</v>
      </c>
      <c r="AS7" s="277"/>
      <c r="AT7" s="277"/>
      <c r="AU7" s="277"/>
      <c r="AW7" s="278">
        <v>77310</v>
      </c>
      <c r="AX7" s="278"/>
      <c r="AY7" s="278"/>
      <c r="AZ7" s="278"/>
      <c r="BA7" s="278"/>
    </row>
    <row r="8" spans="1:53" ht="21.75" customHeight="1" x14ac:dyDescent="0.15">
      <c r="A8" s="266"/>
      <c r="B8" s="266"/>
      <c r="C8" s="266"/>
      <c r="D8" s="266">
        <v>2</v>
      </c>
      <c r="E8" s="269"/>
      <c r="F8" s="26"/>
      <c r="G8" s="266">
        <v>26</v>
      </c>
      <c r="H8" s="266"/>
      <c r="I8" s="5"/>
      <c r="J8" s="266" t="s">
        <v>184</v>
      </c>
      <c r="K8" s="266"/>
      <c r="L8" s="266"/>
      <c r="M8" s="266">
        <v>3</v>
      </c>
      <c r="N8" s="266"/>
      <c r="O8" s="266"/>
      <c r="P8" s="266">
        <v>1</v>
      </c>
      <c r="Q8" s="266"/>
      <c r="R8" s="266"/>
      <c r="S8" s="266"/>
      <c r="U8" s="275">
        <v>1</v>
      </c>
      <c r="V8" s="275"/>
      <c r="W8" s="47"/>
      <c r="X8" s="272">
        <v>7</v>
      </c>
      <c r="Y8" s="272"/>
      <c r="Z8" s="272"/>
      <c r="AB8" s="272">
        <v>1</v>
      </c>
      <c r="AC8" s="272"/>
      <c r="AD8" s="272"/>
      <c r="AE8" s="47"/>
      <c r="AF8" s="266">
        <v>1</v>
      </c>
      <c r="AG8" s="266"/>
      <c r="AH8" s="266"/>
      <c r="AI8" s="266"/>
      <c r="AJ8" s="272">
        <v>2</v>
      </c>
      <c r="AK8" s="272"/>
      <c r="AL8" s="272"/>
      <c r="AM8" s="47"/>
      <c r="AN8" s="272">
        <v>9</v>
      </c>
      <c r="AO8" s="272"/>
      <c r="AP8" s="272"/>
      <c r="AQ8" s="47"/>
      <c r="AR8" s="277">
        <v>194</v>
      </c>
      <c r="AS8" s="277"/>
      <c r="AT8" s="277"/>
      <c r="AU8" s="277"/>
      <c r="AW8" s="278">
        <v>20369</v>
      </c>
      <c r="AX8" s="278"/>
      <c r="AY8" s="278"/>
      <c r="AZ8" s="278"/>
      <c r="BA8" s="278"/>
    </row>
    <row r="9" spans="1:53" ht="21.75" customHeight="1" x14ac:dyDescent="0.15">
      <c r="A9" s="266"/>
      <c r="B9" s="266"/>
      <c r="C9" s="266"/>
      <c r="D9" s="266">
        <v>3</v>
      </c>
      <c r="E9" s="269"/>
      <c r="F9" s="26"/>
      <c r="G9" s="266">
        <v>32</v>
      </c>
      <c r="H9" s="266"/>
      <c r="I9" s="5"/>
      <c r="J9" s="266">
        <v>1</v>
      </c>
      <c r="K9" s="266"/>
      <c r="L9" s="266"/>
      <c r="M9" s="266">
        <v>3</v>
      </c>
      <c r="N9" s="266"/>
      <c r="O9" s="266"/>
      <c r="P9" s="266">
        <v>6</v>
      </c>
      <c r="Q9" s="279"/>
      <c r="R9" s="279"/>
      <c r="S9" s="279"/>
      <c r="U9" s="275">
        <v>1</v>
      </c>
      <c r="V9" s="275"/>
      <c r="W9" s="47"/>
      <c r="X9" s="272">
        <v>9</v>
      </c>
      <c r="Y9" s="272"/>
      <c r="Z9" s="272"/>
      <c r="AB9" s="272">
        <v>10</v>
      </c>
      <c r="AC9" s="272"/>
      <c r="AD9" s="272"/>
      <c r="AE9" s="47"/>
      <c r="AF9" s="266">
        <v>3</v>
      </c>
      <c r="AG9" s="279"/>
      <c r="AH9" s="279"/>
      <c r="AI9" s="279"/>
      <c r="AJ9" s="272">
        <v>7</v>
      </c>
      <c r="AK9" s="272"/>
      <c r="AL9" s="272"/>
      <c r="AM9" s="47"/>
      <c r="AN9" s="272">
        <v>9</v>
      </c>
      <c r="AO9" s="272"/>
      <c r="AP9" s="272"/>
      <c r="AQ9" s="47"/>
      <c r="AR9" s="277">
        <v>1532</v>
      </c>
      <c r="AS9" s="277"/>
      <c r="AT9" s="277"/>
      <c r="AU9" s="277"/>
      <c r="AW9" s="278">
        <v>92503</v>
      </c>
      <c r="AX9" s="278"/>
      <c r="AY9" s="278"/>
      <c r="AZ9" s="278"/>
      <c r="BA9" s="278"/>
    </row>
    <row r="10" spans="1:53" ht="21.75" customHeight="1" x14ac:dyDescent="0.15">
      <c r="A10" s="266"/>
      <c r="B10" s="266"/>
      <c r="C10" s="266"/>
      <c r="D10" s="266">
        <v>4</v>
      </c>
      <c r="E10" s="269"/>
      <c r="F10" s="26"/>
      <c r="G10" s="266">
        <v>35</v>
      </c>
      <c r="H10" s="266"/>
      <c r="I10" s="5"/>
      <c r="J10" s="266" t="s">
        <v>184</v>
      </c>
      <c r="K10" s="266"/>
      <c r="L10" s="266"/>
      <c r="M10" s="266">
        <v>3</v>
      </c>
      <c r="N10" s="266"/>
      <c r="O10" s="266"/>
      <c r="P10" s="266">
        <v>2</v>
      </c>
      <c r="Q10" s="266"/>
      <c r="R10" s="266"/>
      <c r="S10" s="266"/>
      <c r="U10" s="275">
        <v>2</v>
      </c>
      <c r="V10" s="275"/>
      <c r="W10" s="47"/>
      <c r="X10" s="272">
        <v>17</v>
      </c>
      <c r="Y10" s="272"/>
      <c r="Z10" s="272"/>
      <c r="AB10" s="272">
        <v>7</v>
      </c>
      <c r="AC10" s="272"/>
      <c r="AD10" s="272"/>
      <c r="AE10" s="47"/>
      <c r="AF10" s="266">
        <v>4</v>
      </c>
      <c r="AG10" s="266"/>
      <c r="AH10" s="266"/>
      <c r="AI10" s="266"/>
      <c r="AJ10" s="272">
        <v>4</v>
      </c>
      <c r="AK10" s="272"/>
      <c r="AL10" s="272"/>
      <c r="AM10" s="47"/>
      <c r="AN10" s="272">
        <v>13</v>
      </c>
      <c r="AO10" s="272"/>
      <c r="AP10" s="272"/>
      <c r="AQ10" s="47"/>
      <c r="AR10" s="277">
        <v>1835</v>
      </c>
      <c r="AS10" s="277"/>
      <c r="AT10" s="277"/>
      <c r="AU10" s="277"/>
      <c r="AW10" s="278">
        <v>281136</v>
      </c>
      <c r="AX10" s="278"/>
      <c r="AY10" s="278"/>
      <c r="AZ10" s="278"/>
      <c r="BA10" s="278"/>
    </row>
    <row r="11" spans="1:53" ht="21.75" customHeight="1" x14ac:dyDescent="0.15">
      <c r="D11" s="266">
        <v>5</v>
      </c>
      <c r="E11" s="269"/>
      <c r="F11" s="26"/>
      <c r="G11" s="266">
        <v>31</v>
      </c>
      <c r="H11" s="266"/>
      <c r="I11" s="5"/>
      <c r="J11" s="266">
        <v>3</v>
      </c>
      <c r="K11" s="266"/>
      <c r="L11" s="266"/>
      <c r="M11" s="266">
        <v>4</v>
      </c>
      <c r="N11" s="266"/>
      <c r="O11" s="266"/>
      <c r="P11" s="266">
        <v>1</v>
      </c>
      <c r="Q11" s="279"/>
      <c r="R11" s="279"/>
      <c r="S11" s="279"/>
      <c r="U11" s="275">
        <v>2</v>
      </c>
      <c r="V11" s="275"/>
      <c r="W11" s="47"/>
      <c r="X11" s="272">
        <v>12</v>
      </c>
      <c r="Y11" s="272"/>
      <c r="Z11" s="272"/>
      <c r="AB11" s="272">
        <v>6</v>
      </c>
      <c r="AC11" s="272"/>
      <c r="AD11" s="272"/>
      <c r="AE11" s="47"/>
      <c r="AF11" s="266">
        <v>4</v>
      </c>
      <c r="AG11" s="279"/>
      <c r="AH11" s="279"/>
      <c r="AI11" s="279"/>
      <c r="AJ11" s="272">
        <v>7</v>
      </c>
      <c r="AK11" s="272"/>
      <c r="AL11" s="272"/>
      <c r="AM11" s="47"/>
      <c r="AN11" s="272">
        <v>12</v>
      </c>
      <c r="AO11" s="272"/>
      <c r="AP11" s="272"/>
      <c r="AQ11" s="47"/>
      <c r="AR11" s="277">
        <v>743</v>
      </c>
      <c r="AS11" s="277"/>
      <c r="AT11" s="277"/>
      <c r="AU11" s="277"/>
      <c r="AW11" s="278">
        <v>85112</v>
      </c>
      <c r="AX11" s="278"/>
      <c r="AY11" s="278"/>
      <c r="AZ11" s="278"/>
      <c r="BA11" s="278"/>
    </row>
    <row r="12" spans="1:53" ht="21.75" customHeight="1" x14ac:dyDescent="0.15">
      <c r="A12" s="11"/>
      <c r="B12" s="11"/>
      <c r="C12" s="11"/>
      <c r="D12" s="266">
        <v>6</v>
      </c>
      <c r="E12" s="269"/>
      <c r="F12" s="26"/>
      <c r="G12" s="184">
        <v>53</v>
      </c>
      <c r="H12" s="184"/>
      <c r="I12" s="69"/>
      <c r="J12" s="184">
        <v>1</v>
      </c>
      <c r="K12" s="184"/>
      <c r="L12" s="184"/>
      <c r="M12" s="184">
        <v>7</v>
      </c>
      <c r="N12" s="184"/>
      <c r="O12" s="184"/>
      <c r="P12" s="184">
        <v>3</v>
      </c>
      <c r="Q12" s="264"/>
      <c r="R12" s="264"/>
      <c r="S12" s="264"/>
      <c r="T12" s="73"/>
      <c r="U12" s="265">
        <v>2</v>
      </c>
      <c r="V12" s="265"/>
      <c r="W12" s="74"/>
      <c r="X12" s="182">
        <v>12</v>
      </c>
      <c r="Y12" s="182"/>
      <c r="Z12" s="182"/>
      <c r="AA12" s="73"/>
      <c r="AB12" s="182">
        <v>7</v>
      </c>
      <c r="AC12" s="182"/>
      <c r="AD12" s="182"/>
      <c r="AE12" s="74"/>
      <c r="AF12" s="184">
        <v>2</v>
      </c>
      <c r="AG12" s="264"/>
      <c r="AH12" s="264"/>
      <c r="AI12" s="264"/>
      <c r="AJ12" s="182">
        <v>6</v>
      </c>
      <c r="AK12" s="182"/>
      <c r="AL12" s="182"/>
      <c r="AM12" s="74"/>
      <c r="AN12" s="182">
        <v>10</v>
      </c>
      <c r="AO12" s="182"/>
      <c r="AP12" s="182"/>
      <c r="AQ12" s="74"/>
      <c r="AR12" s="276">
        <v>609</v>
      </c>
      <c r="AS12" s="276"/>
      <c r="AT12" s="276"/>
      <c r="AU12" s="276"/>
      <c r="AV12" s="73"/>
      <c r="AW12" s="212">
        <v>51529</v>
      </c>
      <c r="AX12" s="212"/>
      <c r="AY12" s="212"/>
      <c r="AZ12" s="212"/>
      <c r="BA12" s="212"/>
    </row>
    <row r="13" spans="1:53" ht="6.75" customHeight="1" x14ac:dyDescent="0.15">
      <c r="A13" s="32"/>
      <c r="B13" s="32"/>
      <c r="C13" s="32"/>
      <c r="D13" s="36"/>
      <c r="E13" s="36"/>
      <c r="F13" s="37"/>
      <c r="G13" s="32"/>
      <c r="H13" s="32"/>
      <c r="I13" s="6"/>
      <c r="J13" s="36"/>
      <c r="K13" s="36"/>
      <c r="L13" s="36"/>
      <c r="M13" s="36"/>
      <c r="N13" s="36"/>
      <c r="O13" s="36"/>
      <c r="P13" s="32"/>
      <c r="Q13" s="36"/>
      <c r="R13" s="36"/>
      <c r="S13" s="32"/>
      <c r="T13" s="32"/>
      <c r="U13" s="6"/>
      <c r="V13" s="6"/>
      <c r="W13" s="32"/>
      <c r="X13" s="32"/>
      <c r="Y13" s="32"/>
      <c r="Z13" s="32"/>
      <c r="AA13" s="32"/>
      <c r="AB13" s="32"/>
      <c r="AC13" s="6"/>
      <c r="AD13" s="6"/>
      <c r="AE13" s="32"/>
      <c r="AF13" s="32"/>
      <c r="AG13" s="6"/>
      <c r="AH13" s="6"/>
      <c r="AI13" s="32"/>
      <c r="AJ13" s="32"/>
      <c r="AK13" s="6"/>
      <c r="AL13" s="6"/>
      <c r="AM13" s="32"/>
      <c r="AN13" s="32"/>
      <c r="AO13" s="32"/>
      <c r="AP13" s="32"/>
      <c r="AQ13" s="32"/>
      <c r="AR13" s="32"/>
      <c r="AS13" s="51"/>
      <c r="AT13" s="51"/>
      <c r="AU13" s="51"/>
      <c r="AV13" s="32"/>
      <c r="AW13" s="31"/>
      <c r="AX13" s="31"/>
      <c r="AY13" s="31"/>
      <c r="AZ13" s="31"/>
      <c r="BA13" s="31"/>
    </row>
    <row r="14" spans="1:53" ht="5.25" customHeight="1" x14ac:dyDescent="0.15">
      <c r="D14" s="11"/>
      <c r="E14" s="11"/>
      <c r="F14" s="5"/>
      <c r="I14" s="5"/>
      <c r="J14" s="11"/>
      <c r="K14" s="11"/>
      <c r="L14" s="11"/>
      <c r="M14" s="11"/>
      <c r="N14" s="11"/>
      <c r="O14" s="11"/>
      <c r="Q14" s="11"/>
      <c r="R14" s="11"/>
      <c r="U14" s="5"/>
      <c r="V14" s="5"/>
      <c r="AC14" s="5"/>
      <c r="AD14" s="5"/>
      <c r="AG14" s="5"/>
      <c r="AH14" s="5"/>
      <c r="AK14" s="5"/>
      <c r="AL14" s="5"/>
      <c r="AS14" s="16"/>
      <c r="AT14" s="16"/>
      <c r="AU14" s="16"/>
      <c r="AW14" s="15"/>
      <c r="AX14" s="15"/>
      <c r="AY14" s="15"/>
      <c r="AZ14" s="15"/>
      <c r="BA14" s="15"/>
    </row>
    <row r="15" spans="1:53" ht="1.5" customHeight="1" x14ac:dyDescent="0.15"/>
    <row r="16" spans="1:53" hidden="1" x14ac:dyDescent="0.15"/>
    <row r="17" spans="1:55" x14ac:dyDescent="0.15">
      <c r="BA17" s="11" t="s">
        <v>14</v>
      </c>
    </row>
    <row r="20" spans="1:55" ht="15" customHeight="1" x14ac:dyDescent="0.15">
      <c r="A20" s="3" t="s">
        <v>93</v>
      </c>
    </row>
    <row r="21" spans="1:55" ht="8.25" customHeight="1" x14ac:dyDescent="0.15"/>
    <row r="22" spans="1:55" ht="5.25" customHeight="1" x14ac:dyDescent="0.15">
      <c r="A22" s="260" t="s">
        <v>95</v>
      </c>
      <c r="B22" s="261"/>
      <c r="C22" s="261"/>
      <c r="D22" s="261"/>
      <c r="E22" s="262"/>
      <c r="F22" s="38"/>
      <c r="G22" s="41"/>
      <c r="H22" s="41"/>
      <c r="I22" s="41"/>
      <c r="J22" s="22"/>
      <c r="K22" s="23"/>
      <c r="L22" s="23"/>
      <c r="M22" s="24"/>
      <c r="N22" s="22"/>
      <c r="O22" s="44"/>
      <c r="P22" s="44"/>
      <c r="Q22" s="45"/>
      <c r="R22" s="46"/>
      <c r="S22" s="44"/>
      <c r="T22" s="44"/>
      <c r="U22" s="45"/>
      <c r="V22" s="44"/>
      <c r="W22" s="44"/>
      <c r="X22" s="44"/>
      <c r="Y22" s="44"/>
      <c r="Z22" s="46"/>
      <c r="AA22" s="44"/>
      <c r="AB22" s="44"/>
      <c r="AC22" s="45"/>
      <c r="AD22" s="48"/>
      <c r="AE22" s="48"/>
      <c r="AF22" s="48"/>
      <c r="AG22" s="48"/>
      <c r="AH22" s="49"/>
      <c r="AI22" s="48"/>
      <c r="AJ22" s="48"/>
      <c r="AK22" s="50"/>
      <c r="AL22" s="48"/>
      <c r="AM22" s="48"/>
      <c r="AN22" s="48"/>
      <c r="AO22" s="48"/>
      <c r="AP22" s="49"/>
      <c r="AQ22" s="48"/>
      <c r="AR22" s="48"/>
      <c r="AS22" s="52"/>
      <c r="AT22" s="53"/>
      <c r="AU22" s="53"/>
      <c r="AV22" s="44"/>
      <c r="AW22" s="44"/>
      <c r="AX22" s="46"/>
      <c r="AY22" s="44"/>
      <c r="AZ22" s="44"/>
      <c r="BA22" s="44"/>
    </row>
    <row r="23" spans="1:55" ht="16.5" customHeight="1" x14ac:dyDescent="0.15">
      <c r="A23" s="263"/>
      <c r="B23" s="263"/>
      <c r="C23" s="263"/>
      <c r="D23" s="263"/>
      <c r="E23" s="263"/>
      <c r="F23" s="257" t="s">
        <v>96</v>
      </c>
      <c r="G23" s="258"/>
      <c r="H23" s="258"/>
      <c r="I23" s="259"/>
      <c r="J23" s="257" t="s">
        <v>97</v>
      </c>
      <c r="K23" s="258"/>
      <c r="L23" s="258"/>
      <c r="M23" s="259"/>
      <c r="N23" s="257" t="s">
        <v>100</v>
      </c>
      <c r="O23" s="258"/>
      <c r="P23" s="258"/>
      <c r="Q23" s="259"/>
      <c r="R23" s="257" t="s">
        <v>102</v>
      </c>
      <c r="S23" s="258"/>
      <c r="T23" s="258"/>
      <c r="U23" s="259"/>
      <c r="V23" s="257" t="s">
        <v>103</v>
      </c>
      <c r="W23" s="258"/>
      <c r="X23" s="258"/>
      <c r="Y23" s="259"/>
      <c r="Z23" s="257" t="s">
        <v>104</v>
      </c>
      <c r="AA23" s="258"/>
      <c r="AB23" s="258"/>
      <c r="AC23" s="259"/>
      <c r="AD23" s="257" t="s">
        <v>94</v>
      </c>
      <c r="AE23" s="258"/>
      <c r="AF23" s="258"/>
      <c r="AG23" s="259"/>
      <c r="AH23" s="257" t="s">
        <v>63</v>
      </c>
      <c r="AI23" s="258"/>
      <c r="AJ23" s="258"/>
      <c r="AK23" s="259"/>
      <c r="AL23" s="257" t="s">
        <v>105</v>
      </c>
      <c r="AM23" s="258"/>
      <c r="AN23" s="258"/>
      <c r="AO23" s="259"/>
      <c r="AP23" s="257" t="s">
        <v>106</v>
      </c>
      <c r="AQ23" s="258"/>
      <c r="AR23" s="258"/>
      <c r="AS23" s="259"/>
      <c r="AT23" s="258" t="s">
        <v>107</v>
      </c>
      <c r="AU23" s="258"/>
      <c r="AV23" s="258"/>
      <c r="AW23" s="258"/>
      <c r="AX23" s="257" t="s">
        <v>109</v>
      </c>
      <c r="AY23" s="258"/>
      <c r="AZ23" s="258"/>
      <c r="BA23" s="258"/>
    </row>
    <row r="24" spans="1:55" ht="12.75" customHeight="1" x14ac:dyDescent="0.15">
      <c r="A24" s="263"/>
      <c r="B24" s="263"/>
      <c r="C24" s="263"/>
      <c r="D24" s="263"/>
      <c r="E24" s="263"/>
      <c r="F24" s="257"/>
      <c r="G24" s="258"/>
      <c r="H24" s="258"/>
      <c r="I24" s="259"/>
      <c r="J24" s="257"/>
      <c r="K24" s="258"/>
      <c r="L24" s="258"/>
      <c r="M24" s="259"/>
      <c r="N24" s="257"/>
      <c r="O24" s="258"/>
      <c r="P24" s="258"/>
      <c r="Q24" s="259"/>
      <c r="R24" s="257"/>
      <c r="S24" s="258"/>
      <c r="T24" s="258"/>
      <c r="U24" s="259"/>
      <c r="V24" s="257"/>
      <c r="W24" s="258"/>
      <c r="X24" s="258"/>
      <c r="Y24" s="259"/>
      <c r="Z24" s="257"/>
      <c r="AA24" s="258"/>
      <c r="AB24" s="258"/>
      <c r="AC24" s="259"/>
      <c r="AD24" s="257"/>
      <c r="AE24" s="258"/>
      <c r="AF24" s="258"/>
      <c r="AG24" s="259"/>
      <c r="AH24" s="257"/>
      <c r="AI24" s="258"/>
      <c r="AJ24" s="258"/>
      <c r="AK24" s="259"/>
      <c r="AL24" s="257"/>
      <c r="AM24" s="258"/>
      <c r="AN24" s="258"/>
      <c r="AO24" s="259"/>
      <c r="AP24" s="257"/>
      <c r="AQ24" s="258"/>
      <c r="AR24" s="258"/>
      <c r="AS24" s="259"/>
      <c r="AT24" s="258"/>
      <c r="AU24" s="258"/>
      <c r="AV24" s="258"/>
      <c r="AW24" s="258"/>
      <c r="AX24" s="257"/>
      <c r="AY24" s="258"/>
      <c r="AZ24" s="258"/>
      <c r="BA24" s="258"/>
    </row>
    <row r="25" spans="1:55" ht="10.5" customHeight="1" x14ac:dyDescent="0.15">
      <c r="A25" s="263"/>
      <c r="B25" s="263"/>
      <c r="C25" s="263"/>
      <c r="D25" s="263"/>
      <c r="E25" s="263"/>
      <c r="F25" s="257"/>
      <c r="G25" s="258"/>
      <c r="H25" s="258"/>
      <c r="I25" s="259"/>
      <c r="J25" s="257"/>
      <c r="K25" s="258"/>
      <c r="L25" s="258"/>
      <c r="M25" s="259"/>
      <c r="N25" s="257"/>
      <c r="O25" s="258"/>
      <c r="P25" s="258"/>
      <c r="Q25" s="259"/>
      <c r="R25" s="257"/>
      <c r="S25" s="258"/>
      <c r="T25" s="258"/>
      <c r="U25" s="259"/>
      <c r="V25" s="257"/>
      <c r="W25" s="258"/>
      <c r="X25" s="258"/>
      <c r="Y25" s="259"/>
      <c r="Z25" s="257"/>
      <c r="AA25" s="258"/>
      <c r="AB25" s="258"/>
      <c r="AC25" s="259"/>
      <c r="AD25" s="257"/>
      <c r="AE25" s="258"/>
      <c r="AF25" s="258"/>
      <c r="AG25" s="259"/>
      <c r="AH25" s="257"/>
      <c r="AI25" s="258"/>
      <c r="AJ25" s="258"/>
      <c r="AK25" s="259"/>
      <c r="AL25" s="257"/>
      <c r="AM25" s="258"/>
      <c r="AN25" s="258"/>
      <c r="AO25" s="259"/>
      <c r="AP25" s="257"/>
      <c r="AQ25" s="258"/>
      <c r="AR25" s="258"/>
      <c r="AS25" s="259"/>
      <c r="AT25" s="258"/>
      <c r="AU25" s="258"/>
      <c r="AV25" s="258"/>
      <c r="AW25" s="258"/>
      <c r="AX25" s="257"/>
      <c r="AY25" s="258"/>
      <c r="AZ25" s="258"/>
      <c r="BA25" s="258"/>
    </row>
    <row r="26" spans="1:55" ht="12.75" customHeight="1" x14ac:dyDescent="0.15">
      <c r="A26" s="263"/>
      <c r="B26" s="263"/>
      <c r="C26" s="263"/>
      <c r="D26" s="263"/>
      <c r="E26" s="263"/>
      <c r="F26" s="257"/>
      <c r="G26" s="258"/>
      <c r="H26" s="258"/>
      <c r="I26" s="259"/>
      <c r="J26" s="257"/>
      <c r="K26" s="258"/>
      <c r="L26" s="258"/>
      <c r="M26" s="259"/>
      <c r="N26" s="257"/>
      <c r="O26" s="258"/>
      <c r="P26" s="258"/>
      <c r="Q26" s="259"/>
      <c r="R26" s="257"/>
      <c r="S26" s="258"/>
      <c r="T26" s="258"/>
      <c r="U26" s="259"/>
      <c r="V26" s="257"/>
      <c r="W26" s="258"/>
      <c r="X26" s="258"/>
      <c r="Y26" s="259"/>
      <c r="Z26" s="257"/>
      <c r="AA26" s="258"/>
      <c r="AB26" s="258"/>
      <c r="AC26" s="259"/>
      <c r="AD26" s="257"/>
      <c r="AE26" s="258"/>
      <c r="AF26" s="258"/>
      <c r="AG26" s="259"/>
      <c r="AH26" s="257"/>
      <c r="AI26" s="258"/>
      <c r="AJ26" s="258"/>
      <c r="AK26" s="259"/>
      <c r="AL26" s="257"/>
      <c r="AM26" s="258"/>
      <c r="AN26" s="258"/>
      <c r="AO26" s="259"/>
      <c r="AP26" s="257"/>
      <c r="AQ26" s="258"/>
      <c r="AR26" s="258"/>
      <c r="AS26" s="259"/>
      <c r="AT26" s="258"/>
      <c r="AU26" s="258"/>
      <c r="AV26" s="258"/>
      <c r="AW26" s="258"/>
      <c r="AX26" s="257"/>
      <c r="AY26" s="258"/>
      <c r="AZ26" s="258"/>
      <c r="BA26" s="258"/>
    </row>
    <row r="27" spans="1:55" ht="12.75" customHeight="1" x14ac:dyDescent="0.15">
      <c r="A27" s="263"/>
      <c r="B27" s="263"/>
      <c r="C27" s="263"/>
      <c r="D27" s="263"/>
      <c r="E27" s="263"/>
      <c r="F27" s="257"/>
      <c r="G27" s="258"/>
      <c r="H27" s="258"/>
      <c r="I27" s="259"/>
      <c r="J27" s="257"/>
      <c r="K27" s="258"/>
      <c r="L27" s="258"/>
      <c r="M27" s="259"/>
      <c r="N27" s="257"/>
      <c r="O27" s="258"/>
      <c r="P27" s="258"/>
      <c r="Q27" s="259"/>
      <c r="R27" s="257"/>
      <c r="S27" s="258"/>
      <c r="T27" s="258"/>
      <c r="U27" s="259"/>
      <c r="V27" s="257"/>
      <c r="W27" s="258"/>
      <c r="X27" s="258"/>
      <c r="Y27" s="259"/>
      <c r="Z27" s="257"/>
      <c r="AA27" s="258"/>
      <c r="AB27" s="258"/>
      <c r="AC27" s="259"/>
      <c r="AD27" s="257"/>
      <c r="AE27" s="258"/>
      <c r="AF27" s="258"/>
      <c r="AG27" s="259"/>
      <c r="AH27" s="257"/>
      <c r="AI27" s="258"/>
      <c r="AJ27" s="258"/>
      <c r="AK27" s="259"/>
      <c r="AL27" s="257"/>
      <c r="AM27" s="258"/>
      <c r="AN27" s="258"/>
      <c r="AO27" s="259"/>
      <c r="AP27" s="257"/>
      <c r="AQ27" s="258"/>
      <c r="AR27" s="258"/>
      <c r="AS27" s="259"/>
      <c r="AT27" s="258"/>
      <c r="AU27" s="258"/>
      <c r="AV27" s="258"/>
      <c r="AW27" s="258"/>
      <c r="AX27" s="257"/>
      <c r="AY27" s="258"/>
      <c r="AZ27" s="258"/>
      <c r="BA27" s="258"/>
    </row>
    <row r="28" spans="1:55" ht="7.5" customHeight="1" x14ac:dyDescent="0.15">
      <c r="A28" s="263"/>
      <c r="B28" s="263"/>
      <c r="C28" s="263"/>
      <c r="D28" s="263"/>
      <c r="E28" s="263"/>
      <c r="F28" s="257"/>
      <c r="G28" s="258"/>
      <c r="H28" s="258"/>
      <c r="I28" s="259"/>
      <c r="J28" s="257"/>
      <c r="K28" s="258"/>
      <c r="L28" s="258"/>
      <c r="M28" s="259"/>
      <c r="N28" s="257"/>
      <c r="O28" s="258"/>
      <c r="P28" s="258"/>
      <c r="Q28" s="259"/>
      <c r="R28" s="257"/>
      <c r="S28" s="258"/>
      <c r="T28" s="258"/>
      <c r="U28" s="259"/>
      <c r="V28" s="257"/>
      <c r="W28" s="258"/>
      <c r="X28" s="258"/>
      <c r="Y28" s="259"/>
      <c r="Z28" s="257"/>
      <c r="AA28" s="258"/>
      <c r="AB28" s="258"/>
      <c r="AC28" s="259"/>
      <c r="AD28" s="257"/>
      <c r="AE28" s="258"/>
      <c r="AF28" s="258"/>
      <c r="AG28" s="259"/>
      <c r="AH28" s="257"/>
      <c r="AI28" s="258"/>
      <c r="AJ28" s="258"/>
      <c r="AK28" s="259"/>
      <c r="AL28" s="257"/>
      <c r="AM28" s="258"/>
      <c r="AN28" s="258"/>
      <c r="AO28" s="259"/>
      <c r="AP28" s="257"/>
      <c r="AQ28" s="258"/>
      <c r="AR28" s="258"/>
      <c r="AS28" s="259"/>
      <c r="AT28" s="258"/>
      <c r="AU28" s="258"/>
      <c r="AV28" s="258"/>
      <c r="AW28" s="258"/>
      <c r="AX28" s="257"/>
      <c r="AY28" s="258"/>
      <c r="AZ28" s="258"/>
      <c r="BA28" s="258"/>
    </row>
    <row r="29" spans="1:55" ht="5.25" customHeight="1" x14ac:dyDescent="0.15">
      <c r="A29" s="33"/>
      <c r="B29" s="33"/>
      <c r="C29" s="33"/>
      <c r="D29" s="33"/>
      <c r="E29" s="33"/>
      <c r="F29" s="39"/>
      <c r="G29" s="29"/>
      <c r="H29" s="29"/>
      <c r="I29" s="43"/>
      <c r="J29" s="39"/>
      <c r="K29" s="29"/>
      <c r="L29" s="29"/>
      <c r="M29" s="43"/>
      <c r="N29" s="39"/>
      <c r="O29" s="29"/>
      <c r="P29" s="29"/>
      <c r="Q29" s="43"/>
      <c r="R29" s="39"/>
      <c r="S29" s="29"/>
      <c r="T29" s="29"/>
      <c r="U29" s="43"/>
      <c r="V29" s="39"/>
      <c r="W29" s="29"/>
      <c r="X29" s="29"/>
      <c r="Y29" s="43"/>
      <c r="Z29" s="39"/>
      <c r="AA29" s="29"/>
      <c r="AB29" s="29"/>
      <c r="AC29" s="43"/>
      <c r="AD29" s="39"/>
      <c r="AE29" s="29"/>
      <c r="AF29" s="29"/>
      <c r="AG29" s="43"/>
      <c r="AH29" s="39"/>
      <c r="AI29" s="29"/>
      <c r="AJ29" s="29"/>
      <c r="AK29" s="43"/>
      <c r="AL29" s="39"/>
      <c r="AM29" s="29"/>
      <c r="AN29" s="29"/>
      <c r="AO29" s="43"/>
      <c r="AP29" s="39"/>
      <c r="AQ29" s="29"/>
      <c r="AR29" s="29"/>
      <c r="AS29" s="43"/>
      <c r="AT29" s="29"/>
      <c r="AU29" s="29"/>
      <c r="AV29" s="29"/>
      <c r="AW29" s="29"/>
      <c r="AX29" s="39"/>
      <c r="AY29" s="29"/>
      <c r="AZ29" s="29"/>
      <c r="BA29" s="29"/>
    </row>
    <row r="30" spans="1:55" ht="5.25" customHeight="1" x14ac:dyDescent="0.15">
      <c r="A30" s="34"/>
      <c r="B30" s="34"/>
      <c r="C30" s="34"/>
      <c r="D30" s="34"/>
      <c r="E30" s="34"/>
      <c r="F30" s="40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5" ht="21.75" customHeight="1" x14ac:dyDescent="0.15">
      <c r="A31" s="272" t="s">
        <v>35</v>
      </c>
      <c r="B31" s="272"/>
      <c r="C31" s="272"/>
      <c r="D31" s="266">
        <v>30</v>
      </c>
      <c r="E31" s="269"/>
      <c r="F31" s="9"/>
      <c r="G31" s="266">
        <v>28</v>
      </c>
      <c r="H31" s="266"/>
      <c r="I31" s="5"/>
      <c r="J31" s="5"/>
      <c r="K31" s="272">
        <v>5</v>
      </c>
      <c r="L31" s="272"/>
      <c r="M31" s="5"/>
      <c r="N31" s="5"/>
      <c r="O31" s="266">
        <v>3</v>
      </c>
      <c r="P31" s="266"/>
      <c r="Q31" s="5"/>
      <c r="R31" s="5"/>
      <c r="S31" s="266">
        <v>2</v>
      </c>
      <c r="T31" s="266"/>
      <c r="U31" s="5"/>
      <c r="V31" s="5"/>
      <c r="W31" s="266">
        <v>6</v>
      </c>
      <c r="X31" s="266"/>
      <c r="Y31" s="5"/>
      <c r="Z31" s="5"/>
      <c r="AA31" s="266" t="s">
        <v>184</v>
      </c>
      <c r="AB31" s="266"/>
      <c r="AC31" s="5"/>
      <c r="AD31" s="5"/>
      <c r="AE31" s="266">
        <v>1</v>
      </c>
      <c r="AF31" s="266"/>
      <c r="AG31" s="5"/>
      <c r="AH31" s="5"/>
      <c r="AI31" s="266" t="s">
        <v>184</v>
      </c>
      <c r="AJ31" s="266"/>
      <c r="AK31" s="5"/>
      <c r="AL31" s="5"/>
      <c r="AM31" s="266" t="s">
        <v>184</v>
      </c>
      <c r="AN31" s="266"/>
      <c r="AO31" s="5"/>
      <c r="AP31" s="5"/>
      <c r="AQ31" s="266" t="s">
        <v>184</v>
      </c>
      <c r="AR31" s="266"/>
      <c r="AS31" s="5"/>
      <c r="AT31" s="5"/>
      <c r="AU31" s="266">
        <v>11</v>
      </c>
      <c r="AV31" s="266"/>
      <c r="AW31" s="5"/>
      <c r="AX31" s="5"/>
      <c r="AY31" s="266" t="s">
        <v>184</v>
      </c>
      <c r="AZ31" s="266"/>
      <c r="BA31" s="11"/>
      <c r="BB31" s="11"/>
      <c r="BC31" s="11"/>
    </row>
    <row r="32" spans="1:55" ht="21.75" customHeight="1" x14ac:dyDescent="0.15">
      <c r="A32" s="266" t="s">
        <v>92</v>
      </c>
      <c r="B32" s="266"/>
      <c r="C32" s="266"/>
      <c r="D32" s="266" t="s">
        <v>183</v>
      </c>
      <c r="E32" s="269"/>
      <c r="F32" s="9"/>
      <c r="G32" s="266">
        <v>38</v>
      </c>
      <c r="H32" s="266"/>
      <c r="I32" s="5"/>
      <c r="J32" s="5"/>
      <c r="K32" s="272">
        <v>7</v>
      </c>
      <c r="L32" s="272"/>
      <c r="M32" s="5"/>
      <c r="N32" s="5"/>
      <c r="O32" s="266">
        <v>3</v>
      </c>
      <c r="P32" s="266"/>
      <c r="Q32" s="5"/>
      <c r="R32" s="5"/>
      <c r="S32" s="266">
        <v>2</v>
      </c>
      <c r="T32" s="266"/>
      <c r="U32" s="11"/>
      <c r="V32" s="11"/>
      <c r="W32" s="266">
        <v>7</v>
      </c>
      <c r="X32" s="266"/>
      <c r="Y32" s="11"/>
      <c r="Z32" s="11"/>
      <c r="AA32" s="266" t="s">
        <v>184</v>
      </c>
      <c r="AB32" s="266"/>
      <c r="AC32" s="11"/>
      <c r="AD32" s="11"/>
      <c r="AE32" s="266">
        <v>4</v>
      </c>
      <c r="AF32" s="266"/>
      <c r="AG32" s="11"/>
      <c r="AH32" s="11"/>
      <c r="AI32" s="266">
        <v>4</v>
      </c>
      <c r="AJ32" s="266"/>
      <c r="AK32" s="11"/>
      <c r="AL32" s="11"/>
      <c r="AM32" s="266" t="s">
        <v>184</v>
      </c>
      <c r="AN32" s="266"/>
      <c r="AO32" s="11"/>
      <c r="AP32" s="11"/>
      <c r="AQ32" s="266">
        <v>1</v>
      </c>
      <c r="AR32" s="266"/>
      <c r="AS32" s="11"/>
      <c r="AT32" s="11"/>
      <c r="AU32" s="266">
        <v>9</v>
      </c>
      <c r="AV32" s="266"/>
      <c r="AW32" s="11"/>
      <c r="AX32" s="11"/>
      <c r="AY32" s="266">
        <v>1</v>
      </c>
      <c r="AZ32" s="266"/>
      <c r="BA32" s="11"/>
      <c r="BB32" s="11"/>
      <c r="BC32" s="11"/>
    </row>
    <row r="33" spans="1:59" ht="21.75" customHeight="1" x14ac:dyDescent="0.15">
      <c r="A33" s="266" t="s">
        <v>92</v>
      </c>
      <c r="B33" s="266"/>
      <c r="C33" s="266"/>
      <c r="D33" s="266">
        <v>2</v>
      </c>
      <c r="E33" s="269"/>
      <c r="F33" s="9"/>
      <c r="G33" s="266">
        <v>26</v>
      </c>
      <c r="H33" s="266"/>
      <c r="I33" s="5"/>
      <c r="J33" s="5"/>
      <c r="K33" s="272">
        <v>3</v>
      </c>
      <c r="L33" s="272"/>
      <c r="M33" s="5"/>
      <c r="N33" s="5"/>
      <c r="O33" s="266">
        <v>2</v>
      </c>
      <c r="P33" s="266"/>
      <c r="Q33" s="5"/>
      <c r="R33" s="5"/>
      <c r="S33" s="266">
        <v>1</v>
      </c>
      <c r="T33" s="266"/>
      <c r="U33" s="11"/>
      <c r="V33" s="11"/>
      <c r="W33" s="266">
        <v>3</v>
      </c>
      <c r="X33" s="266"/>
      <c r="Y33" s="11"/>
      <c r="Z33" s="11"/>
      <c r="AA33" s="266" t="s">
        <v>184</v>
      </c>
      <c r="AB33" s="266"/>
      <c r="AC33" s="11"/>
      <c r="AD33" s="11"/>
      <c r="AE33" s="266">
        <v>2</v>
      </c>
      <c r="AF33" s="266"/>
      <c r="AG33" s="11"/>
      <c r="AH33" s="11"/>
      <c r="AI33" s="266" t="s">
        <v>184</v>
      </c>
      <c r="AJ33" s="266"/>
      <c r="AK33" s="11"/>
      <c r="AL33" s="11"/>
      <c r="AM33" s="266" t="s">
        <v>184</v>
      </c>
      <c r="AN33" s="266"/>
      <c r="AO33" s="11"/>
      <c r="AP33" s="11"/>
      <c r="AQ33" s="266">
        <v>1</v>
      </c>
      <c r="AR33" s="266"/>
      <c r="AS33" s="11"/>
      <c r="AT33" s="11"/>
      <c r="AU33" s="266">
        <v>12</v>
      </c>
      <c r="AV33" s="266"/>
      <c r="AW33" s="11"/>
      <c r="AX33" s="11"/>
      <c r="AY33" s="266">
        <v>2</v>
      </c>
      <c r="AZ33" s="266"/>
      <c r="BA33" s="11"/>
      <c r="BB33" s="11"/>
      <c r="BC33" s="11"/>
    </row>
    <row r="34" spans="1:59" ht="21.75" customHeight="1" x14ac:dyDescent="0.15">
      <c r="A34" s="266"/>
      <c r="B34" s="266"/>
      <c r="C34" s="266"/>
      <c r="D34" s="266">
        <v>3</v>
      </c>
      <c r="E34" s="269"/>
      <c r="F34" s="9"/>
      <c r="G34" s="266">
        <v>32</v>
      </c>
      <c r="H34" s="266"/>
      <c r="I34" s="5"/>
      <c r="J34" s="5"/>
      <c r="K34" s="272">
        <v>3</v>
      </c>
      <c r="L34" s="272"/>
      <c r="M34" s="5"/>
      <c r="N34" s="5"/>
      <c r="O34" s="266">
        <v>1</v>
      </c>
      <c r="P34" s="266"/>
      <c r="Q34" s="5"/>
      <c r="R34" s="5"/>
      <c r="S34" s="266">
        <v>2</v>
      </c>
      <c r="T34" s="266"/>
      <c r="U34" s="11"/>
      <c r="V34" s="11"/>
      <c r="W34" s="266">
        <v>7</v>
      </c>
      <c r="X34" s="266"/>
      <c r="Y34" s="11"/>
      <c r="Z34" s="11"/>
      <c r="AA34" s="266" t="s">
        <v>184</v>
      </c>
      <c r="AB34" s="266"/>
      <c r="AC34" s="11"/>
      <c r="AD34" s="11"/>
      <c r="AE34" s="266">
        <v>1</v>
      </c>
      <c r="AF34" s="266"/>
      <c r="AG34" s="11"/>
      <c r="AH34" s="11"/>
      <c r="AI34" s="266">
        <v>1</v>
      </c>
      <c r="AJ34" s="266"/>
      <c r="AK34" s="11"/>
      <c r="AL34" s="11"/>
      <c r="AM34" s="266" t="s">
        <v>184</v>
      </c>
      <c r="AN34" s="266"/>
      <c r="AO34" s="11"/>
      <c r="AP34" s="11"/>
      <c r="AQ34" s="266" t="s">
        <v>184</v>
      </c>
      <c r="AR34" s="266"/>
      <c r="AS34" s="11"/>
      <c r="AT34" s="11"/>
      <c r="AU34" s="266">
        <v>13</v>
      </c>
      <c r="AV34" s="266"/>
      <c r="AW34" s="11"/>
      <c r="AX34" s="11"/>
      <c r="AY34" s="266">
        <v>4</v>
      </c>
      <c r="AZ34" s="266"/>
      <c r="BA34" s="11"/>
      <c r="BB34" s="11"/>
      <c r="BC34" s="11"/>
    </row>
    <row r="35" spans="1:59" ht="21.75" customHeight="1" x14ac:dyDescent="0.15">
      <c r="A35" s="266"/>
      <c r="B35" s="266"/>
      <c r="C35" s="266"/>
      <c r="D35" s="266">
        <v>4</v>
      </c>
      <c r="E35" s="269"/>
      <c r="F35" s="9"/>
      <c r="G35" s="266">
        <v>35</v>
      </c>
      <c r="H35" s="266"/>
      <c r="I35" s="5"/>
      <c r="J35" s="5"/>
      <c r="K35" s="272">
        <v>6</v>
      </c>
      <c r="L35" s="272"/>
      <c r="M35" s="5"/>
      <c r="N35" s="5"/>
      <c r="O35" s="266">
        <v>4</v>
      </c>
      <c r="P35" s="266"/>
      <c r="Q35" s="5"/>
      <c r="R35" s="5"/>
      <c r="S35" s="266">
        <v>1</v>
      </c>
      <c r="T35" s="266"/>
      <c r="U35" s="11"/>
      <c r="V35" s="11"/>
      <c r="W35" s="266">
        <v>2</v>
      </c>
      <c r="X35" s="266"/>
      <c r="Y35" s="11"/>
      <c r="Z35" s="11"/>
      <c r="AA35" s="266" t="s">
        <v>184</v>
      </c>
      <c r="AB35" s="266"/>
      <c r="AC35" s="11"/>
      <c r="AD35" s="11"/>
      <c r="AE35" s="266">
        <v>2</v>
      </c>
      <c r="AF35" s="266"/>
      <c r="AG35" s="11"/>
      <c r="AH35" s="11"/>
      <c r="AI35" s="266">
        <v>1</v>
      </c>
      <c r="AJ35" s="266"/>
      <c r="AK35" s="11"/>
      <c r="AL35" s="11"/>
      <c r="AM35" s="266" t="s">
        <v>184</v>
      </c>
      <c r="AN35" s="266"/>
      <c r="AO35" s="11"/>
      <c r="AP35" s="11"/>
      <c r="AQ35" s="266" t="s">
        <v>184</v>
      </c>
      <c r="AR35" s="266"/>
      <c r="AS35" s="11"/>
      <c r="AT35" s="11"/>
      <c r="AU35" s="266">
        <v>15</v>
      </c>
      <c r="AV35" s="266"/>
      <c r="AW35" s="11"/>
      <c r="AX35" s="11"/>
      <c r="AY35" s="266">
        <v>4</v>
      </c>
      <c r="AZ35" s="266"/>
      <c r="BA35" s="11"/>
      <c r="BB35" s="11"/>
      <c r="BC35" s="11"/>
    </row>
    <row r="36" spans="1:59" ht="21.75" customHeight="1" x14ac:dyDescent="0.15">
      <c r="D36" s="266">
        <v>5</v>
      </c>
      <c r="E36" s="269"/>
      <c r="F36" s="9"/>
      <c r="G36" s="266">
        <v>31</v>
      </c>
      <c r="H36" s="266"/>
      <c r="I36" s="5"/>
      <c r="J36" s="5"/>
      <c r="K36" s="272">
        <v>6</v>
      </c>
      <c r="L36" s="272"/>
      <c r="M36" s="5"/>
      <c r="N36" s="5"/>
      <c r="O36" s="266">
        <v>1</v>
      </c>
      <c r="P36" s="266"/>
      <c r="Q36" s="5"/>
      <c r="R36" s="5"/>
      <c r="S36" s="266">
        <v>2</v>
      </c>
      <c r="T36" s="266"/>
      <c r="U36" s="11"/>
      <c r="V36" s="11"/>
      <c r="W36" s="266">
        <v>3</v>
      </c>
      <c r="X36" s="266"/>
      <c r="Y36" s="11"/>
      <c r="Z36" s="11"/>
      <c r="AA36" s="275" t="s">
        <v>184</v>
      </c>
      <c r="AB36" s="275"/>
      <c r="AC36" s="11"/>
      <c r="AD36" s="11"/>
      <c r="AE36" s="266" t="s">
        <v>184</v>
      </c>
      <c r="AF36" s="266"/>
      <c r="AG36" s="11"/>
      <c r="AH36" s="11"/>
      <c r="AI36" s="266">
        <v>1</v>
      </c>
      <c r="AJ36" s="266"/>
      <c r="AK36" s="11"/>
      <c r="AL36" s="11"/>
      <c r="AM36" s="275">
        <v>2</v>
      </c>
      <c r="AN36" s="275"/>
      <c r="AO36" s="11"/>
      <c r="AP36" s="11"/>
      <c r="AQ36" s="266" t="s">
        <v>184</v>
      </c>
      <c r="AR36" s="266"/>
      <c r="AS36" s="11"/>
      <c r="AT36" s="11"/>
      <c r="AU36" s="266">
        <v>13</v>
      </c>
      <c r="AV36" s="266"/>
      <c r="AW36" s="11"/>
      <c r="AX36" s="11"/>
      <c r="AY36" s="266">
        <v>3</v>
      </c>
      <c r="AZ36" s="266"/>
      <c r="BA36" s="11"/>
      <c r="BB36" s="11"/>
      <c r="BC36" s="11"/>
    </row>
    <row r="37" spans="1:59" ht="21.75" customHeight="1" x14ac:dyDescent="0.15">
      <c r="A37" s="11"/>
      <c r="B37" s="11"/>
      <c r="C37" s="11"/>
      <c r="D37" s="266">
        <v>6</v>
      </c>
      <c r="E37" s="269"/>
      <c r="F37" s="9"/>
      <c r="G37" s="184">
        <v>53</v>
      </c>
      <c r="H37" s="184"/>
      <c r="I37" s="69"/>
      <c r="J37" s="69"/>
      <c r="K37" s="182">
        <v>18</v>
      </c>
      <c r="L37" s="182"/>
      <c r="M37" s="69"/>
      <c r="N37" s="69"/>
      <c r="O37" s="184">
        <v>3</v>
      </c>
      <c r="P37" s="184"/>
      <c r="Q37" s="69"/>
      <c r="R37" s="69"/>
      <c r="S37" s="184">
        <v>2</v>
      </c>
      <c r="T37" s="184"/>
      <c r="U37" s="75"/>
      <c r="V37" s="75"/>
      <c r="W37" s="184">
        <v>8</v>
      </c>
      <c r="X37" s="184"/>
      <c r="Y37" s="75"/>
      <c r="Z37" s="75"/>
      <c r="AA37" s="184" t="s">
        <v>202</v>
      </c>
      <c r="AB37" s="184"/>
      <c r="AC37" s="75"/>
      <c r="AD37" s="75"/>
      <c r="AE37" s="184" t="s">
        <v>202</v>
      </c>
      <c r="AF37" s="184"/>
      <c r="AG37" s="75"/>
      <c r="AH37" s="75"/>
      <c r="AI37" s="184">
        <v>1</v>
      </c>
      <c r="AJ37" s="184"/>
      <c r="AK37" s="75"/>
      <c r="AL37" s="75"/>
      <c r="AM37" s="184">
        <v>2</v>
      </c>
      <c r="AN37" s="184"/>
      <c r="AO37" s="75"/>
      <c r="AP37" s="75"/>
      <c r="AQ37" s="184">
        <v>1</v>
      </c>
      <c r="AR37" s="184"/>
      <c r="AS37" s="75"/>
      <c r="AT37" s="75"/>
      <c r="AU37" s="184">
        <v>14</v>
      </c>
      <c r="AV37" s="184"/>
      <c r="AW37" s="75"/>
      <c r="AX37" s="75"/>
      <c r="AY37" s="184">
        <v>4</v>
      </c>
      <c r="AZ37" s="184"/>
      <c r="BA37" s="11"/>
      <c r="BB37" s="11"/>
      <c r="BC37" s="11"/>
    </row>
    <row r="38" spans="1:59" ht="3.75" customHeight="1" x14ac:dyDescent="0.15">
      <c r="F38" s="9"/>
    </row>
    <row r="39" spans="1:59" ht="4.5" customHeight="1" x14ac:dyDescent="0.1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</row>
    <row r="40" spans="1:59" x14ac:dyDescent="0.15">
      <c r="BA40" s="11" t="s">
        <v>20</v>
      </c>
    </row>
    <row r="41" spans="1:59" ht="12" customHeight="1" x14ac:dyDescent="0.15"/>
    <row r="42" spans="1:59" ht="14.25" x14ac:dyDescent="0.15">
      <c r="A42" s="3" t="s">
        <v>110</v>
      </c>
    </row>
    <row r="43" spans="1:59" ht="8.25" customHeight="1" x14ac:dyDescent="0.15">
      <c r="A43" s="3"/>
    </row>
    <row r="44" spans="1:59" ht="41.25" customHeight="1" x14ac:dyDescent="0.15">
      <c r="A44" s="273" t="s">
        <v>95</v>
      </c>
      <c r="B44" s="273"/>
      <c r="C44" s="273"/>
      <c r="D44" s="273"/>
      <c r="E44" s="274"/>
      <c r="F44" s="270" t="s">
        <v>96</v>
      </c>
      <c r="G44" s="270"/>
      <c r="H44" s="270"/>
      <c r="I44" s="270"/>
      <c r="J44" s="270" t="s">
        <v>111</v>
      </c>
      <c r="K44" s="270"/>
      <c r="L44" s="270"/>
      <c r="M44" s="270"/>
      <c r="N44" s="270" t="s">
        <v>113</v>
      </c>
      <c r="O44" s="270"/>
      <c r="P44" s="270"/>
      <c r="Q44" s="270"/>
      <c r="R44" s="270" t="s">
        <v>114</v>
      </c>
      <c r="S44" s="270"/>
      <c r="T44" s="270"/>
      <c r="U44" s="270"/>
      <c r="V44" s="270" t="s">
        <v>115</v>
      </c>
      <c r="W44" s="270"/>
      <c r="X44" s="270"/>
      <c r="Y44" s="270"/>
      <c r="Z44" s="270" t="s">
        <v>6</v>
      </c>
      <c r="AA44" s="270"/>
      <c r="AB44" s="270"/>
      <c r="AC44" s="270"/>
      <c r="AD44" s="270" t="s">
        <v>65</v>
      </c>
      <c r="AE44" s="270"/>
      <c r="AF44" s="270"/>
      <c r="AG44" s="270"/>
      <c r="AH44" s="270" t="s">
        <v>118</v>
      </c>
      <c r="AI44" s="270"/>
      <c r="AJ44" s="270"/>
      <c r="AK44" s="270"/>
      <c r="AL44" s="270" t="s">
        <v>119</v>
      </c>
      <c r="AM44" s="270"/>
      <c r="AN44" s="270"/>
      <c r="AO44" s="270"/>
      <c r="AP44" s="270" t="s">
        <v>120</v>
      </c>
      <c r="AQ44" s="270"/>
      <c r="AR44" s="270"/>
      <c r="AS44" s="270"/>
      <c r="AT44" s="270" t="s">
        <v>121</v>
      </c>
      <c r="AU44" s="270"/>
      <c r="AV44" s="270"/>
      <c r="AW44" s="270"/>
      <c r="AX44" s="270" t="s">
        <v>107</v>
      </c>
      <c r="AY44" s="270"/>
      <c r="AZ44" s="270"/>
      <c r="BA44" s="271"/>
    </row>
    <row r="45" spans="1:59" ht="21.75" customHeight="1" x14ac:dyDescent="0.15">
      <c r="A45" s="272" t="s">
        <v>35</v>
      </c>
      <c r="B45" s="272"/>
      <c r="C45" s="272"/>
      <c r="D45" s="266">
        <v>30</v>
      </c>
      <c r="E45" s="266"/>
      <c r="F45" s="268">
        <v>4998</v>
      </c>
      <c r="G45" s="267"/>
      <c r="H45" s="267"/>
      <c r="I45" s="267"/>
      <c r="J45" s="5"/>
      <c r="K45" s="266">
        <v>22</v>
      </c>
      <c r="L45" s="266"/>
      <c r="M45" s="5"/>
      <c r="N45" s="5"/>
      <c r="O45" s="266">
        <v>1</v>
      </c>
      <c r="P45" s="266"/>
      <c r="Q45" s="5"/>
      <c r="R45" s="5"/>
      <c r="S45" s="266" t="s">
        <v>184</v>
      </c>
      <c r="T45" s="266"/>
      <c r="U45" s="5"/>
      <c r="V45" s="266">
        <v>398</v>
      </c>
      <c r="W45" s="266"/>
      <c r="X45" s="266"/>
      <c r="Y45" s="266"/>
      <c r="Z45" s="5"/>
      <c r="AA45" s="266">
        <v>31</v>
      </c>
      <c r="AB45" s="266"/>
      <c r="AC45" s="5"/>
      <c r="AD45" s="5"/>
      <c r="AE45" s="266">
        <v>30</v>
      </c>
      <c r="AF45" s="266"/>
      <c r="AG45" s="5"/>
      <c r="AH45" s="266">
        <v>649</v>
      </c>
      <c r="AI45" s="266"/>
      <c r="AJ45" s="266"/>
      <c r="AK45" s="266"/>
      <c r="AL45" s="5"/>
      <c r="AM45" s="266">
        <v>24</v>
      </c>
      <c r="AN45" s="266"/>
      <c r="AO45" s="5"/>
      <c r="AP45" s="5"/>
      <c r="AQ45" s="266">
        <v>61</v>
      </c>
      <c r="AR45" s="266"/>
      <c r="AS45" s="5"/>
      <c r="AT45" s="267">
        <v>3342</v>
      </c>
      <c r="AU45" s="267"/>
      <c r="AV45" s="267"/>
      <c r="AW45" s="267"/>
      <c r="AX45" s="266">
        <v>440</v>
      </c>
      <c r="AY45" s="266"/>
      <c r="AZ45" s="266"/>
      <c r="BA45" s="266"/>
      <c r="BB45" s="11"/>
      <c r="BC45" s="11"/>
      <c r="BD45" s="11"/>
      <c r="BE45" s="11"/>
      <c r="BF45" s="11"/>
      <c r="BG45" s="11"/>
    </row>
    <row r="46" spans="1:59" ht="21.75" customHeight="1" x14ac:dyDescent="0.15">
      <c r="A46" s="266" t="s">
        <v>92</v>
      </c>
      <c r="B46" s="266"/>
      <c r="C46" s="266"/>
      <c r="D46" s="266" t="s">
        <v>183</v>
      </c>
      <c r="E46" s="266"/>
      <c r="F46" s="268">
        <v>5281</v>
      </c>
      <c r="G46" s="267"/>
      <c r="H46" s="267"/>
      <c r="I46" s="267"/>
      <c r="J46" s="5"/>
      <c r="K46" s="266">
        <v>35</v>
      </c>
      <c r="L46" s="266"/>
      <c r="M46" s="5"/>
      <c r="N46" s="5"/>
      <c r="O46" s="266">
        <v>1</v>
      </c>
      <c r="P46" s="266"/>
      <c r="Q46" s="5"/>
      <c r="R46" s="5"/>
      <c r="S46" s="266">
        <v>2</v>
      </c>
      <c r="T46" s="266"/>
      <c r="U46" s="5"/>
      <c r="V46" s="266">
        <v>395</v>
      </c>
      <c r="W46" s="266"/>
      <c r="X46" s="266"/>
      <c r="Y46" s="266"/>
      <c r="Z46" s="5"/>
      <c r="AA46" s="266">
        <v>42</v>
      </c>
      <c r="AB46" s="266"/>
      <c r="AC46" s="5"/>
      <c r="AD46" s="5"/>
      <c r="AE46" s="266">
        <v>21</v>
      </c>
      <c r="AF46" s="266"/>
      <c r="AG46" s="5"/>
      <c r="AH46" s="266">
        <v>700</v>
      </c>
      <c r="AI46" s="266"/>
      <c r="AJ46" s="266"/>
      <c r="AK46" s="266"/>
      <c r="AL46" s="5"/>
      <c r="AM46" s="266">
        <v>24</v>
      </c>
      <c r="AN46" s="266"/>
      <c r="AO46" s="5"/>
      <c r="AP46" s="5"/>
      <c r="AQ46" s="266">
        <v>63</v>
      </c>
      <c r="AR46" s="266"/>
      <c r="AS46" s="5"/>
      <c r="AT46" s="267">
        <v>3481</v>
      </c>
      <c r="AU46" s="267"/>
      <c r="AV46" s="267"/>
      <c r="AW46" s="267"/>
      <c r="AX46" s="266">
        <v>517</v>
      </c>
      <c r="AY46" s="266"/>
      <c r="AZ46" s="266"/>
      <c r="BA46" s="266"/>
      <c r="BB46" s="11"/>
      <c r="BC46" s="11"/>
      <c r="BD46" s="11"/>
      <c r="BE46" s="11"/>
      <c r="BF46" s="11"/>
      <c r="BG46" s="11"/>
    </row>
    <row r="47" spans="1:59" ht="21.75" customHeight="1" x14ac:dyDescent="0.15">
      <c r="A47" s="266"/>
      <c r="B47" s="266"/>
      <c r="C47" s="266"/>
      <c r="D47" s="266">
        <v>2</v>
      </c>
      <c r="E47" s="266"/>
      <c r="F47" s="268">
        <v>4761</v>
      </c>
      <c r="G47" s="267"/>
      <c r="H47" s="267"/>
      <c r="I47" s="267"/>
      <c r="J47" s="5"/>
      <c r="K47" s="266">
        <v>19</v>
      </c>
      <c r="L47" s="266"/>
      <c r="M47" s="5"/>
      <c r="N47" s="5"/>
      <c r="O47" s="266">
        <v>1</v>
      </c>
      <c r="P47" s="266"/>
      <c r="Q47" s="5"/>
      <c r="R47" s="5"/>
      <c r="S47" s="266" t="s">
        <v>184</v>
      </c>
      <c r="T47" s="266"/>
      <c r="U47" s="5"/>
      <c r="V47" s="266">
        <v>313</v>
      </c>
      <c r="W47" s="266"/>
      <c r="X47" s="266"/>
      <c r="Y47" s="266"/>
      <c r="Z47" s="5"/>
      <c r="AA47" s="266">
        <v>39</v>
      </c>
      <c r="AB47" s="266"/>
      <c r="AC47" s="5"/>
      <c r="AD47" s="5"/>
      <c r="AE47" s="266">
        <v>19</v>
      </c>
      <c r="AF47" s="266"/>
      <c r="AG47" s="5"/>
      <c r="AH47" s="266">
        <v>684</v>
      </c>
      <c r="AI47" s="266"/>
      <c r="AJ47" s="266"/>
      <c r="AK47" s="266"/>
      <c r="AL47" s="5"/>
      <c r="AM47" s="266">
        <v>12</v>
      </c>
      <c r="AN47" s="266"/>
      <c r="AO47" s="5"/>
      <c r="AP47" s="5"/>
      <c r="AQ47" s="266">
        <v>69</v>
      </c>
      <c r="AR47" s="266"/>
      <c r="AS47" s="5"/>
      <c r="AT47" s="267">
        <v>3147</v>
      </c>
      <c r="AU47" s="267"/>
      <c r="AV47" s="267"/>
      <c r="AW47" s="267"/>
      <c r="AX47" s="266">
        <v>458</v>
      </c>
      <c r="AY47" s="266"/>
      <c r="AZ47" s="266"/>
      <c r="BA47" s="266"/>
      <c r="BB47" s="11"/>
      <c r="BC47" s="11"/>
      <c r="BD47" s="11"/>
      <c r="BE47" s="11"/>
      <c r="BF47" s="11"/>
      <c r="BG47" s="11"/>
    </row>
    <row r="48" spans="1:59" ht="21.75" customHeight="1" x14ac:dyDescent="0.15">
      <c r="A48" s="266"/>
      <c r="B48" s="266"/>
      <c r="C48" s="266"/>
      <c r="D48" s="266">
        <v>3</v>
      </c>
      <c r="E48" s="266"/>
      <c r="F48" s="268">
        <v>4974</v>
      </c>
      <c r="G48" s="267"/>
      <c r="H48" s="267"/>
      <c r="I48" s="267"/>
      <c r="J48" s="5"/>
      <c r="K48" s="266">
        <v>33</v>
      </c>
      <c r="L48" s="266"/>
      <c r="M48" s="5"/>
      <c r="N48" s="5"/>
      <c r="O48" s="266" t="s">
        <v>184</v>
      </c>
      <c r="P48" s="266"/>
      <c r="Q48" s="5"/>
      <c r="R48" s="5"/>
      <c r="S48" s="266">
        <v>3</v>
      </c>
      <c r="T48" s="266"/>
      <c r="U48" s="5"/>
      <c r="V48" s="266">
        <v>312</v>
      </c>
      <c r="W48" s="266"/>
      <c r="X48" s="266"/>
      <c r="Y48" s="266"/>
      <c r="Z48" s="5"/>
      <c r="AA48" s="266">
        <v>43</v>
      </c>
      <c r="AB48" s="266"/>
      <c r="AC48" s="5"/>
      <c r="AD48" s="5"/>
      <c r="AE48" s="266">
        <v>41</v>
      </c>
      <c r="AF48" s="266"/>
      <c r="AG48" s="5"/>
      <c r="AH48" s="266">
        <v>662</v>
      </c>
      <c r="AI48" s="266"/>
      <c r="AJ48" s="266"/>
      <c r="AK48" s="266"/>
      <c r="AL48" s="5"/>
      <c r="AM48" s="266">
        <v>29</v>
      </c>
      <c r="AN48" s="266"/>
      <c r="AO48" s="5"/>
      <c r="AP48" s="5"/>
      <c r="AQ48" s="266">
        <v>60</v>
      </c>
      <c r="AR48" s="266"/>
      <c r="AS48" s="5"/>
      <c r="AT48" s="267">
        <v>3303</v>
      </c>
      <c r="AU48" s="267"/>
      <c r="AV48" s="267"/>
      <c r="AW48" s="267"/>
      <c r="AX48" s="266">
        <v>488</v>
      </c>
      <c r="AY48" s="266"/>
      <c r="AZ48" s="266"/>
      <c r="BA48" s="266"/>
      <c r="BB48" s="11"/>
      <c r="BC48" s="11"/>
      <c r="BD48" s="11"/>
      <c r="BE48" s="11"/>
      <c r="BF48" s="11"/>
      <c r="BG48" s="11"/>
    </row>
    <row r="49" spans="1:59" ht="21.75" customHeight="1" x14ac:dyDescent="0.15">
      <c r="A49" s="266"/>
      <c r="B49" s="266"/>
      <c r="C49" s="266"/>
      <c r="D49" s="266">
        <v>4</v>
      </c>
      <c r="E49" s="269"/>
      <c r="F49" s="267">
        <v>6229</v>
      </c>
      <c r="G49" s="267"/>
      <c r="H49" s="267"/>
      <c r="I49" s="267"/>
      <c r="J49" s="5"/>
      <c r="K49" s="266">
        <v>36</v>
      </c>
      <c r="L49" s="266"/>
      <c r="M49" s="5"/>
      <c r="N49" s="5"/>
      <c r="O49" s="266" t="s">
        <v>184</v>
      </c>
      <c r="P49" s="266"/>
      <c r="Q49" s="5"/>
      <c r="R49" s="5"/>
      <c r="S49" s="266">
        <v>2</v>
      </c>
      <c r="T49" s="266"/>
      <c r="U49" s="5"/>
      <c r="V49" s="266">
        <v>371</v>
      </c>
      <c r="W49" s="266"/>
      <c r="X49" s="266"/>
      <c r="Y49" s="266"/>
      <c r="Z49" s="5"/>
      <c r="AA49" s="266">
        <v>41</v>
      </c>
      <c r="AB49" s="266"/>
      <c r="AC49" s="5"/>
      <c r="AD49" s="5"/>
      <c r="AE49" s="266">
        <v>35</v>
      </c>
      <c r="AF49" s="266"/>
      <c r="AG49" s="5"/>
      <c r="AH49" s="266">
        <v>828</v>
      </c>
      <c r="AI49" s="266"/>
      <c r="AJ49" s="266"/>
      <c r="AK49" s="266"/>
      <c r="AL49" s="5"/>
      <c r="AM49" s="266">
        <v>25</v>
      </c>
      <c r="AN49" s="266"/>
      <c r="AO49" s="5"/>
      <c r="AP49" s="5"/>
      <c r="AQ49" s="266">
        <v>49</v>
      </c>
      <c r="AR49" s="266"/>
      <c r="AS49" s="5"/>
      <c r="AT49" s="267">
        <v>4190</v>
      </c>
      <c r="AU49" s="267"/>
      <c r="AV49" s="267"/>
      <c r="AW49" s="267"/>
      <c r="AX49" s="266">
        <v>652</v>
      </c>
      <c r="AY49" s="266"/>
      <c r="AZ49" s="266"/>
      <c r="BA49" s="266"/>
      <c r="BB49" s="11"/>
      <c r="BC49" s="11"/>
      <c r="BD49" s="11"/>
      <c r="BE49" s="11"/>
      <c r="BF49" s="11"/>
      <c r="BG49" s="11"/>
    </row>
    <row r="50" spans="1:59" ht="21.75" customHeight="1" x14ac:dyDescent="0.15">
      <c r="D50" s="266">
        <v>5</v>
      </c>
      <c r="E50" s="266"/>
      <c r="F50" s="268">
        <v>6638</v>
      </c>
      <c r="G50" s="267"/>
      <c r="H50" s="267"/>
      <c r="I50" s="267"/>
      <c r="J50" s="5"/>
      <c r="K50" s="266">
        <v>26</v>
      </c>
      <c r="L50" s="266"/>
      <c r="M50" s="5"/>
      <c r="N50" s="5"/>
      <c r="O50" s="266" t="s">
        <v>184</v>
      </c>
      <c r="P50" s="266"/>
      <c r="Q50" s="5"/>
      <c r="S50" s="266">
        <v>6</v>
      </c>
      <c r="T50" s="266"/>
      <c r="U50" s="5"/>
      <c r="V50" s="266">
        <v>350</v>
      </c>
      <c r="W50" s="266"/>
      <c r="X50" s="266"/>
      <c r="Y50" s="266"/>
      <c r="Z50" s="5"/>
      <c r="AA50" s="266">
        <v>31</v>
      </c>
      <c r="AB50" s="266"/>
      <c r="AC50" s="5"/>
      <c r="AD50" s="5"/>
      <c r="AE50" s="266">
        <v>32</v>
      </c>
      <c r="AF50" s="266"/>
      <c r="AG50" s="5"/>
      <c r="AH50" s="266">
        <v>930</v>
      </c>
      <c r="AI50" s="266"/>
      <c r="AJ50" s="266"/>
      <c r="AK50" s="266"/>
      <c r="AL50" s="5"/>
      <c r="AM50" s="266">
        <v>22</v>
      </c>
      <c r="AN50" s="266"/>
      <c r="AO50" s="5"/>
      <c r="AP50" s="5"/>
      <c r="AQ50" s="266">
        <v>67</v>
      </c>
      <c r="AR50" s="266"/>
      <c r="AS50" s="5"/>
      <c r="AT50" s="267">
        <v>4501</v>
      </c>
      <c r="AU50" s="267"/>
      <c r="AV50" s="267"/>
      <c r="AW50" s="267"/>
      <c r="AX50" s="266">
        <v>673</v>
      </c>
      <c r="AY50" s="266"/>
      <c r="AZ50" s="266"/>
      <c r="BA50" s="266"/>
      <c r="BB50" s="11"/>
      <c r="BC50" s="11"/>
      <c r="BD50" s="11"/>
      <c r="BE50" s="11"/>
      <c r="BF50" s="11"/>
      <c r="BG50" s="11"/>
    </row>
    <row r="51" spans="1:59" ht="21.75" customHeight="1" x14ac:dyDescent="0.15">
      <c r="A51" s="11"/>
      <c r="B51" s="11"/>
      <c r="C51" s="11"/>
      <c r="D51" s="266">
        <v>6</v>
      </c>
      <c r="E51" s="266"/>
      <c r="F51" s="235">
        <v>6543</v>
      </c>
      <c r="G51" s="183"/>
      <c r="H51" s="183"/>
      <c r="I51" s="183"/>
      <c r="J51" s="69"/>
      <c r="K51" s="184">
        <v>41</v>
      </c>
      <c r="L51" s="184"/>
      <c r="M51" s="69"/>
      <c r="N51" s="69"/>
      <c r="O51" s="184" t="s">
        <v>202</v>
      </c>
      <c r="P51" s="184"/>
      <c r="Q51" s="69"/>
      <c r="R51" s="69"/>
      <c r="S51" s="184">
        <v>1</v>
      </c>
      <c r="T51" s="184"/>
      <c r="U51" s="69"/>
      <c r="V51" s="184">
        <v>363</v>
      </c>
      <c r="W51" s="184"/>
      <c r="X51" s="184"/>
      <c r="Y51" s="184"/>
      <c r="Z51" s="69"/>
      <c r="AA51" s="184">
        <v>51</v>
      </c>
      <c r="AB51" s="184"/>
      <c r="AC51" s="69"/>
      <c r="AD51" s="69"/>
      <c r="AE51" s="184">
        <v>38</v>
      </c>
      <c r="AF51" s="184"/>
      <c r="AG51" s="69"/>
      <c r="AH51" s="184">
        <v>872</v>
      </c>
      <c r="AI51" s="184"/>
      <c r="AJ51" s="184"/>
      <c r="AK51" s="184"/>
      <c r="AL51" s="69"/>
      <c r="AM51" s="184">
        <v>27</v>
      </c>
      <c r="AN51" s="184"/>
      <c r="AO51" s="69"/>
      <c r="AP51" s="69"/>
      <c r="AQ51" s="184">
        <v>55</v>
      </c>
      <c r="AR51" s="184"/>
      <c r="AS51" s="69"/>
      <c r="AT51" s="183">
        <v>4430</v>
      </c>
      <c r="AU51" s="183"/>
      <c r="AV51" s="183"/>
      <c r="AW51" s="183"/>
      <c r="AX51" s="184">
        <v>665</v>
      </c>
      <c r="AY51" s="184"/>
      <c r="AZ51" s="184"/>
      <c r="BA51" s="188"/>
      <c r="BB51" s="11"/>
      <c r="BC51" s="11"/>
      <c r="BD51" s="11"/>
      <c r="BE51" s="11"/>
      <c r="BF51" s="11"/>
      <c r="BG51" s="11"/>
    </row>
    <row r="52" spans="1:59" ht="5.25" customHeight="1" x14ac:dyDescent="0.15">
      <c r="A52" s="32"/>
      <c r="B52" s="32"/>
      <c r="C52" s="32"/>
      <c r="D52" s="32"/>
      <c r="E52" s="32"/>
      <c r="F52" s="10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</row>
    <row r="53" spans="1:59" ht="5.25" customHeight="1" x14ac:dyDescent="0.1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</row>
    <row r="54" spans="1:59" x14ac:dyDescent="0.15"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Z54" s="11"/>
      <c r="BA54" s="11" t="s">
        <v>20</v>
      </c>
    </row>
    <row r="55" spans="1:59" ht="5.25" customHeight="1" x14ac:dyDescent="0.15"/>
    <row r="56" spans="1:59" x14ac:dyDescent="0.15"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Z56" s="11"/>
      <c r="BA56" s="11"/>
    </row>
  </sheetData>
  <mergeCells count="330">
    <mergeCell ref="P3:AA3"/>
    <mergeCell ref="AB3:AQ3"/>
    <mergeCell ref="AW3:BA3"/>
    <mergeCell ref="P4:S4"/>
    <mergeCell ref="T4:W4"/>
    <mergeCell ref="X4:AA4"/>
    <mergeCell ref="AB4:AE4"/>
    <mergeCell ref="AF4:AI4"/>
    <mergeCell ref="AJ4:AM4"/>
    <mergeCell ref="AN4:AQ4"/>
    <mergeCell ref="AW4:BA4"/>
    <mergeCell ref="A6:C6"/>
    <mergeCell ref="D6:E6"/>
    <mergeCell ref="G6:H6"/>
    <mergeCell ref="J6:L6"/>
    <mergeCell ref="M6:O6"/>
    <mergeCell ref="P6:S6"/>
    <mergeCell ref="U6:V6"/>
    <mergeCell ref="X6:Z6"/>
    <mergeCell ref="AB6:AD6"/>
    <mergeCell ref="AJ8:AL8"/>
    <mergeCell ref="AN8:AP8"/>
    <mergeCell ref="AR8:AU8"/>
    <mergeCell ref="AW8:BA8"/>
    <mergeCell ref="A7:C7"/>
    <mergeCell ref="D7:E7"/>
    <mergeCell ref="G7:H7"/>
    <mergeCell ref="J7:L7"/>
    <mergeCell ref="M7:O7"/>
    <mergeCell ref="P7:S7"/>
    <mergeCell ref="U7:V7"/>
    <mergeCell ref="X7:Z7"/>
    <mergeCell ref="AB7:AD7"/>
    <mergeCell ref="AF6:AI6"/>
    <mergeCell ref="AJ6:AL6"/>
    <mergeCell ref="AN6:AP6"/>
    <mergeCell ref="AR6:AU6"/>
    <mergeCell ref="AW6:BA6"/>
    <mergeCell ref="AF7:AI7"/>
    <mergeCell ref="AJ7:AL7"/>
    <mergeCell ref="AN7:AP7"/>
    <mergeCell ref="AR7:AU7"/>
    <mergeCell ref="AW7:BA7"/>
    <mergeCell ref="AF9:AI9"/>
    <mergeCell ref="AJ9:AL9"/>
    <mergeCell ref="AN9:AP9"/>
    <mergeCell ref="AR9:AU9"/>
    <mergeCell ref="AW9:BA9"/>
    <mergeCell ref="A8:C8"/>
    <mergeCell ref="D8:E8"/>
    <mergeCell ref="G8:H8"/>
    <mergeCell ref="J8:L8"/>
    <mergeCell ref="M8:O8"/>
    <mergeCell ref="A9:C9"/>
    <mergeCell ref="D9:E9"/>
    <mergeCell ref="G9:H9"/>
    <mergeCell ref="J9:L9"/>
    <mergeCell ref="M9:O9"/>
    <mergeCell ref="P9:S9"/>
    <mergeCell ref="U9:V9"/>
    <mergeCell ref="X9:Z9"/>
    <mergeCell ref="AB9:AD9"/>
    <mergeCell ref="P8:S8"/>
    <mergeCell ref="U8:V8"/>
    <mergeCell ref="X8:Z8"/>
    <mergeCell ref="AB8:AD8"/>
    <mergeCell ref="AF8:AI8"/>
    <mergeCell ref="A10:C10"/>
    <mergeCell ref="D10:E10"/>
    <mergeCell ref="G10:H10"/>
    <mergeCell ref="J10:L10"/>
    <mergeCell ref="M10:O10"/>
    <mergeCell ref="P10:S10"/>
    <mergeCell ref="U10:V10"/>
    <mergeCell ref="X10:Z10"/>
    <mergeCell ref="AB10:AD10"/>
    <mergeCell ref="AF12:AI12"/>
    <mergeCell ref="AF10:AI10"/>
    <mergeCell ref="AJ10:AL10"/>
    <mergeCell ref="AN10:AP10"/>
    <mergeCell ref="AR10:AU10"/>
    <mergeCell ref="AW10:BA10"/>
    <mergeCell ref="D11:E11"/>
    <mergeCell ref="G11:H11"/>
    <mergeCell ref="J11:L11"/>
    <mergeCell ref="M11:O11"/>
    <mergeCell ref="P11:S11"/>
    <mergeCell ref="U11:V11"/>
    <mergeCell ref="X11:Z11"/>
    <mergeCell ref="AB11:AD11"/>
    <mergeCell ref="AF11:AI11"/>
    <mergeCell ref="AJ11:AL11"/>
    <mergeCell ref="AN11:AP11"/>
    <mergeCell ref="AR11:AU11"/>
    <mergeCell ref="AW11:BA11"/>
    <mergeCell ref="S32:T32"/>
    <mergeCell ref="W32:X32"/>
    <mergeCell ref="AA32:AB32"/>
    <mergeCell ref="AE32:AF32"/>
    <mergeCell ref="AJ12:AL12"/>
    <mergeCell ref="AN12:AP12"/>
    <mergeCell ref="AR12:AU12"/>
    <mergeCell ref="AW12:BA12"/>
    <mergeCell ref="A31:C31"/>
    <mergeCell ref="D31:E31"/>
    <mergeCell ref="G31:H31"/>
    <mergeCell ref="K31:L31"/>
    <mergeCell ref="O31:P31"/>
    <mergeCell ref="S31:T31"/>
    <mergeCell ref="W31:X31"/>
    <mergeCell ref="AA31:AB31"/>
    <mergeCell ref="AE31:AF31"/>
    <mergeCell ref="AI31:AJ31"/>
    <mergeCell ref="AM31:AN31"/>
    <mergeCell ref="AQ31:AR31"/>
    <mergeCell ref="AU31:AV31"/>
    <mergeCell ref="AY31:AZ31"/>
    <mergeCell ref="AX23:BA28"/>
    <mergeCell ref="D12:E12"/>
    <mergeCell ref="AI32:AJ32"/>
    <mergeCell ref="AM32:AN32"/>
    <mergeCell ref="AQ32:AR32"/>
    <mergeCell ref="AU32:AV32"/>
    <mergeCell ref="AY32:AZ32"/>
    <mergeCell ref="A33:C33"/>
    <mergeCell ref="D33:E33"/>
    <mergeCell ref="G33:H33"/>
    <mergeCell ref="K33:L33"/>
    <mergeCell ref="O33:P33"/>
    <mergeCell ref="S33:T33"/>
    <mergeCell ref="W33:X33"/>
    <mergeCell ref="AA33:AB33"/>
    <mergeCell ref="AE33:AF33"/>
    <mergeCell ref="AI33:AJ33"/>
    <mergeCell ref="AM33:AN33"/>
    <mergeCell ref="AQ33:AR33"/>
    <mergeCell ref="AU33:AV33"/>
    <mergeCell ref="AY33:AZ33"/>
    <mergeCell ref="A32:C32"/>
    <mergeCell ref="D32:E32"/>
    <mergeCell ref="G32:H32"/>
    <mergeCell ref="K32:L32"/>
    <mergeCell ref="O32:P32"/>
    <mergeCell ref="AY34:AZ34"/>
    <mergeCell ref="A35:C35"/>
    <mergeCell ref="D35:E35"/>
    <mergeCell ref="G35:H35"/>
    <mergeCell ref="K35:L35"/>
    <mergeCell ref="O35:P35"/>
    <mergeCell ref="S35:T35"/>
    <mergeCell ref="W35:X35"/>
    <mergeCell ref="AA35:AB35"/>
    <mergeCell ref="AE35:AF35"/>
    <mergeCell ref="AI35:AJ35"/>
    <mergeCell ref="AM35:AN35"/>
    <mergeCell ref="AQ35:AR35"/>
    <mergeCell ref="AU35:AV35"/>
    <mergeCell ref="AY35:AZ35"/>
    <mergeCell ref="A34:C34"/>
    <mergeCell ref="D34:E34"/>
    <mergeCell ref="G34:H34"/>
    <mergeCell ref="K34:L34"/>
    <mergeCell ref="O34:P34"/>
    <mergeCell ref="S34:T34"/>
    <mergeCell ref="W34:X34"/>
    <mergeCell ref="AA34:AB34"/>
    <mergeCell ref="AE34:AF34"/>
    <mergeCell ref="S36:T36"/>
    <mergeCell ref="W36:X36"/>
    <mergeCell ref="AA36:AB36"/>
    <mergeCell ref="AE36:AF36"/>
    <mergeCell ref="AI36:AJ36"/>
    <mergeCell ref="AI34:AJ34"/>
    <mergeCell ref="AM34:AN34"/>
    <mergeCell ref="AQ34:AR34"/>
    <mergeCell ref="AU34:AV34"/>
    <mergeCell ref="Z44:AC44"/>
    <mergeCell ref="AD44:AG44"/>
    <mergeCell ref="AH44:AK44"/>
    <mergeCell ref="AM36:AN36"/>
    <mergeCell ref="AQ36:AR36"/>
    <mergeCell ref="AU36:AV36"/>
    <mergeCell ref="AY36:AZ36"/>
    <mergeCell ref="D37:E37"/>
    <mergeCell ref="G37:H37"/>
    <mergeCell ref="K37:L37"/>
    <mergeCell ref="O37:P37"/>
    <mergeCell ref="S37:T37"/>
    <mergeCell ref="W37:X37"/>
    <mergeCell ref="AA37:AB37"/>
    <mergeCell ref="AE37:AF37"/>
    <mergeCell ref="AI37:AJ37"/>
    <mergeCell ref="AM37:AN37"/>
    <mergeCell ref="AQ37:AR37"/>
    <mergeCell ref="AU37:AV37"/>
    <mergeCell ref="AY37:AZ37"/>
    <mergeCell ref="D36:E36"/>
    <mergeCell ref="G36:H36"/>
    <mergeCell ref="K36:L36"/>
    <mergeCell ref="O36:P36"/>
    <mergeCell ref="AL44:AO44"/>
    <mergeCell ref="AP44:AS44"/>
    <mergeCell ref="AT44:AW44"/>
    <mergeCell ref="AX44:BA44"/>
    <mergeCell ref="A45:C45"/>
    <mergeCell ref="D45:E45"/>
    <mergeCell ref="F45:I45"/>
    <mergeCell ref="K45:L45"/>
    <mergeCell ref="O45:P45"/>
    <mergeCell ref="S45:T45"/>
    <mergeCell ref="V45:Y45"/>
    <mergeCell ref="AA45:AB45"/>
    <mergeCell ref="AE45:AF45"/>
    <mergeCell ref="AH45:AK45"/>
    <mergeCell ref="AM45:AN45"/>
    <mergeCell ref="AQ45:AR45"/>
    <mergeCell ref="AT45:AW45"/>
    <mergeCell ref="AX45:BA45"/>
    <mergeCell ref="A44:E44"/>
    <mergeCell ref="F44:I44"/>
    <mergeCell ref="J44:M44"/>
    <mergeCell ref="N44:Q44"/>
    <mergeCell ref="R44:U44"/>
    <mergeCell ref="V44:Y44"/>
    <mergeCell ref="AT46:AW46"/>
    <mergeCell ref="AX46:BA46"/>
    <mergeCell ref="A47:C47"/>
    <mergeCell ref="D47:E47"/>
    <mergeCell ref="F47:I47"/>
    <mergeCell ref="K47:L47"/>
    <mergeCell ref="O47:P47"/>
    <mergeCell ref="S47:T47"/>
    <mergeCell ref="V47:Y47"/>
    <mergeCell ref="AA47:AB47"/>
    <mergeCell ref="AE47:AF47"/>
    <mergeCell ref="AH47:AK47"/>
    <mergeCell ref="AM47:AN47"/>
    <mergeCell ref="AQ47:AR47"/>
    <mergeCell ref="AT47:AW47"/>
    <mergeCell ref="AX47:BA47"/>
    <mergeCell ref="A46:C46"/>
    <mergeCell ref="D46:E46"/>
    <mergeCell ref="F46:I46"/>
    <mergeCell ref="K46:L46"/>
    <mergeCell ref="O46:P46"/>
    <mergeCell ref="S46:T46"/>
    <mergeCell ref="V46:Y46"/>
    <mergeCell ref="AA46:AB46"/>
    <mergeCell ref="K48:L48"/>
    <mergeCell ref="O48:P48"/>
    <mergeCell ref="S48:T48"/>
    <mergeCell ref="V48:Y48"/>
    <mergeCell ref="AA48:AB48"/>
    <mergeCell ref="AE48:AF48"/>
    <mergeCell ref="AH46:AK46"/>
    <mergeCell ref="AM46:AN46"/>
    <mergeCell ref="AQ46:AR46"/>
    <mergeCell ref="AE46:AF46"/>
    <mergeCell ref="AE50:AF50"/>
    <mergeCell ref="AH50:AK50"/>
    <mergeCell ref="AH48:AK48"/>
    <mergeCell ref="AM48:AN48"/>
    <mergeCell ref="AQ48:AR48"/>
    <mergeCell ref="AT48:AW48"/>
    <mergeCell ref="AX48:BA48"/>
    <mergeCell ref="A49:C49"/>
    <mergeCell ref="D49:E49"/>
    <mergeCell ref="F49:I49"/>
    <mergeCell ref="K49:L49"/>
    <mergeCell ref="O49:P49"/>
    <mergeCell ref="S49:T49"/>
    <mergeCell ref="V49:Y49"/>
    <mergeCell ref="AA49:AB49"/>
    <mergeCell ref="AE49:AF49"/>
    <mergeCell ref="AH49:AK49"/>
    <mergeCell ref="AM49:AN49"/>
    <mergeCell ref="AQ49:AR49"/>
    <mergeCell ref="AT49:AW49"/>
    <mergeCell ref="AX49:BA49"/>
    <mergeCell ref="A48:C48"/>
    <mergeCell ref="D48:E48"/>
    <mergeCell ref="F48:I48"/>
    <mergeCell ref="AM50:AN50"/>
    <mergeCell ref="AQ50:AR50"/>
    <mergeCell ref="AT50:AW50"/>
    <mergeCell ref="AX50:BA50"/>
    <mergeCell ref="D51:E51"/>
    <mergeCell ref="F51:I51"/>
    <mergeCell ref="K51:L51"/>
    <mergeCell ref="O51:P51"/>
    <mergeCell ref="S51:T51"/>
    <mergeCell ref="V51:Y51"/>
    <mergeCell ref="AA51:AB51"/>
    <mergeCell ref="AE51:AF51"/>
    <mergeCell ref="AH51:AK51"/>
    <mergeCell ref="AM51:AN51"/>
    <mergeCell ref="AQ51:AR51"/>
    <mergeCell ref="AT51:AW51"/>
    <mergeCell ref="AX51:BA51"/>
    <mergeCell ref="D50:E50"/>
    <mergeCell ref="F50:I50"/>
    <mergeCell ref="K50:L50"/>
    <mergeCell ref="O50:P50"/>
    <mergeCell ref="S50:T50"/>
    <mergeCell ref="V50:Y50"/>
    <mergeCell ref="AA50:AB50"/>
    <mergeCell ref="A3:E4"/>
    <mergeCell ref="F3:I4"/>
    <mergeCell ref="J3:L4"/>
    <mergeCell ref="M3:O4"/>
    <mergeCell ref="AR3:AV4"/>
    <mergeCell ref="F23:I28"/>
    <mergeCell ref="J23:M28"/>
    <mergeCell ref="N23:Q28"/>
    <mergeCell ref="R23:U28"/>
    <mergeCell ref="V23:Y28"/>
    <mergeCell ref="Z23:AC28"/>
    <mergeCell ref="AD23:AG28"/>
    <mergeCell ref="AH23:AK28"/>
    <mergeCell ref="AL23:AO28"/>
    <mergeCell ref="AP23:AS28"/>
    <mergeCell ref="AT23:AW28"/>
    <mergeCell ref="A22:E28"/>
    <mergeCell ref="G12:H12"/>
    <mergeCell ref="J12:L12"/>
    <mergeCell ref="M12:O12"/>
    <mergeCell ref="P12:S12"/>
    <mergeCell ref="U12:V12"/>
    <mergeCell ref="X12:Z12"/>
    <mergeCell ref="AB12:AD12"/>
  </mergeCells>
  <phoneticPr fontId="25"/>
  <pageMargins left="0.78740157480314965" right="0.19685039370078741" top="0.78740157480314965" bottom="0.59055118110236227" header="0.51181102362204722" footer="0.51181102362204722"/>
  <pageSetup paperSize="9" scale="99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BA32"/>
  <sheetViews>
    <sheetView view="pageBreakPreview" zoomScale="96" zoomScaleSheetLayoutView="96" workbookViewId="0"/>
  </sheetViews>
  <sheetFormatPr defaultColWidth="9" defaultRowHeight="12" x14ac:dyDescent="0.15"/>
  <cols>
    <col min="1" max="52" width="1.625" style="73" customWidth="1"/>
    <col min="53" max="53" width="1.5" style="73" customWidth="1"/>
    <col min="54" max="54" width="9" style="73" bestFit="1"/>
    <col min="55" max="16384" width="9" style="73"/>
  </cols>
  <sheetData>
    <row r="1" spans="1:52" ht="15" customHeight="1" x14ac:dyDescent="0.15">
      <c r="A1" s="77" t="s">
        <v>17</v>
      </c>
    </row>
    <row r="2" spans="1:52" ht="13.5" customHeight="1" x14ac:dyDescent="0.15">
      <c r="A2" s="77"/>
    </row>
    <row r="3" spans="1:52" ht="35.25" customHeight="1" x14ac:dyDescent="0.15">
      <c r="A3" s="285" t="s">
        <v>95</v>
      </c>
      <c r="B3" s="285"/>
      <c r="C3" s="285"/>
      <c r="D3" s="285"/>
      <c r="E3" s="285"/>
      <c r="F3" s="285"/>
      <c r="G3" s="285"/>
      <c r="H3" s="285"/>
      <c r="I3" s="286"/>
      <c r="J3" s="238" t="s">
        <v>122</v>
      </c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9"/>
      <c r="X3" s="238" t="s">
        <v>123</v>
      </c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9"/>
      <c r="AL3" s="238" t="s">
        <v>64</v>
      </c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134"/>
    </row>
    <row r="4" spans="1:52" ht="35.25" customHeight="1" x14ac:dyDescent="0.15">
      <c r="A4" s="236"/>
      <c r="B4" s="236"/>
      <c r="C4" s="236"/>
      <c r="D4" s="236"/>
      <c r="E4" s="236"/>
      <c r="F4" s="236"/>
      <c r="G4" s="236"/>
      <c r="H4" s="236"/>
      <c r="I4" s="287"/>
      <c r="J4" s="127"/>
      <c r="K4" s="133" t="s">
        <v>101</v>
      </c>
      <c r="L4" s="133"/>
      <c r="M4" s="133"/>
      <c r="N4" s="133"/>
      <c r="O4" s="133"/>
      <c r="P4" s="133"/>
      <c r="Q4" s="132"/>
      <c r="R4" s="133" t="s">
        <v>86</v>
      </c>
      <c r="S4" s="133"/>
      <c r="T4" s="133"/>
      <c r="U4" s="133"/>
      <c r="V4" s="133"/>
      <c r="W4" s="131"/>
      <c r="X4" s="132"/>
      <c r="Y4" s="289" t="s">
        <v>101</v>
      </c>
      <c r="Z4" s="289"/>
      <c r="AA4" s="289"/>
      <c r="AB4" s="289"/>
      <c r="AC4" s="289"/>
      <c r="AD4" s="133"/>
      <c r="AE4" s="132"/>
      <c r="AF4" s="133" t="s">
        <v>86</v>
      </c>
      <c r="AG4" s="133"/>
      <c r="AH4" s="133"/>
      <c r="AI4" s="133"/>
      <c r="AJ4" s="133"/>
      <c r="AK4" s="131"/>
      <c r="AL4" s="132"/>
      <c r="AM4" s="133" t="s">
        <v>101</v>
      </c>
      <c r="AN4" s="133"/>
      <c r="AO4" s="133"/>
      <c r="AP4" s="133"/>
      <c r="AQ4" s="133"/>
      <c r="AR4" s="133"/>
      <c r="AS4" s="132"/>
      <c r="AT4" s="133" t="s">
        <v>86</v>
      </c>
      <c r="AU4" s="133"/>
      <c r="AV4" s="133"/>
      <c r="AW4" s="133"/>
      <c r="AX4" s="133"/>
      <c r="AY4" s="133"/>
      <c r="AZ4" s="133"/>
    </row>
    <row r="5" spans="1:52" ht="6.75" customHeight="1" x14ac:dyDescent="0.15">
      <c r="I5" s="88"/>
    </row>
    <row r="6" spans="1:52" ht="36" customHeight="1" x14ac:dyDescent="0.15">
      <c r="A6" s="184" t="s">
        <v>124</v>
      </c>
      <c r="B6" s="184"/>
      <c r="C6" s="184"/>
      <c r="D6" s="184"/>
      <c r="E6" s="184">
        <v>29</v>
      </c>
      <c r="F6" s="184"/>
      <c r="J6" s="80"/>
      <c r="K6" s="288">
        <v>26276</v>
      </c>
      <c r="L6" s="288"/>
      <c r="M6" s="288"/>
      <c r="N6" s="288"/>
      <c r="O6" s="288"/>
      <c r="P6" s="81"/>
      <c r="R6" s="183">
        <v>328</v>
      </c>
      <c r="S6" s="183"/>
      <c r="T6" s="183"/>
      <c r="U6" s="183"/>
      <c r="V6" s="81"/>
      <c r="W6" s="81"/>
      <c r="Y6" s="184">
        <v>177</v>
      </c>
      <c r="Z6" s="184"/>
      <c r="AA6" s="184"/>
      <c r="AB6" s="184"/>
      <c r="AC6" s="184"/>
      <c r="AF6" s="184">
        <v>5</v>
      </c>
      <c r="AG6" s="184"/>
      <c r="AH6" s="184"/>
      <c r="AI6" s="184"/>
      <c r="AJ6" s="184"/>
      <c r="AM6" s="183">
        <v>32022</v>
      </c>
      <c r="AN6" s="183"/>
      <c r="AO6" s="183"/>
      <c r="AP6" s="183"/>
      <c r="AQ6" s="183"/>
      <c r="AR6" s="75"/>
      <c r="AS6" s="75"/>
      <c r="AT6" s="184">
        <v>401</v>
      </c>
      <c r="AU6" s="184"/>
      <c r="AV6" s="184"/>
      <c r="AW6" s="184"/>
      <c r="AX6" s="130"/>
    </row>
    <row r="7" spans="1:52" ht="36" customHeight="1" x14ac:dyDescent="0.15">
      <c r="E7" s="184">
        <v>30</v>
      </c>
      <c r="F7" s="184"/>
      <c r="J7" s="80"/>
      <c r="K7" s="288">
        <v>24123</v>
      </c>
      <c r="L7" s="288"/>
      <c r="M7" s="288"/>
      <c r="N7" s="288"/>
      <c r="O7" s="288"/>
      <c r="P7" s="81"/>
      <c r="R7" s="183">
        <v>353</v>
      </c>
      <c r="S7" s="183"/>
      <c r="T7" s="183"/>
      <c r="U7" s="183"/>
      <c r="V7" s="81"/>
      <c r="W7" s="81"/>
      <c r="Y7" s="184">
        <v>175</v>
      </c>
      <c r="Z7" s="184"/>
      <c r="AA7" s="184"/>
      <c r="AB7" s="184"/>
      <c r="AC7" s="184"/>
      <c r="AF7" s="184">
        <v>3</v>
      </c>
      <c r="AG7" s="184"/>
      <c r="AH7" s="184"/>
      <c r="AI7" s="184"/>
      <c r="AJ7" s="184"/>
      <c r="AM7" s="183">
        <v>29094</v>
      </c>
      <c r="AN7" s="183"/>
      <c r="AO7" s="183"/>
      <c r="AP7" s="183"/>
      <c r="AQ7" s="183"/>
      <c r="AR7" s="75"/>
      <c r="AS7" s="75"/>
      <c r="AT7" s="184">
        <v>412</v>
      </c>
      <c r="AU7" s="184"/>
      <c r="AV7" s="184"/>
      <c r="AW7" s="184"/>
      <c r="AX7" s="130"/>
    </row>
    <row r="8" spans="1:52" ht="36" customHeight="1" x14ac:dyDescent="0.15">
      <c r="A8" s="129" t="s">
        <v>182</v>
      </c>
      <c r="B8" s="129"/>
      <c r="C8" s="129"/>
      <c r="D8" s="129"/>
      <c r="E8" s="184" t="s">
        <v>183</v>
      </c>
      <c r="F8" s="184"/>
      <c r="J8" s="80"/>
      <c r="K8" s="288">
        <v>21359</v>
      </c>
      <c r="L8" s="288"/>
      <c r="M8" s="288"/>
      <c r="N8" s="288"/>
      <c r="O8" s="288"/>
      <c r="P8" s="81"/>
      <c r="R8" s="183">
        <v>280</v>
      </c>
      <c r="S8" s="183"/>
      <c r="T8" s="183"/>
      <c r="U8" s="183"/>
      <c r="V8" s="81"/>
      <c r="W8" s="81"/>
      <c r="Y8" s="184">
        <v>129</v>
      </c>
      <c r="Z8" s="184"/>
      <c r="AA8" s="184"/>
      <c r="AB8" s="184"/>
      <c r="AC8" s="184"/>
      <c r="AF8" s="184">
        <v>2</v>
      </c>
      <c r="AG8" s="184"/>
      <c r="AH8" s="184"/>
      <c r="AI8" s="184"/>
      <c r="AJ8" s="184"/>
      <c r="AM8" s="183">
        <v>25704</v>
      </c>
      <c r="AN8" s="183"/>
      <c r="AO8" s="183"/>
      <c r="AP8" s="183"/>
      <c r="AQ8" s="183"/>
      <c r="AR8" s="75"/>
      <c r="AS8" s="75"/>
      <c r="AT8" s="184">
        <v>320</v>
      </c>
      <c r="AU8" s="184"/>
      <c r="AV8" s="184"/>
      <c r="AW8" s="184"/>
      <c r="AX8" s="130"/>
    </row>
    <row r="9" spans="1:52" ht="36" customHeight="1" x14ac:dyDescent="0.15">
      <c r="A9" s="184"/>
      <c r="B9" s="184"/>
      <c r="C9" s="184"/>
      <c r="D9" s="184"/>
      <c r="E9" s="184">
        <v>2</v>
      </c>
      <c r="F9" s="184"/>
      <c r="J9" s="80"/>
      <c r="K9" s="288">
        <v>17115</v>
      </c>
      <c r="L9" s="288"/>
      <c r="M9" s="288"/>
      <c r="N9" s="288"/>
      <c r="O9" s="288"/>
      <c r="P9" s="81"/>
      <c r="R9" s="183">
        <v>203</v>
      </c>
      <c r="S9" s="183"/>
      <c r="T9" s="183"/>
      <c r="U9" s="183"/>
      <c r="V9" s="81"/>
      <c r="W9" s="81"/>
      <c r="Y9" s="184">
        <v>121</v>
      </c>
      <c r="Z9" s="184"/>
      <c r="AA9" s="184"/>
      <c r="AB9" s="184"/>
      <c r="AC9" s="184"/>
      <c r="AF9" s="184" t="s">
        <v>184</v>
      </c>
      <c r="AG9" s="184"/>
      <c r="AH9" s="184"/>
      <c r="AI9" s="184"/>
      <c r="AJ9" s="184"/>
      <c r="AM9" s="183">
        <v>20443</v>
      </c>
      <c r="AN9" s="183"/>
      <c r="AO9" s="183"/>
      <c r="AP9" s="183"/>
      <c r="AQ9" s="183"/>
      <c r="AR9" s="75"/>
      <c r="AS9" s="75"/>
      <c r="AT9" s="184">
        <v>233</v>
      </c>
      <c r="AU9" s="184"/>
      <c r="AV9" s="184"/>
      <c r="AW9" s="184"/>
      <c r="AX9" s="128"/>
    </row>
    <row r="10" spans="1:52" ht="36" customHeight="1" x14ac:dyDescent="0.15">
      <c r="A10" s="184"/>
      <c r="B10" s="184"/>
      <c r="C10" s="184"/>
      <c r="D10" s="184"/>
      <c r="E10" s="184">
        <v>3</v>
      </c>
      <c r="F10" s="184"/>
      <c r="J10" s="80"/>
      <c r="K10" s="288">
        <v>16707</v>
      </c>
      <c r="L10" s="288"/>
      <c r="M10" s="288"/>
      <c r="N10" s="288"/>
      <c r="O10" s="288"/>
      <c r="P10" s="81"/>
      <c r="R10" s="183">
        <v>177</v>
      </c>
      <c r="S10" s="183"/>
      <c r="T10" s="183"/>
      <c r="U10" s="183"/>
      <c r="V10" s="81"/>
      <c r="W10" s="81"/>
      <c r="Y10" s="184">
        <v>118</v>
      </c>
      <c r="Z10" s="184"/>
      <c r="AA10" s="184"/>
      <c r="AB10" s="184"/>
      <c r="AC10" s="184"/>
      <c r="AF10" s="184">
        <v>2</v>
      </c>
      <c r="AG10" s="184"/>
      <c r="AH10" s="184"/>
      <c r="AI10" s="184"/>
      <c r="AJ10" s="184"/>
      <c r="AM10" s="183">
        <v>19877</v>
      </c>
      <c r="AN10" s="183"/>
      <c r="AO10" s="183"/>
      <c r="AP10" s="183"/>
      <c r="AQ10" s="183"/>
      <c r="AR10" s="75"/>
      <c r="AS10" s="75"/>
      <c r="AT10" s="184">
        <v>210</v>
      </c>
      <c r="AU10" s="184"/>
      <c r="AV10" s="184"/>
      <c r="AW10" s="184"/>
      <c r="AX10" s="128"/>
    </row>
    <row r="11" spans="1:52" ht="36" customHeight="1" x14ac:dyDescent="0.15">
      <c r="A11" s="184"/>
      <c r="B11" s="184"/>
      <c r="C11" s="184"/>
      <c r="D11" s="184"/>
      <c r="E11" s="184">
        <v>4</v>
      </c>
      <c r="F11" s="184"/>
      <c r="J11" s="80"/>
      <c r="K11" s="288">
        <v>16576</v>
      </c>
      <c r="L11" s="288"/>
      <c r="M11" s="288"/>
      <c r="N11" s="288"/>
      <c r="O11" s="288"/>
      <c r="P11" s="81"/>
      <c r="R11" s="183">
        <v>203</v>
      </c>
      <c r="S11" s="183"/>
      <c r="T11" s="183"/>
      <c r="U11" s="183"/>
      <c r="V11" s="81"/>
      <c r="W11" s="81"/>
      <c r="Y11" s="184">
        <v>104</v>
      </c>
      <c r="Z11" s="184"/>
      <c r="AA11" s="184"/>
      <c r="AB11" s="184"/>
      <c r="AC11" s="184"/>
      <c r="AF11" s="184">
        <v>4</v>
      </c>
      <c r="AG11" s="184"/>
      <c r="AH11" s="184"/>
      <c r="AI11" s="184"/>
      <c r="AJ11" s="184"/>
      <c r="AM11" s="183">
        <v>19596</v>
      </c>
      <c r="AN11" s="183"/>
      <c r="AO11" s="183"/>
      <c r="AP11" s="183"/>
      <c r="AQ11" s="183"/>
      <c r="AR11" s="75"/>
      <c r="AS11" s="75"/>
      <c r="AT11" s="184">
        <v>234</v>
      </c>
      <c r="AU11" s="184"/>
      <c r="AV11" s="184"/>
      <c r="AW11" s="184"/>
      <c r="AX11" s="128"/>
    </row>
    <row r="12" spans="1:52" ht="36" customHeight="1" x14ac:dyDescent="0.15">
      <c r="E12" s="184">
        <v>5</v>
      </c>
      <c r="F12" s="184"/>
      <c r="J12" s="80"/>
      <c r="K12" s="288">
        <v>17002</v>
      </c>
      <c r="L12" s="288"/>
      <c r="M12" s="288"/>
      <c r="N12" s="288"/>
      <c r="O12" s="288"/>
      <c r="P12" s="81"/>
      <c r="R12" s="183">
        <v>240</v>
      </c>
      <c r="S12" s="183"/>
      <c r="T12" s="183"/>
      <c r="U12" s="183"/>
      <c r="V12" s="81"/>
      <c r="W12" s="81"/>
      <c r="Y12" s="184">
        <v>122</v>
      </c>
      <c r="Z12" s="184"/>
      <c r="AA12" s="184"/>
      <c r="AB12" s="184"/>
      <c r="AC12" s="184"/>
      <c r="AF12" s="184">
        <v>3</v>
      </c>
      <c r="AG12" s="184"/>
      <c r="AH12" s="184"/>
      <c r="AI12" s="184"/>
      <c r="AJ12" s="184"/>
      <c r="AM12" s="183">
        <v>20221</v>
      </c>
      <c r="AN12" s="183"/>
      <c r="AO12" s="183"/>
      <c r="AP12" s="183"/>
      <c r="AQ12" s="183"/>
      <c r="AR12" s="75"/>
      <c r="AS12" s="75"/>
      <c r="AT12" s="184">
        <v>295</v>
      </c>
      <c r="AU12" s="184"/>
      <c r="AV12" s="184"/>
      <c r="AW12" s="184"/>
      <c r="AX12" s="128"/>
    </row>
    <row r="13" spans="1:52" ht="36" customHeight="1" x14ac:dyDescent="0.15">
      <c r="E13" s="184">
        <v>6</v>
      </c>
      <c r="F13" s="184"/>
      <c r="J13" s="126"/>
      <c r="K13" s="288">
        <v>15831</v>
      </c>
      <c r="L13" s="288"/>
      <c r="M13" s="288"/>
      <c r="N13" s="288"/>
      <c r="O13" s="288"/>
      <c r="P13" s="81"/>
      <c r="R13" s="183">
        <v>243</v>
      </c>
      <c r="S13" s="183"/>
      <c r="T13" s="183"/>
      <c r="U13" s="183"/>
      <c r="V13" s="81"/>
      <c r="W13" s="81"/>
      <c r="Y13" s="184">
        <v>113</v>
      </c>
      <c r="Z13" s="184"/>
      <c r="AA13" s="184"/>
      <c r="AB13" s="184"/>
      <c r="AC13" s="184"/>
      <c r="AF13" s="184">
        <v>0</v>
      </c>
      <c r="AG13" s="184"/>
      <c r="AH13" s="184"/>
      <c r="AI13" s="184"/>
      <c r="AJ13" s="184"/>
      <c r="AM13" s="183">
        <v>18673</v>
      </c>
      <c r="AN13" s="183"/>
      <c r="AO13" s="183"/>
      <c r="AP13" s="183"/>
      <c r="AQ13" s="183"/>
      <c r="AR13" s="75"/>
      <c r="AS13" s="75"/>
      <c r="AT13" s="184">
        <v>287</v>
      </c>
      <c r="AU13" s="184"/>
      <c r="AV13" s="184"/>
      <c r="AW13" s="184"/>
      <c r="AX13" s="128"/>
    </row>
    <row r="14" spans="1:52" ht="6.75" customHeight="1" x14ac:dyDescent="0.15">
      <c r="A14" s="95"/>
      <c r="B14" s="95"/>
      <c r="C14" s="95"/>
      <c r="D14" s="125"/>
      <c r="E14" s="125"/>
      <c r="F14" s="95"/>
      <c r="G14" s="95"/>
      <c r="H14" s="95"/>
      <c r="I14" s="124"/>
      <c r="J14" s="95"/>
      <c r="K14" s="95"/>
      <c r="L14" s="95"/>
      <c r="M14" s="123"/>
      <c r="N14" s="123"/>
      <c r="O14" s="123"/>
      <c r="P14" s="123"/>
      <c r="Q14" s="95"/>
      <c r="R14" s="95"/>
      <c r="S14" s="95"/>
      <c r="T14" s="123"/>
      <c r="U14" s="95"/>
      <c r="V14" s="95"/>
      <c r="W14" s="95"/>
      <c r="X14" s="95"/>
      <c r="Y14" s="95"/>
      <c r="Z14" s="95"/>
      <c r="AA14" s="125"/>
      <c r="AB14" s="125"/>
      <c r="AC14" s="12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117"/>
      <c r="AU14" s="117"/>
      <c r="AV14" s="95"/>
      <c r="AW14" s="95"/>
      <c r="AX14" s="95"/>
      <c r="AY14" s="95"/>
      <c r="AZ14" s="95"/>
    </row>
    <row r="15" spans="1:52" ht="6.75" customHeight="1" x14ac:dyDescent="0.15">
      <c r="A15" s="122"/>
      <c r="B15" s="122"/>
      <c r="C15" s="122"/>
      <c r="D15" s="121"/>
      <c r="E15" s="121"/>
      <c r="AA15" s="69"/>
      <c r="AB15" s="69"/>
      <c r="AC15" s="69"/>
      <c r="AD15" s="69"/>
    </row>
    <row r="16" spans="1:52" ht="13.5" customHeight="1" x14ac:dyDescent="0.15">
      <c r="AG16" s="75"/>
      <c r="AH16" s="75"/>
      <c r="AI16" s="75"/>
      <c r="AJ16" s="75"/>
      <c r="AK16" s="75"/>
      <c r="AL16" s="75"/>
      <c r="AM16" s="75"/>
      <c r="AN16" s="75"/>
      <c r="AO16" s="75"/>
      <c r="AP16" s="182" t="s">
        <v>125</v>
      </c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</row>
    <row r="17" spans="1:53" ht="15" customHeight="1" x14ac:dyDescent="0.15"/>
    <row r="18" spans="1:53" ht="15" customHeight="1" x14ac:dyDescent="0.15">
      <c r="B18" s="69"/>
      <c r="C18" s="69"/>
      <c r="D18" s="69"/>
      <c r="E18" s="69"/>
      <c r="H18" s="81"/>
      <c r="I18" s="81"/>
      <c r="J18" s="81"/>
      <c r="K18" s="81"/>
      <c r="L18" s="81"/>
      <c r="AE18" s="69"/>
      <c r="AF18" s="69"/>
      <c r="AG18" s="69"/>
      <c r="AH18" s="69"/>
      <c r="AK18" s="81"/>
      <c r="AL18" s="81"/>
    </row>
    <row r="19" spans="1:53" ht="13.5" customHeight="1" x14ac:dyDescent="0.15"/>
    <row r="20" spans="1:53" ht="35.25" customHeight="1" x14ac:dyDescent="0.15"/>
    <row r="21" spans="1:53" ht="35.25" customHeight="1" x14ac:dyDescent="0.15"/>
    <row r="22" spans="1:53" ht="6.75" customHeight="1" x14ac:dyDescent="0.15"/>
    <row r="23" spans="1:53" ht="36" customHeight="1" x14ac:dyDescent="0.15"/>
    <row r="24" spans="1:53" ht="36" customHeight="1" x14ac:dyDescent="0.15"/>
    <row r="25" spans="1:53" ht="36" customHeight="1" x14ac:dyDescent="0.15"/>
    <row r="26" spans="1:53" ht="36" customHeight="1" x14ac:dyDescent="0.15"/>
    <row r="27" spans="1:53" ht="36" customHeight="1" x14ac:dyDescent="0.15"/>
    <row r="28" spans="1:53" ht="36" customHeight="1" x14ac:dyDescent="0.15"/>
    <row r="29" spans="1:53" ht="6.75" customHeight="1" x14ac:dyDescent="0.15"/>
    <row r="30" spans="1:53" ht="5.25" customHeight="1" x14ac:dyDescent="0.15"/>
    <row r="31" spans="1:53" ht="12" customHeight="1" x14ac:dyDescent="0.1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</row>
    <row r="32" spans="1:53" ht="12" customHeight="1" x14ac:dyDescent="0.1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</row>
  </sheetData>
  <mergeCells count="66">
    <mergeCell ref="J3:W3"/>
    <mergeCell ref="X3:AK3"/>
    <mergeCell ref="AL3:AY3"/>
    <mergeCell ref="Y4:AC4"/>
    <mergeCell ref="A6:D6"/>
    <mergeCell ref="E6:F6"/>
    <mergeCell ref="K6:O6"/>
    <mergeCell ref="R6:U6"/>
    <mergeCell ref="Y6:AC6"/>
    <mergeCell ref="AF6:AJ6"/>
    <mergeCell ref="AM6:AQ6"/>
    <mergeCell ref="AT6:AW6"/>
    <mergeCell ref="AM7:AQ7"/>
    <mergeCell ref="AT7:AW7"/>
    <mergeCell ref="E8:F8"/>
    <mergeCell ref="K8:O8"/>
    <mergeCell ref="R8:U8"/>
    <mergeCell ref="Y8:AC8"/>
    <mergeCell ref="AF8:AJ8"/>
    <mergeCell ref="AM8:AQ8"/>
    <mergeCell ref="AT8:AW8"/>
    <mergeCell ref="E7:F7"/>
    <mergeCell ref="K7:O7"/>
    <mergeCell ref="R7:U7"/>
    <mergeCell ref="Y7:AC7"/>
    <mergeCell ref="AF7:AJ7"/>
    <mergeCell ref="AF9:AJ9"/>
    <mergeCell ref="AM9:AQ9"/>
    <mergeCell ref="AT9:AW9"/>
    <mergeCell ref="A10:D10"/>
    <mergeCell ref="E10:F10"/>
    <mergeCell ref="K10:O10"/>
    <mergeCell ref="R10:U10"/>
    <mergeCell ref="Y10:AC10"/>
    <mergeCell ref="AF10:AJ10"/>
    <mergeCell ref="AM10:AQ10"/>
    <mergeCell ref="AT10:AW10"/>
    <mergeCell ref="A9:D9"/>
    <mergeCell ref="E9:F9"/>
    <mergeCell ref="K9:O9"/>
    <mergeCell ref="R9:U9"/>
    <mergeCell ref="Y9:AC9"/>
    <mergeCell ref="AF12:AJ12"/>
    <mergeCell ref="AM12:AQ12"/>
    <mergeCell ref="AT12:AW12"/>
    <mergeCell ref="A11:D11"/>
    <mergeCell ref="E11:F11"/>
    <mergeCell ref="K11:O11"/>
    <mergeCell ref="R11:U11"/>
    <mergeCell ref="Y11:AC11"/>
    <mergeCell ref="AM13:AQ13"/>
    <mergeCell ref="AT13:AW13"/>
    <mergeCell ref="AP16:AZ16"/>
    <mergeCell ref="A3:I4"/>
    <mergeCell ref="E13:F13"/>
    <mergeCell ref="K13:O13"/>
    <mergeCell ref="R13:U13"/>
    <mergeCell ref="Y13:AC13"/>
    <mergeCell ref="AF13:AJ13"/>
    <mergeCell ref="AF11:AJ11"/>
    <mergeCell ref="AM11:AQ11"/>
    <mergeCell ref="AT11:AW11"/>
    <mergeCell ref="E12:F12"/>
    <mergeCell ref="K12:O12"/>
    <mergeCell ref="R12:U12"/>
    <mergeCell ref="Y12:AC12"/>
  </mergeCells>
  <phoneticPr fontId="25"/>
  <pageMargins left="0.78740157480314965" right="0.19685039370078741" top="0.78740157480314965" bottom="0.59055118110236227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</sheetPr>
  <dimension ref="A1:BA47"/>
  <sheetViews>
    <sheetView view="pageBreakPreview" zoomScale="98" zoomScaleSheetLayoutView="98" workbookViewId="0">
      <selection activeCell="AW33" sqref="AW33"/>
    </sheetView>
  </sheetViews>
  <sheetFormatPr defaultColWidth="9" defaultRowHeight="12" x14ac:dyDescent="0.15"/>
  <cols>
    <col min="1" max="5" width="1.75" style="2" customWidth="1"/>
    <col min="6" max="19" width="1.625" style="2" customWidth="1"/>
    <col min="20" max="21" width="1.875" style="2" customWidth="1"/>
    <col min="22" max="24" width="1.625" style="2" customWidth="1"/>
    <col min="25" max="26" width="1.875" style="2" customWidth="1"/>
    <col min="27" max="29" width="1.625" style="2" customWidth="1"/>
    <col min="30" max="31" width="1.875" style="2" customWidth="1"/>
    <col min="32" max="34" width="1.625" style="2" customWidth="1"/>
    <col min="35" max="36" width="1.875" style="2" customWidth="1"/>
    <col min="37" max="39" width="1.625" style="2" customWidth="1"/>
    <col min="40" max="41" width="1.875" style="2" customWidth="1"/>
    <col min="42" max="44" width="1.625" style="2" customWidth="1"/>
    <col min="45" max="46" width="1.875" style="2" customWidth="1"/>
    <col min="47" max="49" width="1.625" style="2" customWidth="1"/>
    <col min="50" max="51" width="1.875" style="2" customWidth="1"/>
    <col min="52" max="120" width="1.625" style="2" customWidth="1"/>
    <col min="121" max="121" width="9" style="2" bestFit="1"/>
    <col min="122" max="16384" width="9" style="2"/>
  </cols>
  <sheetData>
    <row r="1" spans="1:53" ht="15" customHeight="1" x14ac:dyDescent="0.15">
      <c r="A1" s="3" t="s">
        <v>126</v>
      </c>
    </row>
    <row r="2" spans="1:53" ht="12.75" customHeight="1" x14ac:dyDescent="0.15"/>
    <row r="3" spans="1:53" ht="30" customHeight="1" x14ac:dyDescent="0.15">
      <c r="A3" s="292" t="s">
        <v>95</v>
      </c>
      <c r="B3" s="253"/>
      <c r="C3" s="253"/>
      <c r="D3" s="253"/>
      <c r="E3" s="253"/>
      <c r="F3" s="300" t="s">
        <v>127</v>
      </c>
      <c r="G3" s="311"/>
      <c r="H3" s="311"/>
      <c r="I3" s="311"/>
      <c r="J3" s="311"/>
      <c r="K3" s="311"/>
      <c r="L3" s="312"/>
      <c r="M3" s="253" t="s">
        <v>128</v>
      </c>
      <c r="N3" s="253"/>
      <c r="O3" s="253"/>
      <c r="P3" s="253"/>
      <c r="Q3" s="253"/>
      <c r="R3" s="253"/>
      <c r="S3" s="253" t="s">
        <v>129</v>
      </c>
      <c r="T3" s="253"/>
      <c r="U3" s="253"/>
      <c r="V3" s="253"/>
      <c r="W3" s="253"/>
      <c r="X3" s="253" t="s">
        <v>132</v>
      </c>
      <c r="Y3" s="253"/>
      <c r="Z3" s="253"/>
      <c r="AA3" s="253"/>
      <c r="AB3" s="253"/>
      <c r="AC3" s="253" t="s">
        <v>131</v>
      </c>
      <c r="AD3" s="253"/>
      <c r="AE3" s="253"/>
      <c r="AF3" s="253"/>
      <c r="AG3" s="253"/>
      <c r="AH3" s="253" t="s">
        <v>133</v>
      </c>
      <c r="AI3" s="253"/>
      <c r="AJ3" s="253"/>
      <c r="AK3" s="253"/>
      <c r="AL3" s="253"/>
      <c r="AM3" s="253" t="s">
        <v>45</v>
      </c>
      <c r="AN3" s="253"/>
      <c r="AO3" s="253"/>
      <c r="AP3" s="253"/>
      <c r="AQ3" s="253"/>
      <c r="AR3" s="253" t="s">
        <v>0</v>
      </c>
      <c r="AS3" s="253"/>
      <c r="AT3" s="253"/>
      <c r="AU3" s="253"/>
      <c r="AV3" s="253"/>
      <c r="AW3" s="253" t="s">
        <v>134</v>
      </c>
      <c r="AX3" s="253"/>
      <c r="AY3" s="253"/>
      <c r="AZ3" s="253"/>
      <c r="BA3" s="300"/>
    </row>
    <row r="4" spans="1:53" ht="16.5" customHeight="1" x14ac:dyDescent="0.15">
      <c r="A4" s="27"/>
      <c r="B4" s="27"/>
      <c r="C4" s="27"/>
      <c r="D4" s="27"/>
      <c r="E4" s="19"/>
      <c r="F4" s="9"/>
      <c r="G4" s="307" t="s">
        <v>57</v>
      </c>
      <c r="H4" s="307"/>
      <c r="I4" s="307"/>
      <c r="J4" s="307"/>
      <c r="K4" s="307"/>
      <c r="L4" s="17"/>
      <c r="N4" s="272">
        <f>T4+Y4+AD4+AI4+AN4+AS4+AX4</f>
        <v>353</v>
      </c>
      <c r="O4" s="272"/>
      <c r="P4" s="272"/>
      <c r="R4" s="5"/>
      <c r="S4" s="5"/>
      <c r="T4" s="272">
        <v>32</v>
      </c>
      <c r="U4" s="272"/>
      <c r="W4" s="5"/>
      <c r="X4" s="5"/>
      <c r="Y4" s="272">
        <v>54</v>
      </c>
      <c r="Z4" s="272"/>
      <c r="AB4" s="5"/>
      <c r="AC4" s="5"/>
      <c r="AD4" s="272">
        <v>45</v>
      </c>
      <c r="AE4" s="272"/>
      <c r="AG4" s="5"/>
      <c r="AH4" s="5"/>
      <c r="AI4" s="272">
        <v>47</v>
      </c>
      <c r="AJ4" s="272"/>
      <c r="AL4" s="5"/>
      <c r="AM4" s="5"/>
      <c r="AN4" s="272">
        <v>62</v>
      </c>
      <c r="AO4" s="272"/>
      <c r="AQ4" s="5"/>
      <c r="AR4" s="5"/>
      <c r="AS4" s="272">
        <v>67</v>
      </c>
      <c r="AT4" s="272"/>
      <c r="AX4" s="272">
        <v>46</v>
      </c>
      <c r="AY4" s="272"/>
    </row>
    <row r="5" spans="1:53" ht="16.5" customHeight="1" x14ac:dyDescent="0.15">
      <c r="A5" s="266" t="s">
        <v>166</v>
      </c>
      <c r="B5" s="266"/>
      <c r="C5" s="266"/>
      <c r="D5" s="266"/>
      <c r="E5" s="17"/>
      <c r="F5" s="9"/>
      <c r="G5" s="307" t="s">
        <v>56</v>
      </c>
      <c r="H5" s="307"/>
      <c r="I5" s="307"/>
      <c r="J5" s="307"/>
      <c r="K5" s="307"/>
      <c r="L5" s="17"/>
      <c r="N5" s="272">
        <v>3</v>
      </c>
      <c r="O5" s="272"/>
      <c r="P5" s="272"/>
      <c r="R5" s="5"/>
      <c r="S5" s="5"/>
      <c r="T5" s="272" t="s">
        <v>184</v>
      </c>
      <c r="U5" s="272"/>
      <c r="W5" s="5"/>
      <c r="X5" s="5"/>
      <c r="Y5" s="272">
        <v>1</v>
      </c>
      <c r="Z5" s="272"/>
      <c r="AB5" s="5"/>
      <c r="AC5" s="5"/>
      <c r="AD5" s="272" t="s">
        <v>184</v>
      </c>
      <c r="AE5" s="272"/>
      <c r="AG5" s="5"/>
      <c r="AH5" s="5"/>
      <c r="AI5" s="272" t="s">
        <v>184</v>
      </c>
      <c r="AJ5" s="272"/>
      <c r="AL5" s="5"/>
      <c r="AM5" s="5"/>
      <c r="AN5" s="272">
        <v>1</v>
      </c>
      <c r="AO5" s="272"/>
      <c r="AQ5" s="5"/>
      <c r="AR5" s="5"/>
      <c r="AS5" s="272" t="s">
        <v>184</v>
      </c>
      <c r="AT5" s="272"/>
      <c r="AV5" s="11"/>
      <c r="AW5" s="11"/>
      <c r="AX5" s="272">
        <v>1</v>
      </c>
      <c r="AY5" s="272"/>
    </row>
    <row r="6" spans="1:53" ht="16.5" customHeight="1" x14ac:dyDescent="0.15">
      <c r="E6" s="17"/>
      <c r="F6" s="9"/>
      <c r="G6" s="307" t="s">
        <v>135</v>
      </c>
      <c r="H6" s="307"/>
      <c r="I6" s="307"/>
      <c r="J6" s="307"/>
      <c r="K6" s="307"/>
      <c r="L6" s="17"/>
      <c r="N6" s="272">
        <f>T6+Y6+AD6+AI6+AN6+AS6+AX6</f>
        <v>412</v>
      </c>
      <c r="O6" s="272"/>
      <c r="P6" s="272"/>
      <c r="R6" s="5"/>
      <c r="S6" s="5"/>
      <c r="T6" s="272">
        <v>44</v>
      </c>
      <c r="U6" s="272"/>
      <c r="W6" s="5"/>
      <c r="X6" s="5"/>
      <c r="Y6" s="272">
        <v>68</v>
      </c>
      <c r="Z6" s="272"/>
      <c r="AB6" s="5"/>
      <c r="AC6" s="5"/>
      <c r="AD6" s="272">
        <v>49</v>
      </c>
      <c r="AE6" s="272"/>
      <c r="AG6" s="5"/>
      <c r="AH6" s="5"/>
      <c r="AI6" s="272">
        <v>49</v>
      </c>
      <c r="AJ6" s="272"/>
      <c r="AL6" s="5"/>
      <c r="AM6" s="5"/>
      <c r="AN6" s="272">
        <v>71</v>
      </c>
      <c r="AO6" s="272"/>
      <c r="AQ6" s="5"/>
      <c r="AR6" s="5"/>
      <c r="AS6" s="272">
        <v>73</v>
      </c>
      <c r="AT6" s="272"/>
      <c r="AX6" s="272">
        <v>58</v>
      </c>
      <c r="AY6" s="272"/>
    </row>
    <row r="7" spans="1:53" ht="16.5" customHeight="1" x14ac:dyDescent="0.15">
      <c r="A7" s="27"/>
      <c r="B7" s="27"/>
      <c r="C7" s="27"/>
      <c r="D7" s="27"/>
      <c r="E7" s="19"/>
      <c r="F7" s="27"/>
      <c r="G7" s="308" t="s">
        <v>57</v>
      </c>
      <c r="H7" s="308"/>
      <c r="I7" s="308"/>
      <c r="J7" s="308"/>
      <c r="K7" s="308"/>
      <c r="L7" s="19"/>
      <c r="M7" s="9"/>
      <c r="N7" s="272">
        <f>T7+Y7+AD7+AI7+AN7+AS7+AX7</f>
        <v>280</v>
      </c>
      <c r="O7" s="272"/>
      <c r="P7" s="272"/>
      <c r="R7" s="5"/>
      <c r="S7" s="5"/>
      <c r="T7" s="272">
        <v>23</v>
      </c>
      <c r="U7" s="272"/>
      <c r="W7" s="5"/>
      <c r="X7" s="5"/>
      <c r="Y7" s="272">
        <v>35</v>
      </c>
      <c r="Z7" s="272"/>
      <c r="AB7" s="5"/>
      <c r="AC7" s="5"/>
      <c r="AD7" s="272">
        <v>52</v>
      </c>
      <c r="AE7" s="272"/>
      <c r="AG7" s="5"/>
      <c r="AH7" s="5"/>
      <c r="AI7" s="272">
        <v>36</v>
      </c>
      <c r="AJ7" s="272"/>
      <c r="AL7" s="5"/>
      <c r="AM7" s="5"/>
      <c r="AN7" s="272">
        <v>46</v>
      </c>
      <c r="AO7" s="272"/>
      <c r="AQ7" s="5"/>
      <c r="AR7" s="5"/>
      <c r="AS7" s="272">
        <v>54</v>
      </c>
      <c r="AT7" s="272"/>
      <c r="AV7" s="5"/>
      <c r="AW7" s="5"/>
      <c r="AX7" s="272">
        <v>34</v>
      </c>
      <c r="AY7" s="272"/>
      <c r="BA7" s="5"/>
    </row>
    <row r="8" spans="1:53" ht="16.5" customHeight="1" x14ac:dyDescent="0.15">
      <c r="A8" s="266" t="s">
        <v>187</v>
      </c>
      <c r="B8" s="266"/>
      <c r="C8" s="266"/>
      <c r="D8" s="266"/>
      <c r="E8" s="17"/>
      <c r="G8" s="307" t="s">
        <v>56</v>
      </c>
      <c r="H8" s="307"/>
      <c r="I8" s="307"/>
      <c r="J8" s="307"/>
      <c r="K8" s="307"/>
      <c r="L8" s="17"/>
      <c r="N8" s="272">
        <v>2</v>
      </c>
      <c r="O8" s="272"/>
      <c r="P8" s="272"/>
      <c r="R8" s="5"/>
      <c r="S8" s="5"/>
      <c r="T8" s="272">
        <v>1</v>
      </c>
      <c r="U8" s="272"/>
      <c r="W8" s="5"/>
      <c r="X8" s="5"/>
      <c r="Y8" s="272" t="s">
        <v>184</v>
      </c>
      <c r="Z8" s="272"/>
      <c r="AB8" s="5"/>
      <c r="AC8" s="5"/>
      <c r="AD8" s="272" t="s">
        <v>184</v>
      </c>
      <c r="AE8" s="272"/>
      <c r="AG8" s="5"/>
      <c r="AH8" s="5"/>
      <c r="AI8" s="272" t="s">
        <v>184</v>
      </c>
      <c r="AJ8" s="272"/>
      <c r="AL8" s="5"/>
      <c r="AM8" s="5"/>
      <c r="AN8" s="272" t="s">
        <v>184</v>
      </c>
      <c r="AO8" s="272"/>
      <c r="AQ8" s="5"/>
      <c r="AR8" s="5"/>
      <c r="AS8" s="272">
        <v>1</v>
      </c>
      <c r="AT8" s="272"/>
      <c r="AV8" s="5"/>
      <c r="AW8" s="5"/>
      <c r="AX8" s="272" t="s">
        <v>184</v>
      </c>
      <c r="AY8" s="272"/>
      <c r="BA8" s="5"/>
    </row>
    <row r="9" spans="1:53" ht="16.5" customHeight="1" x14ac:dyDescent="0.15">
      <c r="E9" s="17"/>
      <c r="G9" s="307" t="s">
        <v>135</v>
      </c>
      <c r="H9" s="307"/>
      <c r="I9" s="307"/>
      <c r="J9" s="307"/>
      <c r="K9" s="307"/>
      <c r="L9" s="17"/>
      <c r="N9" s="272">
        <f>T9+Y9+AD9+AI9+AN9+AS9+AX9</f>
        <v>320</v>
      </c>
      <c r="O9" s="272"/>
      <c r="P9" s="272"/>
      <c r="R9" s="5"/>
      <c r="S9" s="5"/>
      <c r="T9" s="272">
        <v>25</v>
      </c>
      <c r="U9" s="272"/>
      <c r="W9" s="5"/>
      <c r="X9" s="5"/>
      <c r="Y9" s="272">
        <v>40</v>
      </c>
      <c r="Z9" s="272"/>
      <c r="AB9" s="5"/>
      <c r="AC9" s="5"/>
      <c r="AD9" s="272">
        <v>56</v>
      </c>
      <c r="AE9" s="272"/>
      <c r="AG9" s="5"/>
      <c r="AH9" s="5"/>
      <c r="AI9" s="272">
        <v>40</v>
      </c>
      <c r="AJ9" s="272"/>
      <c r="AL9" s="5"/>
      <c r="AM9" s="5"/>
      <c r="AN9" s="272">
        <v>54</v>
      </c>
      <c r="AO9" s="272"/>
      <c r="AQ9" s="5"/>
      <c r="AR9" s="5"/>
      <c r="AS9" s="272">
        <v>61</v>
      </c>
      <c r="AT9" s="272"/>
      <c r="AV9" s="5"/>
      <c r="AW9" s="5"/>
      <c r="AX9" s="272">
        <v>44</v>
      </c>
      <c r="AY9" s="272"/>
      <c r="BA9" s="5"/>
    </row>
    <row r="10" spans="1:53" ht="16.5" customHeight="1" x14ac:dyDescent="0.15">
      <c r="A10" s="27"/>
      <c r="B10" s="27"/>
      <c r="C10" s="27"/>
      <c r="D10" s="27"/>
      <c r="E10" s="19"/>
      <c r="F10" s="27"/>
      <c r="G10" s="308" t="s">
        <v>57</v>
      </c>
      <c r="H10" s="308"/>
      <c r="I10" s="308"/>
      <c r="J10" s="308"/>
      <c r="K10" s="308"/>
      <c r="L10" s="19"/>
      <c r="M10" s="9"/>
      <c r="N10" s="272">
        <f>T10+Y10+AD10+AI10+AN10+AS10+AX10</f>
        <v>203</v>
      </c>
      <c r="O10" s="272"/>
      <c r="P10" s="272"/>
      <c r="R10" s="5"/>
      <c r="S10" s="5"/>
      <c r="T10" s="272">
        <v>15</v>
      </c>
      <c r="U10" s="272"/>
      <c r="W10" s="5"/>
      <c r="X10" s="5"/>
      <c r="Y10" s="272">
        <v>37</v>
      </c>
      <c r="Z10" s="272"/>
      <c r="AB10" s="5"/>
      <c r="AC10" s="5"/>
      <c r="AD10" s="272">
        <v>38</v>
      </c>
      <c r="AE10" s="272"/>
      <c r="AG10" s="5"/>
      <c r="AH10" s="5"/>
      <c r="AI10" s="272">
        <v>31</v>
      </c>
      <c r="AJ10" s="272"/>
      <c r="AL10" s="5"/>
      <c r="AM10" s="5"/>
      <c r="AN10" s="272">
        <v>22</v>
      </c>
      <c r="AO10" s="272"/>
      <c r="AQ10" s="5"/>
      <c r="AR10" s="5"/>
      <c r="AS10" s="272">
        <v>34</v>
      </c>
      <c r="AT10" s="272"/>
      <c r="AV10" s="5"/>
      <c r="AW10" s="5"/>
      <c r="AX10" s="272">
        <v>26</v>
      </c>
      <c r="AY10" s="272"/>
      <c r="BA10" s="5"/>
    </row>
    <row r="11" spans="1:53" ht="16.5" customHeight="1" x14ac:dyDescent="0.15">
      <c r="A11" s="266" t="s">
        <v>188</v>
      </c>
      <c r="B11" s="266"/>
      <c r="C11" s="266"/>
      <c r="D11" s="266"/>
      <c r="E11" s="17"/>
      <c r="G11" s="307" t="s">
        <v>56</v>
      </c>
      <c r="H11" s="307"/>
      <c r="I11" s="307"/>
      <c r="J11" s="307"/>
      <c r="K11" s="307"/>
      <c r="L11" s="17"/>
      <c r="N11" s="272" t="s">
        <v>184</v>
      </c>
      <c r="O11" s="272"/>
      <c r="P11" s="272"/>
      <c r="R11" s="5"/>
      <c r="S11" s="5"/>
      <c r="T11" s="272" t="s">
        <v>184</v>
      </c>
      <c r="U11" s="272"/>
      <c r="W11" s="5"/>
      <c r="X11" s="5"/>
      <c r="Y11" s="272" t="s">
        <v>184</v>
      </c>
      <c r="Z11" s="272"/>
      <c r="AB11" s="5"/>
      <c r="AC11" s="5"/>
      <c r="AD11" s="272" t="s">
        <v>184</v>
      </c>
      <c r="AE11" s="272"/>
      <c r="AG11" s="5"/>
      <c r="AH11" s="5"/>
      <c r="AI11" s="272" t="s">
        <v>184</v>
      </c>
      <c r="AJ11" s="272"/>
      <c r="AL11" s="5"/>
      <c r="AM11" s="5"/>
      <c r="AN11" s="272" t="s">
        <v>184</v>
      </c>
      <c r="AO11" s="272"/>
      <c r="AQ11" s="5"/>
      <c r="AR11" s="5"/>
      <c r="AS11" s="272" t="s">
        <v>184</v>
      </c>
      <c r="AT11" s="272"/>
      <c r="AV11" s="5"/>
      <c r="AW11" s="5"/>
      <c r="AX11" s="272" t="s">
        <v>184</v>
      </c>
      <c r="AY11" s="272"/>
      <c r="BA11" s="5"/>
    </row>
    <row r="12" spans="1:53" ht="16.5" customHeight="1" x14ac:dyDescent="0.15">
      <c r="A12" s="21"/>
      <c r="B12" s="21"/>
      <c r="C12" s="21"/>
      <c r="D12" s="21"/>
      <c r="E12" s="18"/>
      <c r="F12" s="21"/>
      <c r="G12" s="310" t="s">
        <v>135</v>
      </c>
      <c r="H12" s="310"/>
      <c r="I12" s="310"/>
      <c r="J12" s="310"/>
      <c r="K12" s="310"/>
      <c r="L12" s="18"/>
      <c r="N12" s="272">
        <f>T12+Y12+AD12+AI12+AN12+AS12+AX12</f>
        <v>233</v>
      </c>
      <c r="O12" s="272"/>
      <c r="P12" s="272"/>
      <c r="R12" s="5"/>
      <c r="S12" s="5"/>
      <c r="T12" s="272">
        <v>20</v>
      </c>
      <c r="U12" s="272"/>
      <c r="W12" s="5"/>
      <c r="X12" s="5"/>
      <c r="Y12" s="272">
        <v>41</v>
      </c>
      <c r="Z12" s="272"/>
      <c r="AB12" s="5"/>
      <c r="AC12" s="5"/>
      <c r="AD12" s="272">
        <v>40</v>
      </c>
      <c r="AE12" s="272"/>
      <c r="AG12" s="5"/>
      <c r="AH12" s="5"/>
      <c r="AI12" s="272">
        <v>34</v>
      </c>
      <c r="AJ12" s="272"/>
      <c r="AL12" s="5"/>
      <c r="AM12" s="5"/>
      <c r="AN12" s="272">
        <v>23</v>
      </c>
      <c r="AO12" s="272"/>
      <c r="AQ12" s="5"/>
      <c r="AR12" s="5"/>
      <c r="AS12" s="272">
        <v>42</v>
      </c>
      <c r="AT12" s="272"/>
      <c r="AV12" s="5"/>
      <c r="AW12" s="5"/>
      <c r="AX12" s="272">
        <v>33</v>
      </c>
      <c r="AY12" s="272"/>
      <c r="BA12" s="5"/>
    </row>
    <row r="13" spans="1:53" ht="16.5" customHeight="1" x14ac:dyDescent="0.15">
      <c r="E13" s="17"/>
      <c r="G13" s="307" t="s">
        <v>57</v>
      </c>
      <c r="H13" s="307"/>
      <c r="I13" s="307"/>
      <c r="J13" s="307"/>
      <c r="K13" s="307"/>
      <c r="L13" s="17"/>
      <c r="M13" s="9"/>
      <c r="N13" s="272">
        <f>T13+Y13+AD13+AI13+AN13+AS13+AX13</f>
        <v>177</v>
      </c>
      <c r="O13" s="272"/>
      <c r="P13" s="272"/>
      <c r="R13" s="5"/>
      <c r="S13" s="5"/>
      <c r="T13" s="272">
        <v>12</v>
      </c>
      <c r="U13" s="272"/>
      <c r="W13" s="5"/>
      <c r="X13" s="5"/>
      <c r="Y13" s="272">
        <v>30</v>
      </c>
      <c r="Z13" s="272"/>
      <c r="AB13" s="5"/>
      <c r="AC13" s="5"/>
      <c r="AD13" s="272">
        <v>37</v>
      </c>
      <c r="AE13" s="272"/>
      <c r="AG13" s="5"/>
      <c r="AH13" s="5"/>
      <c r="AI13" s="272">
        <v>27</v>
      </c>
      <c r="AJ13" s="272"/>
      <c r="AL13" s="5"/>
      <c r="AM13" s="5"/>
      <c r="AN13" s="272">
        <v>23</v>
      </c>
      <c r="AO13" s="272"/>
      <c r="AQ13" s="5"/>
      <c r="AR13" s="5"/>
      <c r="AS13" s="272">
        <v>25</v>
      </c>
      <c r="AT13" s="272"/>
      <c r="AV13" s="5"/>
      <c r="AW13" s="5"/>
      <c r="AX13" s="272">
        <v>23</v>
      </c>
      <c r="AY13" s="272"/>
      <c r="BA13" s="5"/>
    </row>
    <row r="14" spans="1:53" ht="16.5" customHeight="1" x14ac:dyDescent="0.15">
      <c r="A14" s="266" t="s">
        <v>189</v>
      </c>
      <c r="B14" s="266"/>
      <c r="C14" s="266"/>
      <c r="D14" s="266"/>
      <c r="E14" s="17"/>
      <c r="G14" s="307" t="s">
        <v>56</v>
      </c>
      <c r="H14" s="307"/>
      <c r="I14" s="307"/>
      <c r="J14" s="307"/>
      <c r="K14" s="307"/>
      <c r="L14" s="17"/>
      <c r="N14" s="272">
        <v>2</v>
      </c>
      <c r="O14" s="272"/>
      <c r="P14" s="272"/>
      <c r="R14" s="5"/>
      <c r="S14" s="5"/>
      <c r="T14" s="272" t="s">
        <v>184</v>
      </c>
      <c r="U14" s="272"/>
      <c r="W14" s="5"/>
      <c r="X14" s="5"/>
      <c r="Y14" s="272" t="s">
        <v>184</v>
      </c>
      <c r="Z14" s="272"/>
      <c r="AB14" s="5"/>
      <c r="AC14" s="5"/>
      <c r="AD14" s="272">
        <v>1</v>
      </c>
      <c r="AE14" s="272"/>
      <c r="AG14" s="5"/>
      <c r="AH14" s="5"/>
      <c r="AI14" s="272">
        <v>1</v>
      </c>
      <c r="AJ14" s="272"/>
      <c r="AL14" s="5"/>
      <c r="AM14" s="5"/>
      <c r="AN14" s="272" t="s">
        <v>184</v>
      </c>
      <c r="AO14" s="272"/>
      <c r="AQ14" s="5"/>
      <c r="AR14" s="5"/>
      <c r="AS14" s="272" t="s">
        <v>184</v>
      </c>
      <c r="AT14" s="272"/>
      <c r="AV14" s="5"/>
      <c r="AW14" s="5"/>
      <c r="AX14" s="272" t="s">
        <v>184</v>
      </c>
      <c r="AY14" s="272"/>
      <c r="BA14" s="5"/>
    </row>
    <row r="15" spans="1:53" ht="16.5" customHeight="1" x14ac:dyDescent="0.15">
      <c r="E15" s="17"/>
      <c r="G15" s="307" t="s">
        <v>135</v>
      </c>
      <c r="H15" s="307"/>
      <c r="I15" s="307"/>
      <c r="J15" s="307"/>
      <c r="K15" s="307"/>
      <c r="L15" s="17"/>
      <c r="N15" s="272">
        <f>T15+Y15+AD15+AI15+AN15+AS15+AX15</f>
        <v>210</v>
      </c>
      <c r="O15" s="272"/>
      <c r="P15" s="272"/>
      <c r="R15" s="5"/>
      <c r="S15" s="5"/>
      <c r="T15" s="272">
        <v>15</v>
      </c>
      <c r="U15" s="272"/>
      <c r="W15" s="5"/>
      <c r="X15" s="5"/>
      <c r="Y15" s="272">
        <v>37</v>
      </c>
      <c r="Z15" s="272"/>
      <c r="AB15" s="5"/>
      <c r="AC15" s="5"/>
      <c r="AD15" s="272">
        <v>37</v>
      </c>
      <c r="AE15" s="272"/>
      <c r="AG15" s="5"/>
      <c r="AH15" s="5"/>
      <c r="AI15" s="272">
        <v>33</v>
      </c>
      <c r="AJ15" s="272"/>
      <c r="AL15" s="5"/>
      <c r="AM15" s="5"/>
      <c r="AN15" s="272">
        <v>27</v>
      </c>
      <c r="AO15" s="272"/>
      <c r="AQ15" s="5"/>
      <c r="AR15" s="5"/>
      <c r="AS15" s="272">
        <v>31</v>
      </c>
      <c r="AT15" s="272"/>
      <c r="AV15" s="5"/>
      <c r="AW15" s="5"/>
      <c r="AX15" s="272">
        <v>30</v>
      </c>
      <c r="AY15" s="272"/>
      <c r="BA15" s="5"/>
    </row>
    <row r="16" spans="1:53" ht="16.5" customHeight="1" x14ac:dyDescent="0.15">
      <c r="A16" s="27"/>
      <c r="B16" s="27"/>
      <c r="C16" s="27"/>
      <c r="D16" s="27"/>
      <c r="E16" s="19"/>
      <c r="F16" s="27"/>
      <c r="G16" s="308" t="s">
        <v>57</v>
      </c>
      <c r="H16" s="308"/>
      <c r="I16" s="308"/>
      <c r="J16" s="308"/>
      <c r="K16" s="308"/>
      <c r="L16" s="19"/>
      <c r="M16" s="9"/>
      <c r="N16" s="272">
        <v>203</v>
      </c>
      <c r="O16" s="272"/>
      <c r="P16" s="272"/>
      <c r="R16" s="5"/>
      <c r="S16" s="5"/>
      <c r="T16" s="272">
        <v>25</v>
      </c>
      <c r="U16" s="272"/>
      <c r="W16" s="5"/>
      <c r="X16" s="5"/>
      <c r="Y16" s="272">
        <v>33</v>
      </c>
      <c r="Z16" s="272"/>
      <c r="AB16" s="5"/>
      <c r="AC16" s="5"/>
      <c r="AD16" s="272">
        <v>34</v>
      </c>
      <c r="AE16" s="272"/>
      <c r="AG16" s="5"/>
      <c r="AH16" s="5"/>
      <c r="AI16" s="272">
        <v>30</v>
      </c>
      <c r="AJ16" s="272"/>
      <c r="AL16" s="5"/>
      <c r="AM16" s="5"/>
      <c r="AN16" s="272">
        <v>29</v>
      </c>
      <c r="AO16" s="272"/>
      <c r="AQ16" s="5"/>
      <c r="AR16" s="5"/>
      <c r="AS16" s="272">
        <v>22</v>
      </c>
      <c r="AT16" s="272"/>
      <c r="AV16" s="5"/>
      <c r="AW16" s="5"/>
      <c r="AX16" s="272">
        <v>30</v>
      </c>
      <c r="AY16" s="272"/>
      <c r="BA16" s="5"/>
    </row>
    <row r="17" spans="1:53" ht="16.5" customHeight="1" x14ac:dyDescent="0.15">
      <c r="A17" s="266" t="s">
        <v>190</v>
      </c>
      <c r="B17" s="266"/>
      <c r="C17" s="266"/>
      <c r="D17" s="266"/>
      <c r="E17" s="17"/>
      <c r="G17" s="307" t="s">
        <v>56</v>
      </c>
      <c r="H17" s="307"/>
      <c r="I17" s="307"/>
      <c r="J17" s="307"/>
      <c r="K17" s="307"/>
      <c r="L17" s="17"/>
      <c r="N17" s="272">
        <v>4</v>
      </c>
      <c r="O17" s="272"/>
      <c r="P17" s="272"/>
      <c r="R17" s="5"/>
      <c r="S17" s="5"/>
      <c r="T17" s="272">
        <v>1</v>
      </c>
      <c r="U17" s="272"/>
      <c r="W17" s="5"/>
      <c r="X17" s="5"/>
      <c r="Y17" s="272">
        <v>1</v>
      </c>
      <c r="Z17" s="272"/>
      <c r="AB17" s="5"/>
      <c r="AC17" s="5"/>
      <c r="AD17" s="272" t="s">
        <v>184</v>
      </c>
      <c r="AE17" s="272"/>
      <c r="AG17" s="5"/>
      <c r="AH17" s="5"/>
      <c r="AI17" s="272">
        <v>2</v>
      </c>
      <c r="AJ17" s="272"/>
      <c r="AL17" s="5"/>
      <c r="AM17" s="5"/>
      <c r="AN17" s="272" t="s">
        <v>184</v>
      </c>
      <c r="AO17" s="272"/>
      <c r="AQ17" s="5"/>
      <c r="AR17" s="5"/>
      <c r="AS17" s="272" t="s">
        <v>184</v>
      </c>
      <c r="AT17" s="272"/>
      <c r="AV17" s="5"/>
      <c r="AW17" s="5"/>
      <c r="AX17" s="272" t="s">
        <v>184</v>
      </c>
      <c r="AY17" s="272"/>
      <c r="BA17" s="5"/>
    </row>
    <row r="18" spans="1:53" ht="16.5" customHeight="1" x14ac:dyDescent="0.15">
      <c r="A18" s="21"/>
      <c r="B18" s="21"/>
      <c r="C18" s="21"/>
      <c r="D18" s="21"/>
      <c r="E18" s="18"/>
      <c r="F18" s="21"/>
      <c r="G18" s="310" t="s">
        <v>135</v>
      </c>
      <c r="H18" s="310"/>
      <c r="I18" s="310"/>
      <c r="J18" s="310"/>
      <c r="K18" s="310"/>
      <c r="L18" s="18"/>
      <c r="N18" s="272">
        <v>234</v>
      </c>
      <c r="O18" s="272"/>
      <c r="P18" s="272"/>
      <c r="R18" s="5"/>
      <c r="S18" s="5"/>
      <c r="T18" s="272">
        <v>28</v>
      </c>
      <c r="U18" s="272"/>
      <c r="W18" s="5"/>
      <c r="X18" s="5"/>
      <c r="Y18" s="272">
        <v>36</v>
      </c>
      <c r="Z18" s="272"/>
      <c r="AB18" s="5"/>
      <c r="AC18" s="5"/>
      <c r="AD18" s="272">
        <v>37</v>
      </c>
      <c r="AE18" s="272"/>
      <c r="AG18" s="5"/>
      <c r="AH18" s="5"/>
      <c r="AI18" s="272">
        <v>35</v>
      </c>
      <c r="AJ18" s="272"/>
      <c r="AL18" s="5"/>
      <c r="AM18" s="5"/>
      <c r="AN18" s="272">
        <v>34</v>
      </c>
      <c r="AO18" s="272"/>
      <c r="AQ18" s="5"/>
      <c r="AR18" s="5"/>
      <c r="AS18" s="272">
        <v>27</v>
      </c>
      <c r="AT18" s="272"/>
      <c r="AV18" s="5"/>
      <c r="AW18" s="5"/>
      <c r="AX18" s="272">
        <v>37</v>
      </c>
      <c r="AY18" s="272"/>
      <c r="BA18" s="5"/>
    </row>
    <row r="19" spans="1:53" ht="16.5" customHeight="1" x14ac:dyDescent="0.15">
      <c r="E19" s="17"/>
      <c r="G19" s="307" t="s">
        <v>57</v>
      </c>
      <c r="H19" s="307"/>
      <c r="I19" s="307"/>
      <c r="J19" s="307"/>
      <c r="K19" s="307"/>
      <c r="L19" s="17"/>
      <c r="M19" s="9"/>
      <c r="N19" s="272">
        <v>240</v>
      </c>
      <c r="O19" s="272"/>
      <c r="P19" s="272"/>
      <c r="R19" s="5"/>
      <c r="S19" s="5"/>
      <c r="T19" s="272">
        <v>28</v>
      </c>
      <c r="U19" s="272"/>
      <c r="W19" s="5"/>
      <c r="X19" s="5"/>
      <c r="Y19" s="272">
        <v>35</v>
      </c>
      <c r="Z19" s="272"/>
      <c r="AB19" s="5"/>
      <c r="AC19" s="5"/>
      <c r="AD19" s="272">
        <v>46</v>
      </c>
      <c r="AE19" s="272"/>
      <c r="AG19" s="5"/>
      <c r="AH19" s="5"/>
      <c r="AI19" s="272">
        <v>32</v>
      </c>
      <c r="AJ19" s="272"/>
      <c r="AL19" s="5"/>
      <c r="AM19" s="5"/>
      <c r="AN19" s="272">
        <v>32</v>
      </c>
      <c r="AO19" s="272"/>
      <c r="AQ19" s="5"/>
      <c r="AR19" s="5"/>
      <c r="AS19" s="272">
        <v>33</v>
      </c>
      <c r="AT19" s="272"/>
      <c r="AV19" s="5"/>
      <c r="AW19" s="5"/>
      <c r="AX19" s="272">
        <v>34</v>
      </c>
      <c r="AY19" s="272"/>
      <c r="BA19" s="5"/>
    </row>
    <row r="20" spans="1:53" ht="16.5" customHeight="1" x14ac:dyDescent="0.15">
      <c r="A20" s="266" t="s">
        <v>91</v>
      </c>
      <c r="B20" s="266"/>
      <c r="C20" s="266"/>
      <c r="D20" s="266"/>
      <c r="E20" s="17"/>
      <c r="G20" s="307" t="s">
        <v>56</v>
      </c>
      <c r="H20" s="307"/>
      <c r="I20" s="307"/>
      <c r="J20" s="307"/>
      <c r="K20" s="307"/>
      <c r="L20" s="17"/>
      <c r="N20" s="272">
        <v>3</v>
      </c>
      <c r="O20" s="272"/>
      <c r="P20" s="272"/>
      <c r="R20" s="5"/>
      <c r="S20" s="5"/>
      <c r="T20" s="272" t="s">
        <v>184</v>
      </c>
      <c r="U20" s="272"/>
      <c r="W20" s="5"/>
      <c r="X20" s="5"/>
      <c r="Y20" s="272">
        <v>1</v>
      </c>
      <c r="Z20" s="272"/>
      <c r="AB20" s="5"/>
      <c r="AC20" s="5"/>
      <c r="AD20" s="272" t="s">
        <v>184</v>
      </c>
      <c r="AE20" s="272"/>
      <c r="AG20" s="5"/>
      <c r="AH20" s="5"/>
      <c r="AI20" s="272" t="s">
        <v>184</v>
      </c>
      <c r="AJ20" s="272"/>
      <c r="AL20" s="5"/>
      <c r="AM20" s="5"/>
      <c r="AN20" s="272">
        <v>1</v>
      </c>
      <c r="AO20" s="272"/>
      <c r="AQ20" s="5"/>
      <c r="AR20" s="5"/>
      <c r="AS20" s="272">
        <v>1</v>
      </c>
      <c r="AT20" s="272"/>
      <c r="AV20" s="5"/>
      <c r="AW20" s="5"/>
      <c r="AX20" s="272" t="s">
        <v>184</v>
      </c>
      <c r="AY20" s="272"/>
      <c r="BA20" s="5"/>
    </row>
    <row r="21" spans="1:53" ht="16.5" customHeight="1" x14ac:dyDescent="0.15">
      <c r="E21" s="17"/>
      <c r="G21" s="307" t="s">
        <v>135</v>
      </c>
      <c r="H21" s="307"/>
      <c r="I21" s="307"/>
      <c r="J21" s="307"/>
      <c r="K21" s="307"/>
      <c r="L21" s="17"/>
      <c r="N21" s="272">
        <v>295</v>
      </c>
      <c r="O21" s="272"/>
      <c r="P21" s="272"/>
      <c r="R21" s="5"/>
      <c r="S21" s="5"/>
      <c r="T21" s="272">
        <v>37</v>
      </c>
      <c r="U21" s="272"/>
      <c r="W21" s="5"/>
      <c r="X21" s="5"/>
      <c r="Y21" s="272">
        <v>42</v>
      </c>
      <c r="Z21" s="272"/>
      <c r="AB21" s="5"/>
      <c r="AC21" s="5"/>
      <c r="AD21" s="272">
        <v>58</v>
      </c>
      <c r="AE21" s="272"/>
      <c r="AG21" s="5"/>
      <c r="AH21" s="5"/>
      <c r="AI21" s="272">
        <v>37</v>
      </c>
      <c r="AJ21" s="272"/>
      <c r="AL21" s="5"/>
      <c r="AM21" s="5"/>
      <c r="AN21" s="272">
        <v>34</v>
      </c>
      <c r="AO21" s="272"/>
      <c r="AQ21" s="5"/>
      <c r="AR21" s="5"/>
      <c r="AS21" s="272">
        <v>46</v>
      </c>
      <c r="AT21" s="272"/>
      <c r="AV21" s="5"/>
      <c r="AW21" s="5"/>
      <c r="AX21" s="272">
        <v>41</v>
      </c>
      <c r="AY21" s="272"/>
      <c r="BA21" s="5"/>
    </row>
    <row r="22" spans="1:53" ht="16.5" customHeight="1" x14ac:dyDescent="0.15">
      <c r="A22" s="27"/>
      <c r="B22" s="27"/>
      <c r="C22" s="27"/>
      <c r="D22" s="27"/>
      <c r="E22" s="19"/>
      <c r="F22" s="27"/>
      <c r="G22" s="308" t="s">
        <v>57</v>
      </c>
      <c r="H22" s="308"/>
      <c r="I22" s="308"/>
      <c r="J22" s="308"/>
      <c r="K22" s="308"/>
      <c r="L22" s="19"/>
      <c r="M22" s="9"/>
      <c r="N22" s="182">
        <f>SUM(Q22:AZ22)</f>
        <v>243</v>
      </c>
      <c r="O22" s="182"/>
      <c r="P22" s="182"/>
      <c r="Q22" s="73"/>
      <c r="R22" s="69"/>
      <c r="S22" s="69"/>
      <c r="T22" s="309">
        <v>27</v>
      </c>
      <c r="U22" s="309"/>
      <c r="V22" s="73"/>
      <c r="W22" s="73"/>
      <c r="X22" s="73"/>
      <c r="Y22" s="309">
        <v>39</v>
      </c>
      <c r="Z22" s="309"/>
      <c r="AA22" s="73"/>
      <c r="AB22" s="73"/>
      <c r="AC22" s="73"/>
      <c r="AD22" s="309">
        <v>41</v>
      </c>
      <c r="AE22" s="309"/>
      <c r="AF22" s="73"/>
      <c r="AG22" s="73"/>
      <c r="AH22" s="73"/>
      <c r="AI22" s="309">
        <v>37</v>
      </c>
      <c r="AJ22" s="309"/>
      <c r="AK22" s="73"/>
      <c r="AL22" s="73"/>
      <c r="AM22" s="73"/>
      <c r="AN22" s="309">
        <v>36</v>
      </c>
      <c r="AO22" s="309"/>
      <c r="AP22" s="73"/>
      <c r="AQ22" s="73"/>
      <c r="AR22" s="73"/>
      <c r="AS22" s="309">
        <v>36</v>
      </c>
      <c r="AT22" s="309"/>
      <c r="AU22" s="73"/>
      <c r="AV22" s="73"/>
      <c r="AW22" s="73"/>
      <c r="AX22" s="309">
        <v>27</v>
      </c>
      <c r="AY22" s="309"/>
      <c r="BA22" s="5"/>
    </row>
    <row r="23" spans="1:53" ht="16.5" customHeight="1" x14ac:dyDescent="0.15">
      <c r="A23" s="266" t="s">
        <v>112</v>
      </c>
      <c r="B23" s="266"/>
      <c r="C23" s="266"/>
      <c r="D23" s="266"/>
      <c r="E23" s="17"/>
      <c r="G23" s="307" t="s">
        <v>56</v>
      </c>
      <c r="H23" s="307"/>
      <c r="I23" s="307"/>
      <c r="J23" s="307"/>
      <c r="K23" s="307"/>
      <c r="L23" s="17"/>
      <c r="N23" s="182" t="s">
        <v>184</v>
      </c>
      <c r="O23" s="182"/>
      <c r="P23" s="182"/>
      <c r="Q23" s="73"/>
      <c r="R23" s="69"/>
      <c r="S23" s="69"/>
      <c r="T23" s="182" t="s">
        <v>184</v>
      </c>
      <c r="U23" s="182"/>
      <c r="V23" s="73"/>
      <c r="W23" s="69"/>
      <c r="X23" s="69"/>
      <c r="Y23" s="182" t="s">
        <v>184</v>
      </c>
      <c r="Z23" s="182"/>
      <c r="AA23" s="73"/>
      <c r="AB23" s="69"/>
      <c r="AC23" s="69"/>
      <c r="AD23" s="182" t="s">
        <v>184</v>
      </c>
      <c r="AE23" s="182"/>
      <c r="AF23" s="73"/>
      <c r="AG23" s="69"/>
      <c r="AH23" s="69"/>
      <c r="AI23" s="182" t="s">
        <v>184</v>
      </c>
      <c r="AJ23" s="182"/>
      <c r="AK23" s="73"/>
      <c r="AL23" s="69"/>
      <c r="AM23" s="69"/>
      <c r="AN23" s="182" t="s">
        <v>184</v>
      </c>
      <c r="AO23" s="182"/>
      <c r="AP23" s="73"/>
      <c r="AQ23" s="69"/>
      <c r="AR23" s="69"/>
      <c r="AS23" s="182" t="s">
        <v>184</v>
      </c>
      <c r="AT23" s="182"/>
      <c r="AU23" s="73"/>
      <c r="AV23" s="69"/>
      <c r="AW23" s="69"/>
      <c r="AX23" s="182" t="s">
        <v>184</v>
      </c>
      <c r="AY23" s="182"/>
      <c r="AZ23" s="11"/>
      <c r="BA23" s="11"/>
    </row>
    <row r="24" spans="1:53" ht="16.5" customHeight="1" x14ac:dyDescent="0.15">
      <c r="A24" s="32"/>
      <c r="B24" s="32"/>
      <c r="C24" s="32"/>
      <c r="D24" s="32"/>
      <c r="E24" s="20"/>
      <c r="F24" s="32"/>
      <c r="G24" s="305" t="s">
        <v>135</v>
      </c>
      <c r="H24" s="305"/>
      <c r="I24" s="305"/>
      <c r="J24" s="305"/>
      <c r="K24" s="305"/>
      <c r="L24" s="20"/>
      <c r="M24" s="32"/>
      <c r="N24" s="306">
        <f>SUM(R24:AY24)</f>
        <v>287</v>
      </c>
      <c r="O24" s="306"/>
      <c r="P24" s="306"/>
      <c r="Q24" s="120"/>
      <c r="R24" s="119"/>
      <c r="S24" s="119"/>
      <c r="T24" s="306">
        <v>41</v>
      </c>
      <c r="U24" s="306"/>
      <c r="V24" s="120"/>
      <c r="W24" s="119"/>
      <c r="X24" s="119"/>
      <c r="Y24" s="306">
        <v>41</v>
      </c>
      <c r="Z24" s="306"/>
      <c r="AA24" s="120"/>
      <c r="AB24" s="119"/>
      <c r="AC24" s="119"/>
      <c r="AD24" s="306">
        <v>45</v>
      </c>
      <c r="AE24" s="306"/>
      <c r="AF24" s="120"/>
      <c r="AG24" s="119"/>
      <c r="AH24" s="119"/>
      <c r="AI24" s="306">
        <v>43</v>
      </c>
      <c r="AJ24" s="306"/>
      <c r="AK24" s="120"/>
      <c r="AL24" s="119"/>
      <c r="AM24" s="119"/>
      <c r="AN24" s="306">
        <v>39</v>
      </c>
      <c r="AO24" s="306"/>
      <c r="AP24" s="120"/>
      <c r="AQ24" s="119"/>
      <c r="AR24" s="119"/>
      <c r="AS24" s="306">
        <v>43</v>
      </c>
      <c r="AT24" s="306"/>
      <c r="AU24" s="120"/>
      <c r="AV24" s="119"/>
      <c r="AW24" s="119"/>
      <c r="AX24" s="306">
        <v>35</v>
      </c>
      <c r="AY24" s="306"/>
      <c r="AZ24" s="32"/>
      <c r="BA24" s="6"/>
    </row>
    <row r="25" spans="1:53" ht="5.25" customHeight="1" x14ac:dyDescent="0.15">
      <c r="A25" s="11"/>
      <c r="B25" s="11"/>
      <c r="C25" s="11"/>
      <c r="D25" s="11"/>
      <c r="E25" s="11"/>
      <c r="G25" s="8"/>
      <c r="H25" s="8"/>
      <c r="I25" s="8"/>
      <c r="J25" s="8"/>
      <c r="K25" s="47"/>
    </row>
    <row r="26" spans="1:53" ht="13.5" customHeight="1" x14ac:dyDescent="0.15">
      <c r="AR26" s="302" t="s">
        <v>138</v>
      </c>
      <c r="AS26" s="302"/>
      <c r="AT26" s="302"/>
      <c r="AU26" s="302"/>
      <c r="AV26" s="302"/>
      <c r="AW26" s="302"/>
      <c r="AX26" s="302"/>
      <c r="AY26" s="302"/>
      <c r="AZ26" s="302"/>
      <c r="BA26" s="302"/>
    </row>
    <row r="27" spans="1:53" x14ac:dyDescent="0.15">
      <c r="BA27" s="11"/>
    </row>
    <row r="28" spans="1:53" x14ac:dyDescent="0.15">
      <c r="BA28" s="11"/>
    </row>
    <row r="29" spans="1:53" x14ac:dyDescent="0.15">
      <c r="BA29" s="11"/>
    </row>
    <row r="30" spans="1:53" ht="9" customHeight="1" x14ac:dyDescent="0.15"/>
    <row r="31" spans="1:53" ht="14.25" x14ac:dyDescent="0.15">
      <c r="A31" s="3" t="s">
        <v>61</v>
      </c>
    </row>
    <row r="32" spans="1:53" ht="14.25" x14ac:dyDescent="0.15">
      <c r="E32" s="56"/>
      <c r="Z32" s="303" t="s">
        <v>139</v>
      </c>
      <c r="AA32" s="304"/>
      <c r="AB32" s="304"/>
      <c r="AC32" s="304"/>
      <c r="AD32" s="304"/>
      <c r="AE32" s="304"/>
      <c r="AF32" s="304"/>
      <c r="AG32" s="304"/>
      <c r="AH32" s="304"/>
      <c r="AT32" s="47"/>
      <c r="AU32" s="47"/>
      <c r="AV32" s="47"/>
      <c r="AW32" s="47"/>
      <c r="AX32" s="47"/>
      <c r="AY32" s="47"/>
      <c r="AZ32" s="47"/>
      <c r="BA32" s="47"/>
    </row>
    <row r="33" spans="1:53" ht="18.75" customHeight="1" x14ac:dyDescent="0.15">
      <c r="A33" s="292" t="s">
        <v>95</v>
      </c>
      <c r="B33" s="253"/>
      <c r="C33" s="253"/>
      <c r="D33" s="253"/>
      <c r="E33" s="253"/>
      <c r="F33" s="253"/>
      <c r="G33" s="253"/>
      <c r="H33" s="294" t="s">
        <v>140</v>
      </c>
      <c r="I33" s="295"/>
      <c r="J33" s="295"/>
      <c r="K33" s="295"/>
      <c r="L33" s="295"/>
      <c r="M33" s="295"/>
      <c r="N33" s="295"/>
      <c r="O33" s="295"/>
      <c r="P33" s="296"/>
      <c r="Q33" s="292" t="s">
        <v>141</v>
      </c>
      <c r="R33" s="253"/>
      <c r="S33" s="253"/>
      <c r="T33" s="253"/>
      <c r="U33" s="253"/>
      <c r="V33" s="253"/>
      <c r="W33" s="253"/>
      <c r="X33" s="253"/>
      <c r="Y33" s="253"/>
      <c r="Z33" s="253" t="s">
        <v>142</v>
      </c>
      <c r="AA33" s="253"/>
      <c r="AB33" s="253"/>
      <c r="AC33" s="253"/>
      <c r="AD33" s="253"/>
      <c r="AE33" s="253"/>
      <c r="AF33" s="253"/>
      <c r="AG33" s="253"/>
      <c r="AH33" s="300"/>
    </row>
    <row r="34" spans="1:53" ht="15" customHeight="1" x14ac:dyDescent="0.15">
      <c r="A34" s="293"/>
      <c r="B34" s="254"/>
      <c r="C34" s="254"/>
      <c r="D34" s="254"/>
      <c r="E34" s="254"/>
      <c r="F34" s="254"/>
      <c r="G34" s="254"/>
      <c r="H34" s="297"/>
      <c r="I34" s="298"/>
      <c r="J34" s="298"/>
      <c r="K34" s="298"/>
      <c r="L34" s="298"/>
      <c r="M34" s="298"/>
      <c r="N34" s="298"/>
      <c r="O34" s="298"/>
      <c r="P34" s="299"/>
      <c r="Q34" s="293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301"/>
    </row>
    <row r="35" spans="1:53" ht="5.25" customHeight="1" x14ac:dyDescent="0.15">
      <c r="G35" s="17"/>
      <c r="H35" s="57"/>
      <c r="I35" s="57"/>
      <c r="J35" s="57"/>
      <c r="K35" s="57"/>
      <c r="L35" s="57"/>
      <c r="M35" s="57"/>
      <c r="N35" s="57"/>
      <c r="O35" s="57"/>
      <c r="P35" s="57"/>
    </row>
    <row r="36" spans="1:53" ht="23.25" customHeight="1" x14ac:dyDescent="0.15">
      <c r="B36" s="272" t="s">
        <v>35</v>
      </c>
      <c r="C36" s="272"/>
      <c r="D36" s="272"/>
      <c r="E36" s="266">
        <v>29</v>
      </c>
      <c r="F36" s="266"/>
      <c r="H36" s="290">
        <v>10000</v>
      </c>
      <c r="I36" s="267"/>
      <c r="J36" s="267"/>
      <c r="K36" s="267"/>
      <c r="L36" s="267"/>
      <c r="M36" s="267"/>
      <c r="N36" s="267"/>
      <c r="O36" s="267"/>
      <c r="P36" s="267"/>
      <c r="Q36" s="267">
        <v>3474</v>
      </c>
      <c r="R36" s="267"/>
      <c r="S36" s="267"/>
      <c r="T36" s="267"/>
      <c r="U36" s="267"/>
      <c r="V36" s="267"/>
      <c r="W36" s="267"/>
      <c r="X36" s="267"/>
      <c r="Y36" s="267"/>
      <c r="Z36" s="266">
        <v>14</v>
      </c>
      <c r="AA36" s="266"/>
      <c r="AB36" s="266"/>
      <c r="AC36" s="266"/>
      <c r="AD36" s="266"/>
      <c r="AE36" s="266"/>
      <c r="AF36" s="266"/>
      <c r="AG36" s="266"/>
      <c r="AH36" s="266"/>
    </row>
    <row r="37" spans="1:53" ht="23.25" customHeight="1" x14ac:dyDescent="0.15">
      <c r="E37" s="266">
        <v>30</v>
      </c>
      <c r="F37" s="266"/>
      <c r="H37" s="290">
        <v>10085</v>
      </c>
      <c r="I37" s="267"/>
      <c r="J37" s="267"/>
      <c r="K37" s="267"/>
      <c r="L37" s="267"/>
      <c r="M37" s="267"/>
      <c r="N37" s="267"/>
      <c r="O37" s="267"/>
      <c r="P37" s="267"/>
      <c r="Q37" s="267">
        <v>3500</v>
      </c>
      <c r="R37" s="267"/>
      <c r="S37" s="267"/>
      <c r="T37" s="267"/>
      <c r="U37" s="267"/>
      <c r="V37" s="267"/>
      <c r="W37" s="267"/>
      <c r="X37" s="267"/>
      <c r="Y37" s="267"/>
      <c r="Z37" s="266">
        <v>14</v>
      </c>
      <c r="AA37" s="266"/>
      <c r="AB37" s="266"/>
      <c r="AC37" s="266"/>
      <c r="AD37" s="266"/>
      <c r="AE37" s="266"/>
      <c r="AF37" s="266"/>
      <c r="AG37" s="266"/>
      <c r="AH37" s="266"/>
    </row>
    <row r="38" spans="1:53" ht="23.25" customHeight="1" x14ac:dyDescent="0.15">
      <c r="A38" s="55"/>
      <c r="B38" s="5"/>
      <c r="C38" s="5" t="s">
        <v>182</v>
      </c>
      <c r="D38" s="5"/>
      <c r="E38" s="266" t="s">
        <v>183</v>
      </c>
      <c r="F38" s="266"/>
      <c r="H38" s="290">
        <v>10145</v>
      </c>
      <c r="I38" s="267"/>
      <c r="J38" s="267"/>
      <c r="K38" s="267"/>
      <c r="L38" s="267"/>
      <c r="M38" s="267"/>
      <c r="N38" s="267"/>
      <c r="O38" s="267"/>
      <c r="P38" s="267"/>
      <c r="Q38" s="267">
        <v>3521</v>
      </c>
      <c r="R38" s="267"/>
      <c r="S38" s="267"/>
      <c r="T38" s="267"/>
      <c r="U38" s="267"/>
      <c r="V38" s="267"/>
      <c r="W38" s="267"/>
      <c r="X38" s="267"/>
      <c r="Y38" s="267"/>
      <c r="Z38" s="266">
        <v>14</v>
      </c>
      <c r="AA38" s="266"/>
      <c r="AB38" s="266"/>
      <c r="AC38" s="266"/>
      <c r="AD38" s="266"/>
      <c r="AE38" s="266"/>
      <c r="AF38" s="266"/>
      <c r="AG38" s="266"/>
      <c r="AH38" s="266"/>
    </row>
    <row r="39" spans="1:53" ht="23.25" customHeight="1" x14ac:dyDescent="0.15">
      <c r="B39" s="272"/>
      <c r="C39" s="272"/>
      <c r="D39" s="272"/>
      <c r="E39" s="266">
        <v>2</v>
      </c>
      <c r="F39" s="266"/>
      <c r="H39" s="290">
        <v>10186</v>
      </c>
      <c r="I39" s="267"/>
      <c r="J39" s="267"/>
      <c r="K39" s="267"/>
      <c r="L39" s="267"/>
      <c r="M39" s="267"/>
      <c r="N39" s="267"/>
      <c r="O39" s="267"/>
      <c r="P39" s="267"/>
      <c r="Q39" s="267">
        <v>3555</v>
      </c>
      <c r="R39" s="267"/>
      <c r="S39" s="267"/>
      <c r="T39" s="267"/>
      <c r="U39" s="267"/>
      <c r="V39" s="267"/>
      <c r="W39" s="267"/>
      <c r="X39" s="267"/>
      <c r="Y39" s="267"/>
      <c r="Z39" s="266">
        <v>17</v>
      </c>
      <c r="AA39" s="266"/>
      <c r="AB39" s="266"/>
      <c r="AC39" s="266"/>
      <c r="AD39" s="266"/>
      <c r="AE39" s="266"/>
      <c r="AF39" s="266"/>
      <c r="AG39" s="266"/>
      <c r="AH39" s="266"/>
    </row>
    <row r="40" spans="1:53" ht="23.25" customHeight="1" x14ac:dyDescent="0.15">
      <c r="B40" s="272"/>
      <c r="C40" s="272"/>
      <c r="D40" s="272"/>
      <c r="E40" s="266">
        <v>3</v>
      </c>
      <c r="F40" s="266"/>
      <c r="H40" s="290">
        <v>10188</v>
      </c>
      <c r="I40" s="267"/>
      <c r="J40" s="267"/>
      <c r="K40" s="267"/>
      <c r="L40" s="267"/>
      <c r="M40" s="267"/>
      <c r="N40" s="267"/>
      <c r="O40" s="267"/>
      <c r="P40" s="267"/>
      <c r="Q40" s="267">
        <v>3580</v>
      </c>
      <c r="R40" s="267"/>
      <c r="S40" s="267"/>
      <c r="T40" s="267"/>
      <c r="U40" s="267"/>
      <c r="V40" s="267"/>
      <c r="W40" s="267"/>
      <c r="X40" s="267"/>
      <c r="Y40" s="267"/>
      <c r="Z40" s="266">
        <v>17</v>
      </c>
      <c r="AA40" s="266"/>
      <c r="AB40" s="266"/>
      <c r="AC40" s="266"/>
      <c r="AD40" s="266"/>
      <c r="AE40" s="266"/>
      <c r="AF40" s="266"/>
      <c r="AG40" s="266"/>
      <c r="AH40" s="266"/>
    </row>
    <row r="41" spans="1:53" ht="23.25" customHeight="1" x14ac:dyDescent="0.15">
      <c r="B41" s="272"/>
      <c r="C41" s="272"/>
      <c r="D41" s="272"/>
      <c r="E41" s="266">
        <v>4</v>
      </c>
      <c r="F41" s="266"/>
      <c r="H41" s="290">
        <v>10217</v>
      </c>
      <c r="I41" s="267"/>
      <c r="J41" s="267"/>
      <c r="K41" s="267"/>
      <c r="L41" s="267"/>
      <c r="M41" s="267"/>
      <c r="N41" s="267"/>
      <c r="O41" s="267"/>
      <c r="P41" s="267"/>
      <c r="Q41" s="267">
        <v>3592</v>
      </c>
      <c r="R41" s="267"/>
      <c r="S41" s="267"/>
      <c r="T41" s="267"/>
      <c r="U41" s="267"/>
      <c r="V41" s="267"/>
      <c r="W41" s="267"/>
      <c r="X41" s="267"/>
      <c r="Y41" s="267"/>
      <c r="Z41" s="266">
        <v>17</v>
      </c>
      <c r="AA41" s="266"/>
      <c r="AB41" s="266"/>
      <c r="AC41" s="266"/>
      <c r="AD41" s="266"/>
      <c r="AE41" s="266"/>
      <c r="AF41" s="266"/>
      <c r="AG41" s="266"/>
      <c r="AH41" s="266"/>
    </row>
    <row r="42" spans="1:53" ht="23.25" customHeight="1" x14ac:dyDescent="0.15">
      <c r="E42" s="266">
        <v>5</v>
      </c>
      <c r="F42" s="266"/>
      <c r="H42" s="290">
        <v>10254</v>
      </c>
      <c r="I42" s="267"/>
      <c r="J42" s="267"/>
      <c r="K42" s="267"/>
      <c r="L42" s="267"/>
      <c r="M42" s="267"/>
      <c r="N42" s="267"/>
      <c r="O42" s="267"/>
      <c r="P42" s="267"/>
      <c r="Q42" s="267">
        <v>3601</v>
      </c>
      <c r="R42" s="267"/>
      <c r="S42" s="267"/>
      <c r="T42" s="267"/>
      <c r="U42" s="267"/>
      <c r="V42" s="267"/>
      <c r="W42" s="267"/>
      <c r="X42" s="267"/>
      <c r="Y42" s="267"/>
      <c r="Z42" s="266">
        <v>17</v>
      </c>
      <c r="AA42" s="266"/>
      <c r="AB42" s="266"/>
      <c r="AC42" s="266"/>
      <c r="AD42" s="266"/>
      <c r="AE42" s="266"/>
      <c r="AF42" s="266"/>
      <c r="AG42" s="266"/>
      <c r="AH42" s="266"/>
    </row>
    <row r="43" spans="1:53" ht="23.25" customHeight="1" x14ac:dyDescent="0.15">
      <c r="E43" s="266">
        <v>6</v>
      </c>
      <c r="F43" s="266"/>
      <c r="H43" s="290">
        <v>10288</v>
      </c>
      <c r="I43" s="267"/>
      <c r="J43" s="267"/>
      <c r="K43" s="267"/>
      <c r="L43" s="267"/>
      <c r="M43" s="267"/>
      <c r="N43" s="267"/>
      <c r="O43" s="267"/>
      <c r="P43" s="267"/>
      <c r="Q43" s="267">
        <v>3621</v>
      </c>
      <c r="R43" s="267"/>
      <c r="S43" s="267"/>
      <c r="T43" s="267"/>
      <c r="U43" s="267"/>
      <c r="V43" s="267"/>
      <c r="W43" s="267"/>
      <c r="X43" s="267"/>
      <c r="Y43" s="267"/>
      <c r="Z43" s="266">
        <v>17</v>
      </c>
      <c r="AA43" s="266"/>
      <c r="AB43" s="266"/>
      <c r="AC43" s="266"/>
      <c r="AD43" s="266"/>
      <c r="AE43" s="266"/>
      <c r="AF43" s="266"/>
      <c r="AG43" s="266"/>
      <c r="AH43" s="266"/>
    </row>
    <row r="44" spans="1:53" ht="23.25" customHeight="1" x14ac:dyDescent="0.15">
      <c r="E44" s="266">
        <v>7</v>
      </c>
      <c r="F44" s="266"/>
      <c r="H44" s="291">
        <v>10334</v>
      </c>
      <c r="I44" s="183"/>
      <c r="J44" s="183"/>
      <c r="K44" s="183"/>
      <c r="L44" s="183"/>
      <c r="M44" s="183"/>
      <c r="N44" s="183"/>
      <c r="O44" s="183"/>
      <c r="P44" s="183"/>
      <c r="Q44" s="235">
        <v>3634</v>
      </c>
      <c r="R44" s="235"/>
      <c r="S44" s="235"/>
      <c r="T44" s="235"/>
      <c r="U44" s="235"/>
      <c r="V44" s="235"/>
      <c r="W44" s="235"/>
      <c r="X44" s="235"/>
      <c r="Y44" s="235"/>
      <c r="Z44" s="184">
        <v>17</v>
      </c>
      <c r="AA44" s="184"/>
      <c r="AB44" s="184"/>
      <c r="AC44" s="184"/>
      <c r="AD44" s="184"/>
      <c r="AE44" s="184"/>
      <c r="AF44" s="184"/>
      <c r="AG44" s="184"/>
      <c r="AH44" s="184"/>
    </row>
    <row r="45" spans="1:53" ht="5.25" customHeight="1" x14ac:dyDescent="0.15">
      <c r="E45" s="5"/>
      <c r="F45" s="5"/>
      <c r="H45" s="136"/>
      <c r="I45" s="135"/>
      <c r="J45" s="135"/>
      <c r="K45" s="135"/>
      <c r="L45" s="135"/>
      <c r="M45" s="135"/>
      <c r="N45" s="135"/>
      <c r="O45" s="135"/>
      <c r="P45" s="135"/>
      <c r="Q45" s="16"/>
      <c r="R45" s="16"/>
      <c r="S45" s="16"/>
      <c r="T45" s="16"/>
      <c r="U45" s="16"/>
      <c r="V45" s="16"/>
      <c r="W45" s="16"/>
      <c r="X45" s="16"/>
      <c r="Y45" s="16"/>
      <c r="Z45" s="5"/>
      <c r="AA45" s="5"/>
      <c r="AB45" s="5"/>
      <c r="AC45" s="5"/>
      <c r="AD45" s="5"/>
      <c r="AE45" s="5"/>
      <c r="AF45" s="5"/>
      <c r="AG45" s="5"/>
      <c r="AH45" s="5"/>
    </row>
    <row r="46" spans="1:53" ht="5.25" customHeight="1" x14ac:dyDescent="0.15">
      <c r="A46" s="35"/>
      <c r="B46" s="35"/>
      <c r="C46" s="35"/>
      <c r="D46" s="35"/>
      <c r="E46" s="54"/>
      <c r="F46" s="54"/>
      <c r="G46" s="35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8"/>
      <c r="AA46" s="58"/>
      <c r="AB46" s="58"/>
      <c r="AC46" s="58"/>
      <c r="AD46" s="58"/>
      <c r="AE46" s="54"/>
      <c r="AF46" s="54"/>
      <c r="AG46" s="54"/>
      <c r="AH46" s="54"/>
      <c r="AI46" s="5"/>
      <c r="AJ46" s="5"/>
      <c r="AK46" s="5"/>
      <c r="AL46" s="5"/>
      <c r="AM46" s="5"/>
      <c r="AN46" s="16"/>
      <c r="AO46" s="16"/>
      <c r="AP46" s="16"/>
      <c r="AQ46" s="16"/>
      <c r="AR46" s="16"/>
      <c r="AS46" s="5"/>
      <c r="AT46" s="5"/>
      <c r="AU46" s="5"/>
      <c r="AV46" s="5"/>
      <c r="AW46" s="5"/>
      <c r="AX46" s="5"/>
      <c r="AY46" s="5"/>
      <c r="AZ46" s="5"/>
      <c r="BA46" s="5"/>
    </row>
    <row r="47" spans="1:53" ht="13.5" x14ac:dyDescent="0.15">
      <c r="V47" s="2" t="s">
        <v>203</v>
      </c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</row>
  </sheetData>
  <mergeCells count="252">
    <mergeCell ref="Z41:AH41"/>
    <mergeCell ref="Z42:AH42"/>
    <mergeCell ref="Z43:AH43"/>
    <mergeCell ref="Z44:AH44"/>
    <mergeCell ref="A3:E3"/>
    <mergeCell ref="F3:L3"/>
    <mergeCell ref="M3:R3"/>
    <mergeCell ref="S3:W3"/>
    <mergeCell ref="X3:AB3"/>
    <mergeCell ref="AC3:AG3"/>
    <mergeCell ref="AH3:AL3"/>
    <mergeCell ref="AM3:AQ3"/>
    <mergeCell ref="AR3:AV3"/>
    <mergeCell ref="AW3:BA3"/>
    <mergeCell ref="G4:K4"/>
    <mergeCell ref="N4:P4"/>
    <mergeCell ref="T4:U4"/>
    <mergeCell ref="Y4:Z4"/>
    <mergeCell ref="AD4:AE4"/>
    <mergeCell ref="AI4:AJ4"/>
    <mergeCell ref="AN4:AO4"/>
    <mergeCell ref="AS4:AT4"/>
    <mergeCell ref="AX4:AY4"/>
    <mergeCell ref="A5:D5"/>
    <mergeCell ref="G5:K5"/>
    <mergeCell ref="N5:P5"/>
    <mergeCell ref="T5:U5"/>
    <mergeCell ref="Y5:Z5"/>
    <mergeCell ref="AD5:AE5"/>
    <mergeCell ref="AI5:AJ5"/>
    <mergeCell ref="AN5:AO5"/>
    <mergeCell ref="AS5:AT5"/>
    <mergeCell ref="AX5:AY5"/>
    <mergeCell ref="G6:K6"/>
    <mergeCell ref="N6:P6"/>
    <mergeCell ref="T6:U6"/>
    <mergeCell ref="Y6:Z6"/>
    <mergeCell ref="AD6:AE6"/>
    <mergeCell ref="AI6:AJ6"/>
    <mergeCell ref="AN6:AO6"/>
    <mergeCell ref="AS6:AT6"/>
    <mergeCell ref="AX6:AY6"/>
    <mergeCell ref="G7:K7"/>
    <mergeCell ref="N7:P7"/>
    <mergeCell ref="T7:U7"/>
    <mergeCell ref="Y7:Z7"/>
    <mergeCell ref="AD7:AE7"/>
    <mergeCell ref="AI7:AJ7"/>
    <mergeCell ref="AN7:AO7"/>
    <mergeCell ref="AS7:AT7"/>
    <mergeCell ref="AX7:AY7"/>
    <mergeCell ref="A8:D8"/>
    <mergeCell ref="G8:K8"/>
    <mergeCell ref="N8:P8"/>
    <mergeCell ref="T8:U8"/>
    <mergeCell ref="Y8:Z8"/>
    <mergeCell ref="AD8:AE8"/>
    <mergeCell ref="AI8:AJ8"/>
    <mergeCell ref="AN8:AO8"/>
    <mergeCell ref="AS8:AT8"/>
    <mergeCell ref="AX8:AY8"/>
    <mergeCell ref="G9:K9"/>
    <mergeCell ref="N9:P9"/>
    <mergeCell ref="T9:U9"/>
    <mergeCell ref="Y9:Z9"/>
    <mergeCell ref="AD9:AE9"/>
    <mergeCell ref="AI9:AJ9"/>
    <mergeCell ref="AN9:AO9"/>
    <mergeCell ref="AS9:AT9"/>
    <mergeCell ref="AX9:AY9"/>
    <mergeCell ref="G10:K10"/>
    <mergeCell ref="N10:P10"/>
    <mergeCell ref="T10:U10"/>
    <mergeCell ref="Y10:Z10"/>
    <mergeCell ref="AD10:AE10"/>
    <mergeCell ref="AI10:AJ10"/>
    <mergeCell ref="AN10:AO10"/>
    <mergeCell ref="AS10:AT10"/>
    <mergeCell ref="AX10:AY10"/>
    <mergeCell ref="A11:D11"/>
    <mergeCell ref="G11:K11"/>
    <mergeCell ref="N11:P11"/>
    <mergeCell ref="T11:U11"/>
    <mergeCell ref="Y11:Z11"/>
    <mergeCell ref="AD11:AE11"/>
    <mergeCell ref="AI11:AJ11"/>
    <mergeCell ref="AN11:AO11"/>
    <mergeCell ref="AS11:AT11"/>
    <mergeCell ref="AX11:AY11"/>
    <mergeCell ref="G12:K12"/>
    <mergeCell ref="N12:P12"/>
    <mergeCell ref="T12:U12"/>
    <mergeCell ref="Y12:Z12"/>
    <mergeCell ref="AD12:AE12"/>
    <mergeCell ref="AI12:AJ12"/>
    <mergeCell ref="AN12:AO12"/>
    <mergeCell ref="AS12:AT12"/>
    <mergeCell ref="AX12:AY12"/>
    <mergeCell ref="G13:K13"/>
    <mergeCell ref="N13:P13"/>
    <mergeCell ref="T13:U13"/>
    <mergeCell ref="Y13:Z13"/>
    <mergeCell ref="AD13:AE13"/>
    <mergeCell ref="AI13:AJ13"/>
    <mergeCell ref="AN13:AO13"/>
    <mergeCell ref="AS13:AT13"/>
    <mergeCell ref="AX13:AY13"/>
    <mergeCell ref="A14:D14"/>
    <mergeCell ref="G14:K14"/>
    <mergeCell ref="N14:P14"/>
    <mergeCell ref="T14:U14"/>
    <mergeCell ref="Y14:Z14"/>
    <mergeCell ref="AD14:AE14"/>
    <mergeCell ref="AI14:AJ14"/>
    <mergeCell ref="AN14:AO14"/>
    <mergeCell ref="AS14:AT14"/>
    <mergeCell ref="AX14:AY14"/>
    <mergeCell ref="G15:K15"/>
    <mergeCell ref="N15:P15"/>
    <mergeCell ref="T15:U15"/>
    <mergeCell ref="Y15:Z15"/>
    <mergeCell ref="AD15:AE15"/>
    <mergeCell ref="AI15:AJ15"/>
    <mergeCell ref="AN15:AO15"/>
    <mergeCell ref="AS15:AT15"/>
    <mergeCell ref="AX15:AY15"/>
    <mergeCell ref="G16:K16"/>
    <mergeCell ref="N16:P16"/>
    <mergeCell ref="T16:U16"/>
    <mergeCell ref="Y16:Z16"/>
    <mergeCell ref="AD16:AE16"/>
    <mergeCell ref="AI16:AJ16"/>
    <mergeCell ref="AN16:AO16"/>
    <mergeCell ref="AS16:AT16"/>
    <mergeCell ref="AX16:AY16"/>
    <mergeCell ref="A17:D17"/>
    <mergeCell ref="G17:K17"/>
    <mergeCell ref="N17:P17"/>
    <mergeCell ref="T17:U17"/>
    <mergeCell ref="Y17:Z17"/>
    <mergeCell ref="AD17:AE17"/>
    <mergeCell ref="AI17:AJ17"/>
    <mergeCell ref="AN17:AO17"/>
    <mergeCell ref="AS17:AT17"/>
    <mergeCell ref="AX17:AY17"/>
    <mergeCell ref="G18:K18"/>
    <mergeCell ref="N18:P18"/>
    <mergeCell ref="T18:U18"/>
    <mergeCell ref="Y18:Z18"/>
    <mergeCell ref="AD18:AE18"/>
    <mergeCell ref="AI18:AJ18"/>
    <mergeCell ref="AN18:AO18"/>
    <mergeCell ref="AS18:AT18"/>
    <mergeCell ref="AX18:AY18"/>
    <mergeCell ref="G19:K19"/>
    <mergeCell ref="N19:P19"/>
    <mergeCell ref="T19:U19"/>
    <mergeCell ref="Y19:Z19"/>
    <mergeCell ref="AD19:AE19"/>
    <mergeCell ref="AI19:AJ19"/>
    <mergeCell ref="AN19:AO19"/>
    <mergeCell ref="AS19:AT19"/>
    <mergeCell ref="AX19:AY19"/>
    <mergeCell ref="A20:D20"/>
    <mergeCell ref="G20:K20"/>
    <mergeCell ref="N20:P20"/>
    <mergeCell ref="T20:U20"/>
    <mergeCell ref="Y20:Z20"/>
    <mergeCell ref="AD20:AE20"/>
    <mergeCell ref="AI20:AJ20"/>
    <mergeCell ref="AN20:AO20"/>
    <mergeCell ref="AS20:AT20"/>
    <mergeCell ref="AX20:AY20"/>
    <mergeCell ref="G21:K21"/>
    <mergeCell ref="N21:P21"/>
    <mergeCell ref="T21:U21"/>
    <mergeCell ref="Y21:Z21"/>
    <mergeCell ref="AD21:AE21"/>
    <mergeCell ref="AI21:AJ21"/>
    <mergeCell ref="AN21:AO21"/>
    <mergeCell ref="AS21:AT21"/>
    <mergeCell ref="AX21:AY21"/>
    <mergeCell ref="G22:K22"/>
    <mergeCell ref="N22:P22"/>
    <mergeCell ref="T22:U22"/>
    <mergeCell ref="Y22:Z22"/>
    <mergeCell ref="AD22:AE22"/>
    <mergeCell ref="AI22:AJ22"/>
    <mergeCell ref="AN22:AO22"/>
    <mergeCell ref="AS22:AT22"/>
    <mergeCell ref="AX22:AY22"/>
    <mergeCell ref="A23:D23"/>
    <mergeCell ref="G23:K23"/>
    <mergeCell ref="N23:P23"/>
    <mergeCell ref="T23:U23"/>
    <mergeCell ref="Y23:Z23"/>
    <mergeCell ref="AD23:AE23"/>
    <mergeCell ref="AI23:AJ23"/>
    <mergeCell ref="AN23:AO23"/>
    <mergeCell ref="AS23:AT23"/>
    <mergeCell ref="AX23:AY23"/>
    <mergeCell ref="G24:K24"/>
    <mergeCell ref="N24:P24"/>
    <mergeCell ref="T24:U24"/>
    <mergeCell ref="Y24:Z24"/>
    <mergeCell ref="AD24:AE24"/>
    <mergeCell ref="AI24:AJ24"/>
    <mergeCell ref="AN24:AO24"/>
    <mergeCell ref="AS24:AT24"/>
    <mergeCell ref="AX24:AY24"/>
    <mergeCell ref="B40:D40"/>
    <mergeCell ref="E40:F40"/>
    <mergeCell ref="H40:P40"/>
    <mergeCell ref="Q40:Y40"/>
    <mergeCell ref="AR26:BA26"/>
    <mergeCell ref="B36:D36"/>
    <mergeCell ref="E36:F36"/>
    <mergeCell ref="H36:P36"/>
    <mergeCell ref="Q36:Y36"/>
    <mergeCell ref="Z32:AH32"/>
    <mergeCell ref="E37:F37"/>
    <mergeCell ref="H37:P37"/>
    <mergeCell ref="Q37:Y37"/>
    <mergeCell ref="Z36:AH36"/>
    <mergeCell ref="Z37:AH37"/>
    <mergeCell ref="Z38:AH38"/>
    <mergeCell ref="Z39:AH39"/>
    <mergeCell ref="Z40:AH40"/>
    <mergeCell ref="A33:G34"/>
    <mergeCell ref="H33:P34"/>
    <mergeCell ref="Q33:Y34"/>
    <mergeCell ref="Z33:AH34"/>
    <mergeCell ref="E38:F38"/>
    <mergeCell ref="H38:P38"/>
    <mergeCell ref="Q38:Y38"/>
    <mergeCell ref="B39:D39"/>
    <mergeCell ref="E39:F39"/>
    <mergeCell ref="H39:P39"/>
    <mergeCell ref="Q39:Y39"/>
    <mergeCell ref="E43:F43"/>
    <mergeCell ref="H43:P43"/>
    <mergeCell ref="Q43:Y43"/>
    <mergeCell ref="E44:F44"/>
    <mergeCell ref="H44:P44"/>
    <mergeCell ref="Q44:Y44"/>
    <mergeCell ref="B41:D41"/>
    <mergeCell ref="E41:F41"/>
    <mergeCell ref="H41:P41"/>
    <mergeCell ref="Q41:Y41"/>
    <mergeCell ref="E42:F42"/>
    <mergeCell ref="H42:P42"/>
    <mergeCell ref="Q42:Y42"/>
  </mergeCells>
  <phoneticPr fontId="25"/>
  <pageMargins left="0.78740157480314965" right="0.19685039370078741" top="0.78740157480314965" bottom="0.59055118110236227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A1:BS40"/>
  <sheetViews>
    <sheetView view="pageBreakPreview" zoomScaleNormal="100" zoomScaleSheetLayoutView="100" workbookViewId="0"/>
  </sheetViews>
  <sheetFormatPr defaultColWidth="9" defaultRowHeight="12" x14ac:dyDescent="0.15"/>
  <cols>
    <col min="1" max="8" width="1.625" style="2" customWidth="1"/>
    <col min="9" max="71" width="2.375" style="2" customWidth="1"/>
    <col min="72" max="75" width="1.625" style="2" customWidth="1"/>
    <col min="76" max="76" width="1.5" style="2" customWidth="1"/>
    <col min="77" max="81" width="1.625" style="2" customWidth="1"/>
    <col min="82" max="82" width="1.375" style="2" customWidth="1"/>
    <col min="83" max="93" width="1.625" style="2" customWidth="1"/>
    <col min="94" max="94" width="1.5" style="2" customWidth="1"/>
    <col min="95" max="99" width="1.625" style="2" customWidth="1"/>
    <col min="100" max="100" width="1.375" style="2" customWidth="1"/>
    <col min="101" max="124" width="1.625" style="2" customWidth="1"/>
    <col min="125" max="125" width="9" style="2" bestFit="1"/>
    <col min="126" max="16384" width="9" style="2"/>
  </cols>
  <sheetData>
    <row r="1" spans="1:71" ht="15" customHeight="1" x14ac:dyDescent="0.15">
      <c r="A1" s="3" t="s">
        <v>145</v>
      </c>
    </row>
    <row r="2" spans="1:71" ht="12.75" customHeight="1" x14ac:dyDescent="0.15"/>
    <row r="3" spans="1:71" ht="25.5" customHeight="1" x14ac:dyDescent="0.15">
      <c r="A3" s="314" t="s">
        <v>146</v>
      </c>
      <c r="B3" s="314"/>
      <c r="C3" s="314"/>
      <c r="D3" s="314"/>
      <c r="E3" s="314"/>
      <c r="F3" s="314"/>
      <c r="G3" s="314"/>
      <c r="H3" s="315"/>
      <c r="I3" s="345" t="s">
        <v>130</v>
      </c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7"/>
      <c r="X3" s="337" t="s">
        <v>98</v>
      </c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7" t="s">
        <v>192</v>
      </c>
      <c r="AO3" s="338"/>
      <c r="AP3" s="338"/>
      <c r="AQ3" s="338"/>
      <c r="AR3" s="338"/>
      <c r="AS3" s="338"/>
      <c r="AT3" s="338"/>
      <c r="AU3" s="338"/>
      <c r="AV3" s="338"/>
      <c r="AW3" s="338"/>
      <c r="AX3" s="338"/>
      <c r="AY3" s="338"/>
      <c r="AZ3" s="338"/>
      <c r="BA3" s="338"/>
      <c r="BB3" s="338"/>
      <c r="BC3" s="338"/>
      <c r="BD3" s="348" t="s">
        <v>193</v>
      </c>
      <c r="BE3" s="349"/>
      <c r="BF3" s="349"/>
      <c r="BG3" s="349"/>
      <c r="BH3" s="349"/>
      <c r="BI3" s="349"/>
      <c r="BJ3" s="349"/>
      <c r="BK3" s="349"/>
      <c r="BL3" s="349"/>
      <c r="BM3" s="349"/>
      <c r="BN3" s="349"/>
      <c r="BO3" s="349"/>
      <c r="BP3" s="349"/>
      <c r="BQ3" s="349"/>
      <c r="BR3" s="349"/>
      <c r="BS3" s="350"/>
    </row>
    <row r="4" spans="1:71" ht="21" customHeight="1" x14ac:dyDescent="0.15">
      <c r="A4" s="316"/>
      <c r="B4" s="316"/>
      <c r="C4" s="316"/>
      <c r="D4" s="316"/>
      <c r="E4" s="316"/>
      <c r="F4" s="316"/>
      <c r="G4" s="316"/>
      <c r="H4" s="317"/>
      <c r="I4" s="301" t="s">
        <v>76</v>
      </c>
      <c r="J4" s="351"/>
      <c r="K4" s="351"/>
      <c r="L4" s="351"/>
      <c r="M4" s="293"/>
      <c r="N4" s="301" t="s">
        <v>148</v>
      </c>
      <c r="O4" s="351"/>
      <c r="P4" s="351"/>
      <c r="Q4" s="351"/>
      <c r="R4" s="293"/>
      <c r="S4" s="301" t="s">
        <v>149</v>
      </c>
      <c r="T4" s="351"/>
      <c r="U4" s="351"/>
      <c r="V4" s="351"/>
      <c r="W4" s="293"/>
      <c r="X4" s="301" t="s">
        <v>76</v>
      </c>
      <c r="Y4" s="351"/>
      <c r="Z4" s="351"/>
      <c r="AA4" s="351"/>
      <c r="AB4" s="293"/>
      <c r="AC4" s="254" t="s">
        <v>56</v>
      </c>
      <c r="AD4" s="254"/>
      <c r="AE4" s="254"/>
      <c r="AF4" s="254"/>
      <c r="AG4" s="254"/>
      <c r="AH4" s="254" t="s">
        <v>135</v>
      </c>
      <c r="AI4" s="254"/>
      <c r="AJ4" s="254"/>
      <c r="AK4" s="254"/>
      <c r="AL4" s="254"/>
      <c r="AM4" s="301"/>
      <c r="AN4" s="321" t="s">
        <v>136</v>
      </c>
      <c r="AO4" s="321"/>
      <c r="AP4" s="321"/>
      <c r="AQ4" s="321"/>
      <c r="AR4" s="321"/>
      <c r="AS4" s="321"/>
      <c r="AT4" s="254" t="s">
        <v>56</v>
      </c>
      <c r="AU4" s="254"/>
      <c r="AV4" s="254"/>
      <c r="AW4" s="254"/>
      <c r="AX4" s="254"/>
      <c r="AY4" s="254" t="s">
        <v>135</v>
      </c>
      <c r="AZ4" s="254"/>
      <c r="BA4" s="254"/>
      <c r="BB4" s="254"/>
      <c r="BC4" s="254"/>
      <c r="BD4" s="321" t="s">
        <v>136</v>
      </c>
      <c r="BE4" s="321"/>
      <c r="BF4" s="321"/>
      <c r="BG4" s="321"/>
      <c r="BH4" s="321"/>
      <c r="BI4" s="321"/>
      <c r="BJ4" s="254" t="s">
        <v>56</v>
      </c>
      <c r="BK4" s="254"/>
      <c r="BL4" s="254"/>
      <c r="BM4" s="254"/>
      <c r="BN4" s="254"/>
      <c r="BO4" s="254" t="s">
        <v>135</v>
      </c>
      <c r="BP4" s="254"/>
      <c r="BQ4" s="254"/>
      <c r="BR4" s="254"/>
      <c r="BS4" s="301"/>
    </row>
    <row r="5" spans="1:71" ht="5.25" customHeight="1" x14ac:dyDescent="0.15">
      <c r="A5" s="7"/>
      <c r="B5" s="7"/>
      <c r="C5" s="7"/>
      <c r="D5" s="7"/>
      <c r="E5" s="7"/>
      <c r="F5" s="7"/>
      <c r="G5" s="7"/>
      <c r="H5" s="7"/>
      <c r="I5" s="28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1:71" ht="21.75" customHeight="1" x14ac:dyDescent="0.15">
      <c r="A6" s="5"/>
      <c r="B6" s="343" t="s">
        <v>150</v>
      </c>
      <c r="C6" s="343"/>
      <c r="D6" s="343"/>
      <c r="E6" s="343"/>
      <c r="F6" s="343"/>
      <c r="G6" s="343"/>
      <c r="H6" s="59"/>
      <c r="I6" s="344">
        <v>177</v>
      </c>
      <c r="J6" s="322"/>
      <c r="K6" s="322"/>
      <c r="L6" s="59"/>
      <c r="M6" s="63"/>
      <c r="N6" s="326">
        <v>2</v>
      </c>
      <c r="O6" s="326"/>
      <c r="P6" s="326"/>
      <c r="Q6" s="326"/>
      <c r="R6" s="326"/>
      <c r="S6" s="63"/>
      <c r="T6" s="341">
        <v>210</v>
      </c>
      <c r="U6" s="341"/>
      <c r="V6" s="341"/>
      <c r="W6" s="64"/>
      <c r="X6" s="322">
        <v>203</v>
      </c>
      <c r="Y6" s="322"/>
      <c r="Z6" s="322"/>
      <c r="AA6" s="5"/>
      <c r="AB6" s="5"/>
      <c r="AC6" s="326">
        <v>4</v>
      </c>
      <c r="AD6" s="326"/>
      <c r="AE6" s="326"/>
      <c r="AF6" s="326"/>
      <c r="AG6" s="326"/>
      <c r="AH6" s="5"/>
      <c r="AI6" s="341">
        <v>234</v>
      </c>
      <c r="AJ6" s="341"/>
      <c r="AK6" s="341"/>
      <c r="AL6" s="65"/>
      <c r="AM6" s="65"/>
      <c r="AO6" s="322">
        <v>240</v>
      </c>
      <c r="AP6" s="322"/>
      <c r="AQ6" s="322"/>
      <c r="AR6" s="5"/>
      <c r="AS6" s="5"/>
      <c r="AT6" s="326">
        <v>3</v>
      </c>
      <c r="AU6" s="326"/>
      <c r="AV6" s="326"/>
      <c r="AW6" s="326"/>
      <c r="AX6" s="326"/>
      <c r="AY6" s="5"/>
      <c r="AZ6" s="341">
        <v>295</v>
      </c>
      <c r="BA6" s="341"/>
      <c r="BB6" s="341"/>
      <c r="BC6" s="65"/>
      <c r="BD6" s="64"/>
      <c r="BE6" s="323">
        <v>243</v>
      </c>
      <c r="BF6" s="323"/>
      <c r="BG6" s="323"/>
      <c r="BH6" s="69"/>
      <c r="BI6" s="69"/>
      <c r="BJ6" s="184" t="s">
        <v>184</v>
      </c>
      <c r="BK6" s="184"/>
      <c r="BL6" s="184"/>
      <c r="BM6" s="184"/>
      <c r="BN6" s="184"/>
      <c r="BO6" s="69"/>
      <c r="BP6" s="342">
        <v>287</v>
      </c>
      <c r="BQ6" s="342"/>
      <c r="BR6" s="342"/>
    </row>
    <row r="7" spans="1:71" ht="21.75" customHeight="1" x14ac:dyDescent="0.15">
      <c r="B7" s="266" t="s">
        <v>3</v>
      </c>
      <c r="C7" s="266"/>
      <c r="D7" s="266"/>
      <c r="E7" s="266"/>
      <c r="F7" s="266" t="s">
        <v>152</v>
      </c>
      <c r="G7" s="266"/>
      <c r="H7" s="15"/>
      <c r="I7" s="340">
        <v>2</v>
      </c>
      <c r="J7" s="278"/>
      <c r="K7" s="278"/>
      <c r="N7" s="266">
        <v>1</v>
      </c>
      <c r="O7" s="266"/>
      <c r="P7" s="266"/>
      <c r="Q7" s="266"/>
      <c r="R7" s="266"/>
      <c r="S7" s="11"/>
      <c r="T7" s="333">
        <v>1</v>
      </c>
      <c r="U7" s="333"/>
      <c r="V7" s="333"/>
      <c r="W7" s="5"/>
      <c r="X7" s="278">
        <v>4</v>
      </c>
      <c r="Y7" s="278"/>
      <c r="Z7" s="278"/>
      <c r="AA7" s="5"/>
      <c r="AB7" s="5"/>
      <c r="AC7" s="266" t="s">
        <v>184</v>
      </c>
      <c r="AD7" s="266"/>
      <c r="AE7" s="266"/>
      <c r="AF7" s="266"/>
      <c r="AG7" s="266"/>
      <c r="AH7" s="5"/>
      <c r="AI7" s="333">
        <v>5</v>
      </c>
      <c r="AJ7" s="333"/>
      <c r="AK7" s="333"/>
      <c r="AO7" s="278">
        <v>3</v>
      </c>
      <c r="AP7" s="278"/>
      <c r="AQ7" s="278"/>
      <c r="AR7" s="5"/>
      <c r="AS7" s="5"/>
      <c r="AT7" s="266" t="s">
        <v>184</v>
      </c>
      <c r="AU7" s="266"/>
      <c r="AV7" s="266"/>
      <c r="AW7" s="266"/>
      <c r="AX7" s="266"/>
      <c r="AY7" s="5"/>
      <c r="AZ7" s="333">
        <v>4</v>
      </c>
      <c r="BA7" s="333"/>
      <c r="BB7" s="333"/>
      <c r="BD7" s="5"/>
      <c r="BE7" s="212">
        <v>5</v>
      </c>
      <c r="BF7" s="212"/>
      <c r="BG7" s="212"/>
      <c r="BH7" s="69"/>
      <c r="BI7" s="69"/>
      <c r="BJ7" s="184" t="s">
        <v>184</v>
      </c>
      <c r="BK7" s="184"/>
      <c r="BL7" s="184"/>
      <c r="BM7" s="184"/>
      <c r="BN7" s="184"/>
      <c r="BO7" s="69"/>
      <c r="BP7" s="334">
        <v>6</v>
      </c>
      <c r="BQ7" s="334"/>
      <c r="BR7" s="334"/>
    </row>
    <row r="8" spans="1:71" ht="21.75" customHeight="1" x14ac:dyDescent="0.15">
      <c r="B8" s="266" t="s">
        <v>154</v>
      </c>
      <c r="C8" s="266"/>
      <c r="D8" s="266"/>
      <c r="E8" s="266"/>
      <c r="H8" s="15"/>
      <c r="I8" s="340" t="s">
        <v>184</v>
      </c>
      <c r="J8" s="278"/>
      <c r="K8" s="278"/>
      <c r="N8" s="266" t="s">
        <v>184</v>
      </c>
      <c r="O8" s="266"/>
      <c r="P8" s="266"/>
      <c r="Q8" s="266"/>
      <c r="R8" s="266"/>
      <c r="S8" s="11"/>
      <c r="T8" s="333" t="s">
        <v>184</v>
      </c>
      <c r="U8" s="333"/>
      <c r="V8" s="333"/>
      <c r="W8" s="5"/>
      <c r="X8" s="278">
        <v>1</v>
      </c>
      <c r="Y8" s="278"/>
      <c r="Z8" s="278"/>
      <c r="AA8" s="5"/>
      <c r="AB8" s="5"/>
      <c r="AC8" s="266" t="s">
        <v>184</v>
      </c>
      <c r="AD8" s="266"/>
      <c r="AE8" s="266"/>
      <c r="AF8" s="266"/>
      <c r="AG8" s="266"/>
      <c r="AH8" s="5"/>
      <c r="AI8" s="333">
        <v>1</v>
      </c>
      <c r="AJ8" s="333"/>
      <c r="AK8" s="333"/>
      <c r="AO8" s="278">
        <v>2</v>
      </c>
      <c r="AP8" s="278"/>
      <c r="AQ8" s="278"/>
      <c r="AR8" s="5"/>
      <c r="AS8" s="5"/>
      <c r="AT8" s="266" t="s">
        <v>184</v>
      </c>
      <c r="AU8" s="266"/>
      <c r="AV8" s="266"/>
      <c r="AW8" s="266"/>
      <c r="AX8" s="266"/>
      <c r="AY8" s="5"/>
      <c r="AZ8" s="333">
        <v>2</v>
      </c>
      <c r="BA8" s="333"/>
      <c r="BB8" s="333"/>
      <c r="BD8" s="5"/>
      <c r="BE8" s="212">
        <v>1</v>
      </c>
      <c r="BF8" s="212"/>
      <c r="BG8" s="212"/>
      <c r="BH8" s="69"/>
      <c r="BI8" s="69"/>
      <c r="BJ8" s="184" t="s">
        <v>184</v>
      </c>
      <c r="BK8" s="184"/>
      <c r="BL8" s="184"/>
      <c r="BM8" s="184"/>
      <c r="BN8" s="184"/>
      <c r="BO8" s="69"/>
      <c r="BP8" s="334">
        <v>1</v>
      </c>
      <c r="BQ8" s="334"/>
      <c r="BR8" s="334"/>
    </row>
    <row r="9" spans="1:71" ht="21.75" customHeight="1" x14ac:dyDescent="0.15">
      <c r="B9" s="266" t="s">
        <v>155</v>
      </c>
      <c r="C9" s="266"/>
      <c r="D9" s="266"/>
      <c r="E9" s="266"/>
      <c r="H9" s="15"/>
      <c r="I9" s="340">
        <v>4</v>
      </c>
      <c r="J9" s="278"/>
      <c r="K9" s="278"/>
      <c r="N9" s="266" t="s">
        <v>184</v>
      </c>
      <c r="O9" s="266"/>
      <c r="P9" s="266"/>
      <c r="Q9" s="266"/>
      <c r="R9" s="266"/>
      <c r="S9" s="11"/>
      <c r="T9" s="333">
        <v>4</v>
      </c>
      <c r="U9" s="333"/>
      <c r="V9" s="333"/>
      <c r="W9" s="5"/>
      <c r="X9" s="278">
        <v>4</v>
      </c>
      <c r="Y9" s="278"/>
      <c r="Z9" s="278"/>
      <c r="AA9" s="5"/>
      <c r="AB9" s="5"/>
      <c r="AC9" s="266" t="s">
        <v>184</v>
      </c>
      <c r="AD9" s="266"/>
      <c r="AE9" s="266"/>
      <c r="AF9" s="266"/>
      <c r="AG9" s="266"/>
      <c r="AH9" s="5"/>
      <c r="AI9" s="333">
        <v>4</v>
      </c>
      <c r="AJ9" s="333"/>
      <c r="AK9" s="333"/>
      <c r="AO9" s="278">
        <v>8</v>
      </c>
      <c r="AP9" s="278"/>
      <c r="AQ9" s="278"/>
      <c r="AR9" s="5"/>
      <c r="AS9" s="5"/>
      <c r="AT9" s="266" t="s">
        <v>184</v>
      </c>
      <c r="AU9" s="266"/>
      <c r="AV9" s="266"/>
      <c r="AW9" s="266"/>
      <c r="AX9" s="266"/>
      <c r="AY9" s="5"/>
      <c r="AZ9" s="333">
        <v>12</v>
      </c>
      <c r="BA9" s="333"/>
      <c r="BB9" s="333"/>
      <c r="BD9" s="5"/>
      <c r="BE9" s="212">
        <v>6</v>
      </c>
      <c r="BF9" s="212"/>
      <c r="BG9" s="212"/>
      <c r="BH9" s="69"/>
      <c r="BI9" s="69"/>
      <c r="BJ9" s="184" t="s">
        <v>184</v>
      </c>
      <c r="BK9" s="184"/>
      <c r="BL9" s="184"/>
      <c r="BM9" s="184"/>
      <c r="BN9" s="184"/>
      <c r="BO9" s="69"/>
      <c r="BP9" s="334">
        <v>6</v>
      </c>
      <c r="BQ9" s="334"/>
      <c r="BR9" s="334"/>
    </row>
    <row r="10" spans="1:71" ht="21.75" customHeight="1" x14ac:dyDescent="0.15">
      <c r="B10" s="266" t="s">
        <v>156</v>
      </c>
      <c r="C10" s="266"/>
      <c r="D10" s="266"/>
      <c r="E10" s="266"/>
      <c r="H10" s="15"/>
      <c r="I10" s="340">
        <v>18</v>
      </c>
      <c r="J10" s="278"/>
      <c r="K10" s="278"/>
      <c r="L10" s="15"/>
      <c r="N10" s="266" t="s">
        <v>184</v>
      </c>
      <c r="O10" s="266"/>
      <c r="P10" s="266"/>
      <c r="Q10" s="266"/>
      <c r="R10" s="266"/>
      <c r="S10" s="11"/>
      <c r="T10" s="333">
        <v>19</v>
      </c>
      <c r="U10" s="333"/>
      <c r="V10" s="333"/>
      <c r="W10" s="5"/>
      <c r="X10" s="278">
        <v>23</v>
      </c>
      <c r="Y10" s="278"/>
      <c r="Z10" s="278"/>
      <c r="AA10" s="5"/>
      <c r="AB10" s="5"/>
      <c r="AC10" s="266">
        <v>1</v>
      </c>
      <c r="AD10" s="266"/>
      <c r="AE10" s="266"/>
      <c r="AF10" s="266"/>
      <c r="AG10" s="266"/>
      <c r="AH10" s="5"/>
      <c r="AI10" s="333">
        <v>24</v>
      </c>
      <c r="AJ10" s="333"/>
      <c r="AK10" s="333"/>
      <c r="AO10" s="278">
        <v>18</v>
      </c>
      <c r="AP10" s="278"/>
      <c r="AQ10" s="278"/>
      <c r="AR10" s="5"/>
      <c r="AS10" s="5"/>
      <c r="AT10" s="266">
        <v>1</v>
      </c>
      <c r="AU10" s="266"/>
      <c r="AV10" s="266"/>
      <c r="AW10" s="266"/>
      <c r="AX10" s="266"/>
      <c r="AY10" s="5"/>
      <c r="AZ10" s="333">
        <v>17</v>
      </c>
      <c r="BA10" s="333"/>
      <c r="BB10" s="333"/>
      <c r="BD10" s="5"/>
      <c r="BE10" s="212">
        <v>22</v>
      </c>
      <c r="BF10" s="212"/>
      <c r="BG10" s="212"/>
      <c r="BH10" s="69"/>
      <c r="BI10" s="69"/>
      <c r="BJ10" s="184" t="s">
        <v>184</v>
      </c>
      <c r="BK10" s="184"/>
      <c r="BL10" s="184"/>
      <c r="BM10" s="184"/>
      <c r="BN10" s="184"/>
      <c r="BO10" s="69"/>
      <c r="BP10" s="334">
        <v>24</v>
      </c>
      <c r="BQ10" s="334"/>
      <c r="BR10" s="334"/>
    </row>
    <row r="11" spans="1:71" ht="21.75" customHeight="1" x14ac:dyDescent="0.15">
      <c r="B11" s="266" t="s">
        <v>24</v>
      </c>
      <c r="C11" s="266"/>
      <c r="D11" s="266"/>
      <c r="E11" s="266"/>
      <c r="H11" s="15"/>
      <c r="I11" s="340">
        <v>29</v>
      </c>
      <c r="J11" s="278"/>
      <c r="K11" s="278"/>
      <c r="L11" s="15"/>
      <c r="N11" s="266" t="s">
        <v>184</v>
      </c>
      <c r="O11" s="266"/>
      <c r="P11" s="266"/>
      <c r="Q11" s="266"/>
      <c r="R11" s="266"/>
      <c r="S11" s="11"/>
      <c r="T11" s="333">
        <v>35</v>
      </c>
      <c r="U11" s="333"/>
      <c r="V11" s="333"/>
      <c r="W11" s="5"/>
      <c r="X11" s="278">
        <v>29</v>
      </c>
      <c r="Y11" s="278"/>
      <c r="Z11" s="278"/>
      <c r="AA11" s="5"/>
      <c r="AB11" s="5"/>
      <c r="AC11" s="266" t="s">
        <v>184</v>
      </c>
      <c r="AD11" s="266"/>
      <c r="AE11" s="266"/>
      <c r="AF11" s="266"/>
      <c r="AG11" s="266"/>
      <c r="AH11" s="5"/>
      <c r="AI11" s="333">
        <v>31</v>
      </c>
      <c r="AJ11" s="333"/>
      <c r="AK11" s="333"/>
      <c r="AO11" s="278">
        <v>42</v>
      </c>
      <c r="AP11" s="278"/>
      <c r="AQ11" s="278"/>
      <c r="AR11" s="5"/>
      <c r="AS11" s="5"/>
      <c r="AT11" s="266" t="s">
        <v>184</v>
      </c>
      <c r="AU11" s="266"/>
      <c r="AV11" s="266"/>
      <c r="AW11" s="266"/>
      <c r="AX11" s="266"/>
      <c r="AY11" s="5"/>
      <c r="AZ11" s="333">
        <v>50</v>
      </c>
      <c r="BA11" s="333"/>
      <c r="BB11" s="333"/>
      <c r="BD11" s="5"/>
      <c r="BE11" s="212">
        <v>36</v>
      </c>
      <c r="BF11" s="212"/>
      <c r="BG11" s="212"/>
      <c r="BH11" s="69"/>
      <c r="BI11" s="69"/>
      <c r="BJ11" s="184" t="s">
        <v>184</v>
      </c>
      <c r="BK11" s="184"/>
      <c r="BL11" s="184"/>
      <c r="BM11" s="184"/>
      <c r="BN11" s="184"/>
      <c r="BO11" s="69"/>
      <c r="BP11" s="334">
        <v>45</v>
      </c>
      <c r="BQ11" s="334"/>
      <c r="BR11" s="334"/>
    </row>
    <row r="12" spans="1:71" ht="21.75" customHeight="1" x14ac:dyDescent="0.15">
      <c r="B12" s="266" t="s">
        <v>157</v>
      </c>
      <c r="C12" s="266"/>
      <c r="D12" s="266"/>
      <c r="E12" s="266"/>
      <c r="H12" s="15"/>
      <c r="I12" s="340">
        <v>24</v>
      </c>
      <c r="J12" s="278"/>
      <c r="K12" s="278"/>
      <c r="L12" s="15"/>
      <c r="N12" s="266" t="s">
        <v>184</v>
      </c>
      <c r="O12" s="266"/>
      <c r="P12" s="266"/>
      <c r="Q12" s="266"/>
      <c r="R12" s="266"/>
      <c r="S12" s="11"/>
      <c r="T12" s="333">
        <v>30</v>
      </c>
      <c r="U12" s="333"/>
      <c r="V12" s="333"/>
      <c r="W12" s="5"/>
      <c r="X12" s="278">
        <v>22</v>
      </c>
      <c r="Y12" s="278"/>
      <c r="Z12" s="278"/>
      <c r="AA12" s="5"/>
      <c r="AB12" s="5"/>
      <c r="AC12" s="266">
        <v>2</v>
      </c>
      <c r="AD12" s="266"/>
      <c r="AE12" s="266"/>
      <c r="AF12" s="266"/>
      <c r="AG12" s="266"/>
      <c r="AH12" s="5"/>
      <c r="AI12" s="333">
        <v>24</v>
      </c>
      <c r="AJ12" s="333"/>
      <c r="AK12" s="333"/>
      <c r="AN12" s="15"/>
      <c r="AO12" s="278">
        <v>28</v>
      </c>
      <c r="AP12" s="278"/>
      <c r="AQ12" s="278"/>
      <c r="AR12" s="5"/>
      <c r="AS12" s="5"/>
      <c r="AT12" s="266" t="s">
        <v>184</v>
      </c>
      <c r="AU12" s="266"/>
      <c r="AV12" s="266"/>
      <c r="AW12" s="266"/>
      <c r="AX12" s="266"/>
      <c r="AY12" s="5"/>
      <c r="AZ12" s="333">
        <v>38</v>
      </c>
      <c r="BA12" s="333"/>
      <c r="BB12" s="333"/>
      <c r="BD12" s="5"/>
      <c r="BE12" s="212">
        <v>37</v>
      </c>
      <c r="BF12" s="212"/>
      <c r="BG12" s="212"/>
      <c r="BH12" s="69"/>
      <c r="BI12" s="69"/>
      <c r="BJ12" s="184" t="s">
        <v>184</v>
      </c>
      <c r="BK12" s="184"/>
      <c r="BL12" s="184"/>
      <c r="BM12" s="184"/>
      <c r="BN12" s="184"/>
      <c r="BO12" s="69"/>
      <c r="BP12" s="334">
        <v>47</v>
      </c>
      <c r="BQ12" s="334"/>
      <c r="BR12" s="334"/>
    </row>
    <row r="13" spans="1:71" ht="21.75" customHeight="1" x14ac:dyDescent="0.15">
      <c r="B13" s="266" t="s">
        <v>144</v>
      </c>
      <c r="C13" s="266"/>
      <c r="D13" s="266"/>
      <c r="E13" s="266"/>
      <c r="H13" s="15"/>
      <c r="I13" s="340">
        <v>18</v>
      </c>
      <c r="J13" s="278"/>
      <c r="K13" s="278"/>
      <c r="L13" s="15"/>
      <c r="N13" s="266" t="s">
        <v>184</v>
      </c>
      <c r="O13" s="266"/>
      <c r="P13" s="266"/>
      <c r="Q13" s="266"/>
      <c r="R13" s="266"/>
      <c r="S13" s="11"/>
      <c r="T13" s="333">
        <v>18</v>
      </c>
      <c r="U13" s="333"/>
      <c r="V13" s="333"/>
      <c r="W13" s="5"/>
      <c r="X13" s="278">
        <v>24</v>
      </c>
      <c r="Y13" s="278"/>
      <c r="Z13" s="278"/>
      <c r="AA13" s="5"/>
      <c r="AB13" s="5"/>
      <c r="AC13" s="266" t="s">
        <v>184</v>
      </c>
      <c r="AD13" s="266"/>
      <c r="AE13" s="266"/>
      <c r="AF13" s="266"/>
      <c r="AG13" s="266"/>
      <c r="AH13" s="5"/>
      <c r="AI13" s="333">
        <v>28</v>
      </c>
      <c r="AJ13" s="333"/>
      <c r="AK13" s="333"/>
      <c r="AO13" s="278">
        <v>22</v>
      </c>
      <c r="AP13" s="278"/>
      <c r="AQ13" s="278"/>
      <c r="AR13" s="5"/>
      <c r="AS13" s="5"/>
      <c r="AT13" s="266" t="s">
        <v>184</v>
      </c>
      <c r="AU13" s="266"/>
      <c r="AV13" s="266"/>
      <c r="AW13" s="266"/>
      <c r="AX13" s="266"/>
      <c r="AY13" s="5"/>
      <c r="AZ13" s="333">
        <v>27</v>
      </c>
      <c r="BA13" s="333"/>
      <c r="BB13" s="333"/>
      <c r="BD13" s="5"/>
      <c r="BE13" s="212">
        <v>23</v>
      </c>
      <c r="BF13" s="212"/>
      <c r="BG13" s="212"/>
      <c r="BH13" s="69"/>
      <c r="BI13" s="69"/>
      <c r="BJ13" s="184" t="s">
        <v>184</v>
      </c>
      <c r="BK13" s="184"/>
      <c r="BL13" s="184"/>
      <c r="BM13" s="184"/>
      <c r="BN13" s="184"/>
      <c r="BO13" s="69"/>
      <c r="BP13" s="334">
        <v>26</v>
      </c>
      <c r="BQ13" s="334"/>
      <c r="BR13" s="334"/>
    </row>
    <row r="14" spans="1:71" ht="21.75" customHeight="1" x14ac:dyDescent="0.15">
      <c r="B14" s="266" t="s">
        <v>116</v>
      </c>
      <c r="C14" s="266"/>
      <c r="D14" s="266"/>
      <c r="E14" s="266"/>
      <c r="H14" s="15"/>
      <c r="I14" s="340">
        <v>23</v>
      </c>
      <c r="J14" s="278"/>
      <c r="K14" s="278"/>
      <c r="L14" s="15"/>
      <c r="N14" s="266" t="s">
        <v>184</v>
      </c>
      <c r="O14" s="266"/>
      <c r="P14" s="266"/>
      <c r="Q14" s="266"/>
      <c r="R14" s="266"/>
      <c r="S14" s="11"/>
      <c r="T14" s="333">
        <v>28</v>
      </c>
      <c r="U14" s="333"/>
      <c r="V14" s="333"/>
      <c r="W14" s="5"/>
      <c r="X14" s="278">
        <v>24</v>
      </c>
      <c r="Y14" s="278"/>
      <c r="Z14" s="278"/>
      <c r="AA14" s="5"/>
      <c r="AB14" s="5"/>
      <c r="AC14" s="266" t="s">
        <v>184</v>
      </c>
      <c r="AD14" s="266"/>
      <c r="AE14" s="266"/>
      <c r="AF14" s="266"/>
      <c r="AG14" s="266"/>
      <c r="AH14" s="5"/>
      <c r="AI14" s="333">
        <v>31</v>
      </c>
      <c r="AJ14" s="333"/>
      <c r="AK14" s="333"/>
      <c r="AO14" s="278">
        <v>29</v>
      </c>
      <c r="AP14" s="278"/>
      <c r="AQ14" s="278"/>
      <c r="AR14" s="5"/>
      <c r="AS14" s="5"/>
      <c r="AT14" s="266" t="s">
        <v>184</v>
      </c>
      <c r="AU14" s="266"/>
      <c r="AV14" s="266"/>
      <c r="AW14" s="266"/>
      <c r="AX14" s="266"/>
      <c r="AY14" s="5"/>
      <c r="AZ14" s="333">
        <v>39</v>
      </c>
      <c r="BA14" s="333"/>
      <c r="BB14" s="333"/>
      <c r="BD14" s="5"/>
      <c r="BE14" s="212">
        <v>33</v>
      </c>
      <c r="BF14" s="212"/>
      <c r="BG14" s="212"/>
      <c r="BH14" s="69"/>
      <c r="BI14" s="69"/>
      <c r="BJ14" s="184" t="s">
        <v>184</v>
      </c>
      <c r="BK14" s="184"/>
      <c r="BL14" s="184"/>
      <c r="BM14" s="184"/>
      <c r="BN14" s="184"/>
      <c r="BO14" s="69"/>
      <c r="BP14" s="334">
        <v>40</v>
      </c>
      <c r="BQ14" s="334"/>
      <c r="BR14" s="334"/>
    </row>
    <row r="15" spans="1:71" ht="21.75" customHeight="1" x14ac:dyDescent="0.15">
      <c r="B15" s="266" t="s">
        <v>137</v>
      </c>
      <c r="C15" s="266"/>
      <c r="D15" s="266"/>
      <c r="E15" s="266"/>
      <c r="H15" s="15"/>
      <c r="I15" s="340">
        <v>27</v>
      </c>
      <c r="J15" s="278"/>
      <c r="K15" s="278"/>
      <c r="L15" s="15"/>
      <c r="N15" s="266" t="s">
        <v>184</v>
      </c>
      <c r="O15" s="266"/>
      <c r="P15" s="266"/>
      <c r="Q15" s="266"/>
      <c r="R15" s="266"/>
      <c r="S15" s="11"/>
      <c r="T15" s="333">
        <v>36</v>
      </c>
      <c r="U15" s="333"/>
      <c r="V15" s="333"/>
      <c r="W15" s="5"/>
      <c r="X15" s="278">
        <v>28</v>
      </c>
      <c r="Y15" s="278"/>
      <c r="Z15" s="278"/>
      <c r="AA15" s="5"/>
      <c r="AB15" s="5"/>
      <c r="AC15" s="266">
        <v>1</v>
      </c>
      <c r="AD15" s="266"/>
      <c r="AE15" s="266"/>
      <c r="AF15" s="266"/>
      <c r="AG15" s="266"/>
      <c r="AH15" s="5"/>
      <c r="AI15" s="333">
        <v>32</v>
      </c>
      <c r="AJ15" s="333"/>
      <c r="AK15" s="333"/>
      <c r="AO15" s="278">
        <v>41</v>
      </c>
      <c r="AP15" s="278"/>
      <c r="AQ15" s="278"/>
      <c r="AR15" s="5"/>
      <c r="AS15" s="5"/>
      <c r="AT15" s="266">
        <v>1</v>
      </c>
      <c r="AU15" s="266"/>
      <c r="AV15" s="266"/>
      <c r="AW15" s="266"/>
      <c r="AX15" s="266"/>
      <c r="AY15" s="5"/>
      <c r="AZ15" s="333">
        <v>53</v>
      </c>
      <c r="BA15" s="333"/>
      <c r="BB15" s="333"/>
      <c r="BD15" s="5"/>
      <c r="BE15" s="212">
        <v>40</v>
      </c>
      <c r="BF15" s="212"/>
      <c r="BG15" s="212"/>
      <c r="BH15" s="69"/>
      <c r="BI15" s="69"/>
      <c r="BJ15" s="184" t="s">
        <v>184</v>
      </c>
      <c r="BK15" s="184"/>
      <c r="BL15" s="184"/>
      <c r="BM15" s="184"/>
      <c r="BN15" s="184"/>
      <c r="BO15" s="69"/>
      <c r="BP15" s="334">
        <v>51</v>
      </c>
      <c r="BQ15" s="334"/>
      <c r="BR15" s="334"/>
    </row>
    <row r="16" spans="1:71" ht="21.75" customHeight="1" x14ac:dyDescent="0.15">
      <c r="B16" s="266" t="s">
        <v>158</v>
      </c>
      <c r="C16" s="266"/>
      <c r="D16" s="266"/>
      <c r="E16" s="266"/>
      <c r="H16" s="15"/>
      <c r="I16" s="340">
        <v>18</v>
      </c>
      <c r="J16" s="278"/>
      <c r="K16" s="278"/>
      <c r="L16" s="15"/>
      <c r="N16" s="266" t="s">
        <v>184</v>
      </c>
      <c r="O16" s="266"/>
      <c r="P16" s="266"/>
      <c r="Q16" s="266"/>
      <c r="R16" s="266"/>
      <c r="S16" s="11"/>
      <c r="T16" s="333">
        <v>24</v>
      </c>
      <c r="U16" s="333"/>
      <c r="V16" s="333"/>
      <c r="W16" s="5"/>
      <c r="X16" s="278">
        <v>29</v>
      </c>
      <c r="Y16" s="278"/>
      <c r="Z16" s="278"/>
      <c r="AA16" s="5"/>
      <c r="AB16" s="5"/>
      <c r="AC16" s="266" t="s">
        <v>184</v>
      </c>
      <c r="AD16" s="266"/>
      <c r="AE16" s="266"/>
      <c r="AF16" s="266"/>
      <c r="AG16" s="266"/>
      <c r="AH16" s="5"/>
      <c r="AI16" s="333">
        <v>37</v>
      </c>
      <c r="AJ16" s="333"/>
      <c r="AK16" s="333"/>
      <c r="AO16" s="278">
        <v>31</v>
      </c>
      <c r="AP16" s="278"/>
      <c r="AQ16" s="278"/>
      <c r="AR16" s="5"/>
      <c r="AS16" s="5"/>
      <c r="AT16" s="266">
        <v>1</v>
      </c>
      <c r="AU16" s="266"/>
      <c r="AV16" s="266"/>
      <c r="AW16" s="266"/>
      <c r="AX16" s="266"/>
      <c r="AY16" s="5"/>
      <c r="AZ16" s="333">
        <v>35</v>
      </c>
      <c r="BA16" s="333"/>
      <c r="BB16" s="333"/>
      <c r="BD16" s="5"/>
      <c r="BE16" s="212">
        <v>27</v>
      </c>
      <c r="BF16" s="212"/>
      <c r="BG16" s="212"/>
      <c r="BH16" s="69"/>
      <c r="BI16" s="69"/>
      <c r="BJ16" s="184" t="s">
        <v>184</v>
      </c>
      <c r="BK16" s="184"/>
      <c r="BL16" s="184"/>
      <c r="BM16" s="184"/>
      <c r="BN16" s="184"/>
      <c r="BO16" s="69"/>
      <c r="BP16" s="334">
        <v>27</v>
      </c>
      <c r="BQ16" s="334"/>
      <c r="BR16" s="334"/>
    </row>
    <row r="17" spans="1:71" ht="21.75" customHeight="1" x14ac:dyDescent="0.15">
      <c r="B17" s="266" t="s">
        <v>160</v>
      </c>
      <c r="C17" s="266"/>
      <c r="D17" s="266"/>
      <c r="E17" s="266"/>
      <c r="H17" s="15"/>
      <c r="I17" s="340">
        <v>12</v>
      </c>
      <c r="J17" s="278"/>
      <c r="K17" s="278"/>
      <c r="L17" s="15"/>
      <c r="N17" s="266">
        <v>1</v>
      </c>
      <c r="O17" s="266"/>
      <c r="P17" s="266"/>
      <c r="Q17" s="266"/>
      <c r="R17" s="266"/>
      <c r="S17" s="11"/>
      <c r="T17" s="333">
        <v>13</v>
      </c>
      <c r="U17" s="333"/>
      <c r="V17" s="333"/>
      <c r="W17" s="5"/>
      <c r="X17" s="278">
        <v>9</v>
      </c>
      <c r="Y17" s="278"/>
      <c r="Z17" s="278"/>
      <c r="AA17" s="5"/>
      <c r="AB17" s="5"/>
      <c r="AC17" s="266" t="s">
        <v>184</v>
      </c>
      <c r="AD17" s="266"/>
      <c r="AE17" s="266"/>
      <c r="AF17" s="266"/>
      <c r="AG17" s="266"/>
      <c r="AH17" s="5"/>
      <c r="AI17" s="333">
        <v>11</v>
      </c>
      <c r="AJ17" s="333"/>
      <c r="AK17" s="333"/>
      <c r="AO17" s="278">
        <v>11</v>
      </c>
      <c r="AP17" s="278"/>
      <c r="AQ17" s="278"/>
      <c r="AR17" s="5"/>
      <c r="AS17" s="5"/>
      <c r="AT17" s="266" t="s">
        <v>184</v>
      </c>
      <c r="AU17" s="266"/>
      <c r="AV17" s="266"/>
      <c r="AW17" s="266"/>
      <c r="AX17" s="266"/>
      <c r="AY17" s="5"/>
      <c r="AZ17" s="333">
        <v>13</v>
      </c>
      <c r="BA17" s="333"/>
      <c r="BB17" s="333"/>
      <c r="BD17" s="5"/>
      <c r="BE17" s="212">
        <v>12</v>
      </c>
      <c r="BF17" s="212"/>
      <c r="BG17" s="212"/>
      <c r="BH17" s="69"/>
      <c r="BI17" s="69"/>
      <c r="BJ17" s="184" t="s">
        <v>184</v>
      </c>
      <c r="BK17" s="184"/>
      <c r="BL17" s="184"/>
      <c r="BM17" s="184"/>
      <c r="BN17" s="184"/>
      <c r="BO17" s="69"/>
      <c r="BP17" s="334">
        <v>13</v>
      </c>
      <c r="BQ17" s="334"/>
      <c r="BR17" s="334"/>
    </row>
    <row r="18" spans="1:71" ht="21.75" customHeight="1" x14ac:dyDescent="0.15">
      <c r="B18" s="266" t="s">
        <v>99</v>
      </c>
      <c r="C18" s="266"/>
      <c r="D18" s="266"/>
      <c r="E18" s="266"/>
      <c r="H18" s="15"/>
      <c r="I18" s="340">
        <v>2</v>
      </c>
      <c r="J18" s="278"/>
      <c r="K18" s="278"/>
      <c r="L18" s="15"/>
      <c r="N18" s="266" t="s">
        <v>184</v>
      </c>
      <c r="O18" s="266"/>
      <c r="P18" s="266"/>
      <c r="Q18" s="266"/>
      <c r="R18" s="266"/>
      <c r="S18" s="11"/>
      <c r="T18" s="333">
        <v>2</v>
      </c>
      <c r="U18" s="333"/>
      <c r="V18" s="333"/>
      <c r="W18" s="5"/>
      <c r="X18" s="278">
        <v>6</v>
      </c>
      <c r="Y18" s="278"/>
      <c r="Z18" s="278"/>
      <c r="AA18" s="5"/>
      <c r="AB18" s="5"/>
      <c r="AC18" s="266" t="s">
        <v>184</v>
      </c>
      <c r="AD18" s="266"/>
      <c r="AE18" s="266"/>
      <c r="AF18" s="266"/>
      <c r="AG18" s="266"/>
      <c r="AH18" s="5"/>
      <c r="AI18" s="333">
        <v>6</v>
      </c>
      <c r="AJ18" s="333"/>
      <c r="AK18" s="333"/>
      <c r="AO18" s="278">
        <v>5</v>
      </c>
      <c r="AP18" s="278"/>
      <c r="AQ18" s="278"/>
      <c r="AR18" s="5"/>
      <c r="AS18" s="5"/>
      <c r="AT18" s="266" t="s">
        <v>184</v>
      </c>
      <c r="AU18" s="266"/>
      <c r="AV18" s="266"/>
      <c r="AW18" s="266"/>
      <c r="AX18" s="266"/>
      <c r="AY18" s="5"/>
      <c r="AZ18" s="333">
        <v>5</v>
      </c>
      <c r="BA18" s="333"/>
      <c r="BB18" s="333"/>
      <c r="BD18" s="5"/>
      <c r="BE18" s="212">
        <v>1</v>
      </c>
      <c r="BF18" s="212"/>
      <c r="BG18" s="212"/>
      <c r="BH18" s="69"/>
      <c r="BI18" s="69"/>
      <c r="BJ18" s="184" t="s">
        <v>184</v>
      </c>
      <c r="BK18" s="184"/>
      <c r="BL18" s="184"/>
      <c r="BM18" s="184"/>
      <c r="BN18" s="184"/>
      <c r="BO18" s="69"/>
      <c r="BP18" s="334">
        <v>1</v>
      </c>
      <c r="BQ18" s="334"/>
      <c r="BR18" s="334"/>
    </row>
    <row r="19" spans="1:71" ht="5.25" customHeight="1" x14ac:dyDescent="0.15">
      <c r="A19" s="32"/>
      <c r="B19" s="32"/>
      <c r="C19" s="32"/>
      <c r="D19" s="32"/>
      <c r="E19" s="32"/>
      <c r="F19" s="32"/>
      <c r="G19" s="32"/>
      <c r="H19" s="32"/>
      <c r="I19" s="10"/>
      <c r="J19" s="62"/>
      <c r="K19" s="62"/>
      <c r="L19" s="62"/>
      <c r="M19" s="32"/>
      <c r="N19" s="32"/>
      <c r="O19" s="62"/>
      <c r="P19" s="62"/>
      <c r="Q19" s="62"/>
      <c r="R19" s="32"/>
      <c r="S19" s="32"/>
      <c r="T19" s="62"/>
      <c r="U19" s="62"/>
      <c r="V19" s="62"/>
      <c r="W19" s="32"/>
      <c r="X19" s="32"/>
      <c r="Y19" s="62"/>
      <c r="Z19" s="62"/>
      <c r="AA19" s="62"/>
      <c r="AB19" s="32"/>
      <c r="AC19" s="32"/>
      <c r="AD19" s="62"/>
      <c r="AE19" s="62"/>
      <c r="AF19" s="62"/>
      <c r="AG19" s="32"/>
      <c r="AH19" s="32"/>
      <c r="AI19" s="62"/>
      <c r="AJ19" s="62"/>
      <c r="AK19" s="6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6"/>
      <c r="BQ19" s="62"/>
      <c r="BR19" s="62"/>
      <c r="BS19" s="62"/>
    </row>
    <row r="20" spans="1:71" ht="5.25" customHeight="1" x14ac:dyDescent="0.15"/>
    <row r="21" spans="1:71" ht="15" customHeight="1" x14ac:dyDescent="0.15">
      <c r="BM21" s="272" t="s">
        <v>73</v>
      </c>
      <c r="BN21" s="272"/>
      <c r="BO21" s="272"/>
      <c r="BP21" s="272"/>
      <c r="BQ21" s="272"/>
      <c r="BR21" s="272"/>
      <c r="BS21" s="272"/>
    </row>
    <row r="23" spans="1:71" ht="14.25" x14ac:dyDescent="0.15">
      <c r="A23" s="3" t="s">
        <v>161</v>
      </c>
    </row>
    <row r="24" spans="1:71" ht="13.5" customHeight="1" x14ac:dyDescent="0.15"/>
    <row r="25" spans="1:71" ht="25.5" customHeight="1" x14ac:dyDescent="0.15">
      <c r="A25" s="314" t="s">
        <v>162</v>
      </c>
      <c r="B25" s="314"/>
      <c r="C25" s="314"/>
      <c r="D25" s="314"/>
      <c r="E25" s="314"/>
      <c r="F25" s="314"/>
      <c r="G25" s="314"/>
      <c r="H25" s="315"/>
      <c r="I25" s="335" t="s">
        <v>130</v>
      </c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6"/>
      <c r="X25" s="337" t="s">
        <v>98</v>
      </c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  <c r="AL25" s="338"/>
      <c r="AM25" s="338"/>
      <c r="AN25" s="337" t="s">
        <v>117</v>
      </c>
      <c r="AO25" s="338"/>
      <c r="AP25" s="338"/>
      <c r="AQ25" s="338"/>
      <c r="AR25" s="338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9"/>
      <c r="BD25" s="337" t="s">
        <v>194</v>
      </c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  <c r="BS25" s="339"/>
    </row>
    <row r="26" spans="1:71" ht="21" customHeight="1" x14ac:dyDescent="0.15">
      <c r="A26" s="316"/>
      <c r="B26" s="316"/>
      <c r="C26" s="316"/>
      <c r="D26" s="316"/>
      <c r="E26" s="316"/>
      <c r="F26" s="316"/>
      <c r="G26" s="316"/>
      <c r="H26" s="317"/>
      <c r="I26" s="328" t="s">
        <v>163</v>
      </c>
      <c r="J26" s="328"/>
      <c r="K26" s="328"/>
      <c r="L26" s="328"/>
      <c r="M26" s="329"/>
      <c r="N26" s="330" t="s">
        <v>56</v>
      </c>
      <c r="O26" s="328"/>
      <c r="P26" s="328"/>
      <c r="Q26" s="328"/>
      <c r="R26" s="329"/>
      <c r="S26" s="330" t="s">
        <v>135</v>
      </c>
      <c r="T26" s="328"/>
      <c r="U26" s="328"/>
      <c r="V26" s="328"/>
      <c r="W26" s="331"/>
      <c r="X26" s="332" t="s">
        <v>163</v>
      </c>
      <c r="Y26" s="328"/>
      <c r="Z26" s="328"/>
      <c r="AA26" s="328"/>
      <c r="AB26" s="329"/>
      <c r="AC26" s="330" t="s">
        <v>56</v>
      </c>
      <c r="AD26" s="328"/>
      <c r="AE26" s="328"/>
      <c r="AF26" s="328"/>
      <c r="AG26" s="329"/>
      <c r="AH26" s="330" t="s">
        <v>135</v>
      </c>
      <c r="AI26" s="328"/>
      <c r="AJ26" s="328"/>
      <c r="AK26" s="328"/>
      <c r="AL26" s="328"/>
      <c r="AM26" s="328"/>
      <c r="AN26" s="321" t="s">
        <v>163</v>
      </c>
      <c r="AO26" s="321"/>
      <c r="AP26" s="321"/>
      <c r="AQ26" s="321"/>
      <c r="AR26" s="321"/>
      <c r="AS26" s="321"/>
      <c r="AT26" s="254" t="s">
        <v>56</v>
      </c>
      <c r="AU26" s="254"/>
      <c r="AV26" s="254"/>
      <c r="AW26" s="254"/>
      <c r="AX26" s="254"/>
      <c r="AY26" s="254" t="s">
        <v>135</v>
      </c>
      <c r="AZ26" s="254"/>
      <c r="BA26" s="254"/>
      <c r="BB26" s="254"/>
      <c r="BC26" s="254"/>
      <c r="BD26" s="321" t="s">
        <v>163</v>
      </c>
      <c r="BE26" s="321"/>
      <c r="BF26" s="321"/>
      <c r="BG26" s="321"/>
      <c r="BH26" s="321"/>
      <c r="BI26" s="321"/>
      <c r="BJ26" s="254" t="s">
        <v>56</v>
      </c>
      <c r="BK26" s="254"/>
      <c r="BL26" s="254"/>
      <c r="BM26" s="254"/>
      <c r="BN26" s="254"/>
      <c r="BO26" s="254" t="s">
        <v>135</v>
      </c>
      <c r="BP26" s="254"/>
      <c r="BQ26" s="254"/>
      <c r="BR26" s="254"/>
      <c r="BS26" s="301"/>
    </row>
    <row r="27" spans="1:71" ht="5.25" customHeight="1" x14ac:dyDescent="0.15">
      <c r="A27" s="7"/>
      <c r="B27" s="7"/>
      <c r="C27" s="7"/>
      <c r="D27" s="7"/>
      <c r="E27" s="7"/>
      <c r="F27" s="7"/>
      <c r="G27" s="7"/>
      <c r="H27" s="25"/>
      <c r="X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</row>
    <row r="28" spans="1:71" ht="19.5" customHeight="1" x14ac:dyDescent="0.15">
      <c r="A28" s="5"/>
      <c r="B28" s="325" t="s">
        <v>150</v>
      </c>
      <c r="C28" s="325"/>
      <c r="D28" s="325"/>
      <c r="E28" s="325"/>
      <c r="F28" s="325"/>
      <c r="G28" s="325"/>
      <c r="H28" s="60"/>
      <c r="I28" s="322">
        <v>212</v>
      </c>
      <c r="J28" s="322"/>
      <c r="K28" s="322"/>
      <c r="L28" s="5"/>
      <c r="M28" s="5"/>
      <c r="N28" s="326">
        <v>2</v>
      </c>
      <c r="O28" s="326"/>
      <c r="P28" s="326"/>
      <c r="Q28" s="326"/>
      <c r="R28" s="326"/>
      <c r="S28" s="5"/>
      <c r="T28" s="327">
        <v>210</v>
      </c>
      <c r="U28" s="327"/>
      <c r="V28" s="327"/>
      <c r="X28" s="322">
        <v>238</v>
      </c>
      <c r="Y28" s="322"/>
      <c r="Z28" s="322"/>
      <c r="AA28" s="5"/>
      <c r="AB28" s="5"/>
      <c r="AC28" s="326">
        <v>4</v>
      </c>
      <c r="AD28" s="326"/>
      <c r="AE28" s="326"/>
      <c r="AF28" s="326"/>
      <c r="AG28" s="326"/>
      <c r="AH28" s="5"/>
      <c r="AI28" s="327">
        <v>234</v>
      </c>
      <c r="AJ28" s="327"/>
      <c r="AK28" s="327"/>
      <c r="AL28" s="63"/>
      <c r="AM28" s="63"/>
      <c r="AO28" s="322">
        <v>298</v>
      </c>
      <c r="AP28" s="322"/>
      <c r="AQ28" s="322"/>
      <c r="AR28" s="5"/>
      <c r="AS28" s="5"/>
      <c r="AT28" s="326">
        <v>3</v>
      </c>
      <c r="AU28" s="326"/>
      <c r="AV28" s="326"/>
      <c r="AW28" s="326"/>
      <c r="AX28" s="326"/>
      <c r="AY28" s="5"/>
      <c r="AZ28" s="322">
        <v>295</v>
      </c>
      <c r="BA28" s="322"/>
      <c r="BB28" s="322"/>
      <c r="BC28" s="63"/>
      <c r="BD28" s="14"/>
      <c r="BE28" s="323">
        <v>287</v>
      </c>
      <c r="BF28" s="323"/>
      <c r="BG28" s="323"/>
      <c r="BH28" s="69"/>
      <c r="BI28" s="69"/>
      <c r="BJ28" s="184" t="s">
        <v>184</v>
      </c>
      <c r="BK28" s="184"/>
      <c r="BL28" s="184"/>
      <c r="BM28" s="184"/>
      <c r="BN28" s="184"/>
      <c r="BO28" s="69"/>
      <c r="BP28" s="323">
        <v>287</v>
      </c>
      <c r="BQ28" s="324"/>
      <c r="BR28" s="324"/>
    </row>
    <row r="29" spans="1:71" ht="19.5" customHeight="1" x14ac:dyDescent="0.15">
      <c r="B29" s="320" t="s">
        <v>164</v>
      </c>
      <c r="C29" s="320"/>
      <c r="D29" s="320"/>
      <c r="E29" s="320"/>
      <c r="F29" s="320"/>
      <c r="G29" s="320"/>
      <c r="H29" s="61"/>
      <c r="I29" s="278">
        <v>1</v>
      </c>
      <c r="J29" s="278"/>
      <c r="K29" s="278"/>
      <c r="L29" s="5"/>
      <c r="M29" s="5"/>
      <c r="N29" s="266" t="s">
        <v>184</v>
      </c>
      <c r="O29" s="266"/>
      <c r="P29" s="266"/>
      <c r="Q29" s="266"/>
      <c r="R29" s="266"/>
      <c r="S29" s="5"/>
      <c r="T29" s="272">
        <v>1</v>
      </c>
      <c r="U29" s="272"/>
      <c r="V29" s="272"/>
      <c r="X29" s="278">
        <v>1</v>
      </c>
      <c r="Y29" s="278"/>
      <c r="Z29" s="278"/>
      <c r="AA29" s="5"/>
      <c r="AB29" s="5"/>
      <c r="AC29" s="266" t="s">
        <v>184</v>
      </c>
      <c r="AD29" s="266"/>
      <c r="AE29" s="266"/>
      <c r="AF29" s="266"/>
      <c r="AG29" s="266"/>
      <c r="AH29" s="5"/>
      <c r="AI29" s="272">
        <f t="shared" ref="AI29:AI34" si="0">X29</f>
        <v>1</v>
      </c>
      <c r="AJ29" s="272"/>
      <c r="AK29" s="272"/>
      <c r="AO29" s="278">
        <v>0</v>
      </c>
      <c r="AP29" s="278"/>
      <c r="AQ29" s="278"/>
      <c r="AR29" s="5"/>
      <c r="AS29" s="5"/>
      <c r="AT29" s="266">
        <v>0</v>
      </c>
      <c r="AU29" s="266"/>
      <c r="AV29" s="266"/>
      <c r="AW29" s="266"/>
      <c r="AX29" s="266"/>
      <c r="AY29" s="5"/>
      <c r="AZ29" s="278">
        <v>0</v>
      </c>
      <c r="BA29" s="278"/>
      <c r="BB29" s="278"/>
      <c r="BD29" s="5"/>
      <c r="BE29" s="212">
        <v>3</v>
      </c>
      <c r="BF29" s="212"/>
      <c r="BG29" s="212"/>
      <c r="BH29" s="69"/>
      <c r="BI29" s="69"/>
      <c r="BJ29" s="184" t="s">
        <v>184</v>
      </c>
      <c r="BK29" s="184"/>
      <c r="BL29" s="184"/>
      <c r="BM29" s="184"/>
      <c r="BN29" s="184"/>
      <c r="BO29" s="69"/>
      <c r="BP29" s="212">
        <v>3</v>
      </c>
      <c r="BQ29" s="313"/>
      <c r="BR29" s="313"/>
    </row>
    <row r="30" spans="1:71" ht="19.5" customHeight="1" x14ac:dyDescent="0.15">
      <c r="B30" s="318" t="s">
        <v>151</v>
      </c>
      <c r="C30" s="318"/>
      <c r="D30" s="318"/>
      <c r="E30" s="318"/>
      <c r="F30" s="318"/>
      <c r="G30" s="318"/>
      <c r="H30" s="61"/>
      <c r="I30" s="278">
        <v>2</v>
      </c>
      <c r="J30" s="278"/>
      <c r="K30" s="278"/>
      <c r="L30" s="5"/>
      <c r="M30" s="5"/>
      <c r="N30" s="266" t="s">
        <v>184</v>
      </c>
      <c r="O30" s="266"/>
      <c r="P30" s="266"/>
      <c r="Q30" s="266"/>
      <c r="R30" s="266"/>
      <c r="S30" s="5"/>
      <c r="T30" s="272">
        <v>2</v>
      </c>
      <c r="U30" s="272"/>
      <c r="V30" s="272"/>
      <c r="X30" s="278">
        <v>2</v>
      </c>
      <c r="Y30" s="278"/>
      <c r="Z30" s="278"/>
      <c r="AA30" s="5"/>
      <c r="AB30" s="5"/>
      <c r="AC30" s="266" t="s">
        <v>184</v>
      </c>
      <c r="AD30" s="266"/>
      <c r="AE30" s="266"/>
      <c r="AF30" s="266"/>
      <c r="AG30" s="266"/>
      <c r="AH30" s="5"/>
      <c r="AI30" s="272">
        <f t="shared" si="0"/>
        <v>2</v>
      </c>
      <c r="AJ30" s="272"/>
      <c r="AK30" s="272"/>
      <c r="AO30" s="278">
        <v>3</v>
      </c>
      <c r="AP30" s="278"/>
      <c r="AQ30" s="278"/>
      <c r="AR30" s="5"/>
      <c r="AS30" s="5"/>
      <c r="AT30" s="266">
        <v>0</v>
      </c>
      <c r="AU30" s="266"/>
      <c r="AV30" s="266"/>
      <c r="AW30" s="266"/>
      <c r="AX30" s="266"/>
      <c r="AY30" s="5"/>
      <c r="AZ30" s="278">
        <v>3</v>
      </c>
      <c r="BA30" s="278"/>
      <c r="BB30" s="278"/>
      <c r="BD30" s="5"/>
      <c r="BE30" s="212">
        <v>1</v>
      </c>
      <c r="BF30" s="212"/>
      <c r="BG30" s="212"/>
      <c r="BH30" s="69"/>
      <c r="BI30" s="69"/>
      <c r="BJ30" s="184" t="s">
        <v>184</v>
      </c>
      <c r="BK30" s="184"/>
      <c r="BL30" s="184"/>
      <c r="BM30" s="184"/>
      <c r="BN30" s="184"/>
      <c r="BO30" s="69"/>
      <c r="BP30" s="212">
        <v>1</v>
      </c>
      <c r="BQ30" s="313"/>
      <c r="BR30" s="313"/>
    </row>
    <row r="31" spans="1:71" ht="19.5" customHeight="1" x14ac:dyDescent="0.15">
      <c r="B31" s="318" t="s">
        <v>143</v>
      </c>
      <c r="C31" s="318"/>
      <c r="D31" s="318"/>
      <c r="E31" s="318"/>
      <c r="F31" s="318"/>
      <c r="G31" s="318"/>
      <c r="H31" s="61"/>
      <c r="I31" s="278">
        <v>1</v>
      </c>
      <c r="J31" s="278"/>
      <c r="K31" s="278"/>
      <c r="L31" s="5"/>
      <c r="M31" s="5"/>
      <c r="N31" s="266" t="s">
        <v>184</v>
      </c>
      <c r="O31" s="266"/>
      <c r="P31" s="266"/>
      <c r="Q31" s="266"/>
      <c r="R31" s="266"/>
      <c r="S31" s="5"/>
      <c r="T31" s="272">
        <v>1</v>
      </c>
      <c r="U31" s="272"/>
      <c r="V31" s="272"/>
      <c r="X31" s="278">
        <v>3</v>
      </c>
      <c r="Y31" s="278"/>
      <c r="Z31" s="278"/>
      <c r="AA31" s="5"/>
      <c r="AB31" s="5"/>
      <c r="AC31" s="266" t="s">
        <v>184</v>
      </c>
      <c r="AD31" s="266"/>
      <c r="AE31" s="266"/>
      <c r="AF31" s="266"/>
      <c r="AG31" s="266"/>
      <c r="AH31" s="5"/>
      <c r="AI31" s="272">
        <f t="shared" si="0"/>
        <v>3</v>
      </c>
      <c r="AJ31" s="272"/>
      <c r="AK31" s="272"/>
      <c r="AO31" s="278">
        <v>3</v>
      </c>
      <c r="AP31" s="278"/>
      <c r="AQ31" s="278"/>
      <c r="AR31" s="5"/>
      <c r="AS31" s="5"/>
      <c r="AT31" s="266">
        <v>0</v>
      </c>
      <c r="AU31" s="266"/>
      <c r="AV31" s="266"/>
      <c r="AW31" s="266"/>
      <c r="AX31" s="266"/>
      <c r="AY31" s="5"/>
      <c r="AZ31" s="278">
        <v>3</v>
      </c>
      <c r="BA31" s="278"/>
      <c r="BB31" s="278"/>
      <c r="BD31" s="5"/>
      <c r="BE31" s="212">
        <v>3</v>
      </c>
      <c r="BF31" s="212"/>
      <c r="BG31" s="212"/>
      <c r="BH31" s="69"/>
      <c r="BI31" s="69"/>
      <c r="BJ31" s="184" t="s">
        <v>184</v>
      </c>
      <c r="BK31" s="184"/>
      <c r="BL31" s="184"/>
      <c r="BM31" s="184"/>
      <c r="BN31" s="184"/>
      <c r="BO31" s="69"/>
      <c r="BP31" s="212">
        <v>3</v>
      </c>
      <c r="BQ31" s="313"/>
      <c r="BR31" s="313"/>
    </row>
    <row r="32" spans="1:71" ht="19.5" customHeight="1" x14ac:dyDescent="0.15">
      <c r="B32" s="318" t="s">
        <v>165</v>
      </c>
      <c r="C32" s="318"/>
      <c r="D32" s="318"/>
      <c r="E32" s="318"/>
      <c r="F32" s="318"/>
      <c r="G32" s="318"/>
      <c r="H32" s="61"/>
      <c r="I32" s="278">
        <v>2</v>
      </c>
      <c r="J32" s="278"/>
      <c r="K32" s="278"/>
      <c r="L32" s="5"/>
      <c r="M32" s="5"/>
      <c r="N32" s="266" t="s">
        <v>184</v>
      </c>
      <c r="O32" s="266"/>
      <c r="P32" s="266"/>
      <c r="Q32" s="266"/>
      <c r="R32" s="266"/>
      <c r="S32" s="5"/>
      <c r="T32" s="272">
        <v>2</v>
      </c>
      <c r="U32" s="272"/>
      <c r="V32" s="272"/>
      <c r="X32" s="278">
        <v>1</v>
      </c>
      <c r="Y32" s="278"/>
      <c r="Z32" s="278"/>
      <c r="AA32" s="5"/>
      <c r="AB32" s="5"/>
      <c r="AC32" s="266" t="s">
        <v>184</v>
      </c>
      <c r="AD32" s="266"/>
      <c r="AE32" s="266"/>
      <c r="AF32" s="266"/>
      <c r="AG32" s="266"/>
      <c r="AH32" s="5"/>
      <c r="AI32" s="272">
        <f t="shared" si="0"/>
        <v>1</v>
      </c>
      <c r="AJ32" s="272"/>
      <c r="AK32" s="272"/>
      <c r="AO32" s="278">
        <v>5</v>
      </c>
      <c r="AP32" s="278"/>
      <c r="AQ32" s="278"/>
      <c r="AR32" s="5"/>
      <c r="AS32" s="5"/>
      <c r="AT32" s="266">
        <v>0</v>
      </c>
      <c r="AU32" s="266"/>
      <c r="AV32" s="266"/>
      <c r="AW32" s="266"/>
      <c r="AX32" s="266"/>
      <c r="AY32" s="5"/>
      <c r="AZ32" s="278">
        <v>5</v>
      </c>
      <c r="BA32" s="278"/>
      <c r="BB32" s="278"/>
      <c r="BD32" s="5"/>
      <c r="BE32" s="212">
        <v>4</v>
      </c>
      <c r="BF32" s="212"/>
      <c r="BG32" s="212"/>
      <c r="BH32" s="69"/>
      <c r="BI32" s="69"/>
      <c r="BJ32" s="184" t="s">
        <v>184</v>
      </c>
      <c r="BK32" s="184"/>
      <c r="BL32" s="184"/>
      <c r="BM32" s="184"/>
      <c r="BN32" s="184"/>
      <c r="BO32" s="69"/>
      <c r="BP32" s="212">
        <v>4</v>
      </c>
      <c r="BQ32" s="313"/>
      <c r="BR32" s="313"/>
    </row>
    <row r="33" spans="1:71" ht="19.5" customHeight="1" x14ac:dyDescent="0.15">
      <c r="B33" s="318" t="s">
        <v>47</v>
      </c>
      <c r="C33" s="318"/>
      <c r="D33" s="318"/>
      <c r="E33" s="318"/>
      <c r="F33" s="318"/>
      <c r="G33" s="318"/>
      <c r="H33" s="61"/>
      <c r="I33" s="278">
        <v>6</v>
      </c>
      <c r="J33" s="278"/>
      <c r="K33" s="278"/>
      <c r="L33" s="5"/>
      <c r="M33" s="5"/>
      <c r="N33" s="266" t="s">
        <v>184</v>
      </c>
      <c r="O33" s="266"/>
      <c r="P33" s="266"/>
      <c r="Q33" s="266"/>
      <c r="R33" s="266"/>
      <c r="S33" s="5"/>
      <c r="T33" s="272">
        <v>6</v>
      </c>
      <c r="U33" s="272"/>
      <c r="V33" s="272"/>
      <c r="X33" s="278">
        <v>3</v>
      </c>
      <c r="Y33" s="278"/>
      <c r="Z33" s="278"/>
      <c r="AA33" s="5"/>
      <c r="AB33" s="5"/>
      <c r="AC33" s="266" t="s">
        <v>184</v>
      </c>
      <c r="AD33" s="266"/>
      <c r="AE33" s="266"/>
      <c r="AF33" s="266"/>
      <c r="AG33" s="266"/>
      <c r="AH33" s="5"/>
      <c r="AI33" s="272">
        <f t="shared" si="0"/>
        <v>3</v>
      </c>
      <c r="AJ33" s="272"/>
      <c r="AK33" s="272"/>
      <c r="AO33" s="278">
        <v>2</v>
      </c>
      <c r="AP33" s="278"/>
      <c r="AQ33" s="278"/>
      <c r="AR33" s="5"/>
      <c r="AS33" s="5"/>
      <c r="AT33" s="266">
        <v>0</v>
      </c>
      <c r="AU33" s="266"/>
      <c r="AV33" s="266"/>
      <c r="AW33" s="266"/>
      <c r="AX33" s="266"/>
      <c r="AY33" s="5"/>
      <c r="AZ33" s="278">
        <v>2</v>
      </c>
      <c r="BA33" s="278"/>
      <c r="BB33" s="278"/>
      <c r="BD33" s="5"/>
      <c r="BE33" s="212">
        <v>5</v>
      </c>
      <c r="BF33" s="212"/>
      <c r="BG33" s="212"/>
      <c r="BH33" s="69"/>
      <c r="BI33" s="69"/>
      <c r="BJ33" s="184" t="s">
        <v>184</v>
      </c>
      <c r="BK33" s="184"/>
      <c r="BL33" s="184"/>
      <c r="BM33" s="184"/>
      <c r="BN33" s="184"/>
      <c r="BO33" s="69"/>
      <c r="BP33" s="212">
        <v>5</v>
      </c>
      <c r="BQ33" s="313"/>
      <c r="BR33" s="313"/>
    </row>
    <row r="34" spans="1:71" ht="19.5" customHeight="1" x14ac:dyDescent="0.15">
      <c r="B34" s="318" t="s">
        <v>27</v>
      </c>
      <c r="C34" s="318"/>
      <c r="D34" s="318"/>
      <c r="E34" s="318"/>
      <c r="F34" s="318"/>
      <c r="G34" s="318"/>
      <c r="H34" s="61"/>
      <c r="I34" s="278">
        <v>10</v>
      </c>
      <c r="J34" s="278"/>
      <c r="K34" s="278"/>
      <c r="L34" s="5"/>
      <c r="M34" s="5"/>
      <c r="N34" s="266" t="s">
        <v>184</v>
      </c>
      <c r="O34" s="266"/>
      <c r="P34" s="266"/>
      <c r="Q34" s="266"/>
      <c r="R34" s="266"/>
      <c r="S34" s="5"/>
      <c r="T34" s="272">
        <v>10</v>
      </c>
      <c r="U34" s="272"/>
      <c r="V34" s="272"/>
      <c r="X34" s="278">
        <v>8</v>
      </c>
      <c r="Y34" s="278"/>
      <c r="Z34" s="278"/>
      <c r="AA34" s="5"/>
      <c r="AB34" s="5"/>
      <c r="AC34" s="266" t="s">
        <v>184</v>
      </c>
      <c r="AD34" s="266"/>
      <c r="AE34" s="266"/>
      <c r="AF34" s="266"/>
      <c r="AG34" s="266"/>
      <c r="AH34" s="5"/>
      <c r="AI34" s="272">
        <f t="shared" si="0"/>
        <v>8</v>
      </c>
      <c r="AJ34" s="272"/>
      <c r="AK34" s="272"/>
      <c r="AO34" s="278">
        <v>8</v>
      </c>
      <c r="AP34" s="278"/>
      <c r="AQ34" s="278"/>
      <c r="AR34" s="5"/>
      <c r="AS34" s="5"/>
      <c r="AT34" s="266">
        <v>0</v>
      </c>
      <c r="AU34" s="266"/>
      <c r="AV34" s="266"/>
      <c r="AW34" s="266"/>
      <c r="AX34" s="266"/>
      <c r="AY34" s="5"/>
      <c r="AZ34" s="278">
        <v>8</v>
      </c>
      <c r="BA34" s="278"/>
      <c r="BB34" s="278"/>
      <c r="BD34" s="5"/>
      <c r="BE34" s="212">
        <v>11</v>
      </c>
      <c r="BF34" s="212"/>
      <c r="BG34" s="212"/>
      <c r="BH34" s="69"/>
      <c r="BI34" s="69"/>
      <c r="BJ34" s="184" t="s">
        <v>184</v>
      </c>
      <c r="BK34" s="184"/>
      <c r="BL34" s="184"/>
      <c r="BM34" s="184"/>
      <c r="BN34" s="184"/>
      <c r="BO34" s="69"/>
      <c r="BP34" s="212">
        <v>11</v>
      </c>
      <c r="BQ34" s="313"/>
      <c r="BR34" s="313"/>
    </row>
    <row r="35" spans="1:71" ht="19.5" customHeight="1" x14ac:dyDescent="0.15">
      <c r="B35" s="318" t="s">
        <v>167</v>
      </c>
      <c r="C35" s="318"/>
      <c r="D35" s="318"/>
      <c r="E35" s="318"/>
      <c r="F35" s="318"/>
      <c r="G35" s="318"/>
      <c r="H35" s="61"/>
      <c r="I35" s="278">
        <v>137</v>
      </c>
      <c r="J35" s="278"/>
      <c r="K35" s="278"/>
      <c r="L35" s="5"/>
      <c r="M35" s="5"/>
      <c r="N35" s="266">
        <v>1</v>
      </c>
      <c r="O35" s="266"/>
      <c r="P35" s="266"/>
      <c r="Q35" s="266"/>
      <c r="R35" s="266"/>
      <c r="S35" s="5"/>
      <c r="T35" s="272">
        <v>136</v>
      </c>
      <c r="U35" s="272"/>
      <c r="V35" s="272"/>
      <c r="X35" s="278">
        <v>174</v>
      </c>
      <c r="Y35" s="278"/>
      <c r="Z35" s="278"/>
      <c r="AA35" s="5"/>
      <c r="AB35" s="5"/>
      <c r="AC35" s="266">
        <v>1</v>
      </c>
      <c r="AD35" s="266"/>
      <c r="AE35" s="266"/>
      <c r="AF35" s="266"/>
      <c r="AG35" s="266"/>
      <c r="AH35" s="5"/>
      <c r="AI35" s="272">
        <f>X35-AC35</f>
        <v>173</v>
      </c>
      <c r="AJ35" s="272"/>
      <c r="AK35" s="272"/>
      <c r="AO35" s="278">
        <v>212</v>
      </c>
      <c r="AP35" s="278"/>
      <c r="AQ35" s="278"/>
      <c r="AR35" s="5"/>
      <c r="AS35" s="5"/>
      <c r="AT35" s="266">
        <v>0</v>
      </c>
      <c r="AU35" s="266"/>
      <c r="AV35" s="266"/>
      <c r="AW35" s="266"/>
      <c r="AX35" s="266"/>
      <c r="AY35" s="5"/>
      <c r="AZ35" s="278">
        <v>212</v>
      </c>
      <c r="BA35" s="278"/>
      <c r="BB35" s="278"/>
      <c r="BD35" s="5"/>
      <c r="BE35" s="212">
        <v>213</v>
      </c>
      <c r="BF35" s="212"/>
      <c r="BG35" s="212"/>
      <c r="BH35" s="69"/>
      <c r="BI35" s="69"/>
      <c r="BJ35" s="184" t="s">
        <v>184</v>
      </c>
      <c r="BK35" s="184"/>
      <c r="BL35" s="184"/>
      <c r="BM35" s="184"/>
      <c r="BN35" s="184"/>
      <c r="BO35" s="69"/>
      <c r="BP35" s="212">
        <v>213</v>
      </c>
      <c r="BQ35" s="313"/>
      <c r="BR35" s="313"/>
    </row>
    <row r="36" spans="1:71" ht="19.5" customHeight="1" x14ac:dyDescent="0.15">
      <c r="B36" s="319" t="s">
        <v>168</v>
      </c>
      <c r="C36" s="319"/>
      <c r="D36" s="319"/>
      <c r="E36" s="319"/>
      <c r="F36" s="319"/>
      <c r="G36" s="319"/>
      <c r="H36" s="61"/>
      <c r="I36" s="278">
        <v>23</v>
      </c>
      <c r="J36" s="278"/>
      <c r="K36" s="278"/>
      <c r="L36" s="5"/>
      <c r="M36" s="5"/>
      <c r="N36" s="266" t="s">
        <v>184</v>
      </c>
      <c r="O36" s="266"/>
      <c r="P36" s="266"/>
      <c r="Q36" s="266"/>
      <c r="R36" s="266"/>
      <c r="S36" s="5"/>
      <c r="T36" s="272">
        <v>23</v>
      </c>
      <c r="U36" s="272"/>
      <c r="V36" s="272"/>
      <c r="X36" s="278">
        <v>28</v>
      </c>
      <c r="Y36" s="278"/>
      <c r="Z36" s="278"/>
      <c r="AA36" s="5"/>
      <c r="AB36" s="5"/>
      <c r="AC36" s="266">
        <v>1</v>
      </c>
      <c r="AD36" s="266"/>
      <c r="AE36" s="266"/>
      <c r="AF36" s="266"/>
      <c r="AG36" s="266"/>
      <c r="AH36" s="5"/>
      <c r="AI36" s="272">
        <f>X36-AC36</f>
        <v>27</v>
      </c>
      <c r="AJ36" s="272"/>
      <c r="AK36" s="272"/>
      <c r="AO36" s="278">
        <v>29</v>
      </c>
      <c r="AP36" s="278"/>
      <c r="AQ36" s="278"/>
      <c r="AR36" s="5"/>
      <c r="AS36" s="5"/>
      <c r="AT36" s="266">
        <v>0</v>
      </c>
      <c r="AU36" s="266"/>
      <c r="AV36" s="266"/>
      <c r="AW36" s="266"/>
      <c r="AX36" s="266"/>
      <c r="AY36" s="5"/>
      <c r="AZ36" s="278">
        <v>29</v>
      </c>
      <c r="BA36" s="278"/>
      <c r="BB36" s="278"/>
      <c r="BD36" s="5"/>
      <c r="BE36" s="212">
        <v>22</v>
      </c>
      <c r="BF36" s="212"/>
      <c r="BG36" s="212"/>
      <c r="BH36" s="69"/>
      <c r="BI36" s="69"/>
      <c r="BJ36" s="184" t="s">
        <v>184</v>
      </c>
      <c r="BK36" s="184"/>
      <c r="BL36" s="184"/>
      <c r="BM36" s="184"/>
      <c r="BN36" s="184"/>
      <c r="BO36" s="69"/>
      <c r="BP36" s="212">
        <v>22</v>
      </c>
      <c r="BQ36" s="313"/>
      <c r="BR36" s="313"/>
    </row>
    <row r="37" spans="1:71" ht="19.5" customHeight="1" x14ac:dyDescent="0.15">
      <c r="B37" s="318" t="s">
        <v>153</v>
      </c>
      <c r="C37" s="318"/>
      <c r="D37" s="318"/>
      <c r="E37" s="318"/>
      <c r="F37" s="318"/>
      <c r="G37" s="318"/>
      <c r="H37" s="61"/>
      <c r="I37" s="278">
        <v>30</v>
      </c>
      <c r="J37" s="278"/>
      <c r="K37" s="278"/>
      <c r="L37" s="5"/>
      <c r="M37" s="5"/>
      <c r="N37" s="266">
        <v>1</v>
      </c>
      <c r="O37" s="266"/>
      <c r="P37" s="266"/>
      <c r="Q37" s="266"/>
      <c r="R37" s="266"/>
      <c r="S37" s="5"/>
      <c r="T37" s="272">
        <v>29</v>
      </c>
      <c r="U37" s="272"/>
      <c r="V37" s="272"/>
      <c r="X37" s="278">
        <v>18</v>
      </c>
      <c r="Y37" s="278"/>
      <c r="Z37" s="278"/>
      <c r="AA37" s="5"/>
      <c r="AB37" s="5"/>
      <c r="AC37" s="266">
        <v>2</v>
      </c>
      <c r="AD37" s="266"/>
      <c r="AE37" s="266"/>
      <c r="AF37" s="266"/>
      <c r="AG37" s="266"/>
      <c r="AH37" s="5"/>
      <c r="AI37" s="272">
        <f>X37-AC37</f>
        <v>16</v>
      </c>
      <c r="AJ37" s="272"/>
      <c r="AK37" s="272"/>
      <c r="AO37" s="278">
        <v>36</v>
      </c>
      <c r="AP37" s="278"/>
      <c r="AQ37" s="278"/>
      <c r="AR37" s="5"/>
      <c r="AS37" s="5"/>
      <c r="AT37" s="266">
        <v>3</v>
      </c>
      <c r="AU37" s="266"/>
      <c r="AV37" s="266"/>
      <c r="AW37" s="266"/>
      <c r="AX37" s="266"/>
      <c r="AY37" s="5"/>
      <c r="AZ37" s="278">
        <v>33</v>
      </c>
      <c r="BA37" s="278"/>
      <c r="BB37" s="278"/>
      <c r="BD37" s="5"/>
      <c r="BE37" s="212">
        <v>25</v>
      </c>
      <c r="BF37" s="212"/>
      <c r="BG37" s="212"/>
      <c r="BH37" s="69"/>
      <c r="BI37" s="69"/>
      <c r="BJ37" s="184" t="s">
        <v>184</v>
      </c>
      <c r="BK37" s="184"/>
      <c r="BL37" s="184"/>
      <c r="BM37" s="184"/>
      <c r="BN37" s="184"/>
      <c r="BO37" s="69"/>
      <c r="BP37" s="212">
        <v>25</v>
      </c>
      <c r="BQ37" s="313"/>
      <c r="BR37" s="313"/>
    </row>
    <row r="38" spans="1:71" ht="5.25" customHeight="1" x14ac:dyDescent="0.15">
      <c r="A38" s="32"/>
      <c r="B38" s="32"/>
      <c r="C38" s="32"/>
      <c r="D38" s="32"/>
      <c r="E38" s="32"/>
      <c r="F38" s="32"/>
      <c r="G38" s="32"/>
      <c r="H38" s="20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</row>
    <row r="39" spans="1:71" ht="5.25" customHeight="1" x14ac:dyDescent="0.15"/>
    <row r="40" spans="1:71" ht="13.5" customHeight="1" x14ac:dyDescent="0.15">
      <c r="AU40" s="11"/>
      <c r="AV40" s="11"/>
      <c r="AX40" s="11"/>
      <c r="AY40" s="11"/>
      <c r="AZ40" s="11"/>
      <c r="BA40" s="11"/>
      <c r="BB40" s="11"/>
      <c r="BC40" s="11"/>
      <c r="BK40" s="11"/>
      <c r="BL40" s="11"/>
      <c r="BN40" s="11"/>
      <c r="BO40" s="11"/>
      <c r="BP40" s="11"/>
      <c r="BQ40" s="11"/>
      <c r="BR40" s="11"/>
      <c r="BS40" s="11" t="s">
        <v>138</v>
      </c>
    </row>
  </sheetData>
  <mergeCells count="335">
    <mergeCell ref="X6:Z6"/>
    <mergeCell ref="AC6:AG6"/>
    <mergeCell ref="AI6:AK6"/>
    <mergeCell ref="AO6:AQ6"/>
    <mergeCell ref="AT6:AX6"/>
    <mergeCell ref="I3:W3"/>
    <mergeCell ref="X3:AM3"/>
    <mergeCell ref="AN3:BC3"/>
    <mergeCell ref="BD3:BS3"/>
    <mergeCell ref="I4:M4"/>
    <mergeCell ref="N4:R4"/>
    <mergeCell ref="S4:W4"/>
    <mergeCell ref="X4:AB4"/>
    <mergeCell ref="AC4:AG4"/>
    <mergeCell ref="AH4:AM4"/>
    <mergeCell ref="AN4:AS4"/>
    <mergeCell ref="AT4:AX4"/>
    <mergeCell ref="AY4:BC4"/>
    <mergeCell ref="BD4:BI4"/>
    <mergeCell ref="BJ4:BN4"/>
    <mergeCell ref="BO4:BS4"/>
    <mergeCell ref="AO8:AQ8"/>
    <mergeCell ref="AT8:AX8"/>
    <mergeCell ref="AZ6:BB6"/>
    <mergeCell ref="BE6:BG6"/>
    <mergeCell ref="BJ6:BN6"/>
    <mergeCell ref="BP6:BR6"/>
    <mergeCell ref="B7:E7"/>
    <mergeCell ref="F7:G7"/>
    <mergeCell ref="I7:K7"/>
    <mergeCell ref="N7:R7"/>
    <mergeCell ref="T7:V7"/>
    <mergeCell ref="X7:Z7"/>
    <mergeCell ref="AC7:AG7"/>
    <mergeCell ref="AI7:AK7"/>
    <mergeCell ref="AO7:AQ7"/>
    <mergeCell ref="AT7:AX7"/>
    <mergeCell ref="AZ7:BB7"/>
    <mergeCell ref="BE7:BG7"/>
    <mergeCell ref="BJ7:BN7"/>
    <mergeCell ref="BP7:BR7"/>
    <mergeCell ref="B6:G6"/>
    <mergeCell ref="I6:K6"/>
    <mergeCell ref="N6:R6"/>
    <mergeCell ref="T6:V6"/>
    <mergeCell ref="AZ8:BB8"/>
    <mergeCell ref="BE8:BG8"/>
    <mergeCell ref="BJ8:BN8"/>
    <mergeCell ref="BP8:BR8"/>
    <mergeCell ref="B9:E9"/>
    <mergeCell ref="I9:K9"/>
    <mergeCell ref="N9:R9"/>
    <mergeCell ref="T9:V9"/>
    <mergeCell ref="X9:Z9"/>
    <mergeCell ref="AC9:AG9"/>
    <mergeCell ref="AI9:AK9"/>
    <mergeCell ref="AO9:AQ9"/>
    <mergeCell ref="AT9:AX9"/>
    <mergeCell ref="AZ9:BB9"/>
    <mergeCell ref="BE9:BG9"/>
    <mergeCell ref="BJ9:BN9"/>
    <mergeCell ref="BP9:BR9"/>
    <mergeCell ref="B8:E8"/>
    <mergeCell ref="I8:K8"/>
    <mergeCell ref="N8:R8"/>
    <mergeCell ref="T8:V8"/>
    <mergeCell ref="X8:Z8"/>
    <mergeCell ref="AC8:AG8"/>
    <mergeCell ref="AI8:AK8"/>
    <mergeCell ref="BP10:BR10"/>
    <mergeCell ref="B11:E11"/>
    <mergeCell ref="I11:K11"/>
    <mergeCell ref="N11:R11"/>
    <mergeCell ref="T11:V11"/>
    <mergeCell ref="X11:Z11"/>
    <mergeCell ref="AC11:AG11"/>
    <mergeCell ref="AI11:AK11"/>
    <mergeCell ref="AO11:AQ11"/>
    <mergeCell ref="AT11:AX11"/>
    <mergeCell ref="AZ11:BB11"/>
    <mergeCell ref="BE11:BG11"/>
    <mergeCell ref="BJ11:BN11"/>
    <mergeCell ref="BP11:BR11"/>
    <mergeCell ref="B10:E10"/>
    <mergeCell ref="I10:K10"/>
    <mergeCell ref="N10:R10"/>
    <mergeCell ref="T10:V10"/>
    <mergeCell ref="X10:Z10"/>
    <mergeCell ref="AC10:AG10"/>
    <mergeCell ref="AI10:AK10"/>
    <mergeCell ref="AO10:AQ10"/>
    <mergeCell ref="AT10:AX10"/>
    <mergeCell ref="T12:V12"/>
    <mergeCell ref="X12:Z12"/>
    <mergeCell ref="AC12:AG12"/>
    <mergeCell ref="AI12:AK12"/>
    <mergeCell ref="AO12:AQ12"/>
    <mergeCell ref="AT12:AX12"/>
    <mergeCell ref="AZ10:BB10"/>
    <mergeCell ref="BE10:BG10"/>
    <mergeCell ref="BJ10:BN10"/>
    <mergeCell ref="AC14:AG14"/>
    <mergeCell ref="AI14:AK14"/>
    <mergeCell ref="AO14:AQ14"/>
    <mergeCell ref="AT14:AX14"/>
    <mergeCell ref="AZ12:BB12"/>
    <mergeCell ref="BE12:BG12"/>
    <mergeCell ref="BJ12:BN12"/>
    <mergeCell ref="BP12:BR12"/>
    <mergeCell ref="B13:E13"/>
    <mergeCell ref="I13:K13"/>
    <mergeCell ref="N13:R13"/>
    <mergeCell ref="T13:V13"/>
    <mergeCell ref="X13:Z13"/>
    <mergeCell ref="AC13:AG13"/>
    <mergeCell ref="AI13:AK13"/>
    <mergeCell ref="AO13:AQ13"/>
    <mergeCell ref="AT13:AX13"/>
    <mergeCell ref="AZ13:BB13"/>
    <mergeCell ref="BE13:BG13"/>
    <mergeCell ref="BJ13:BN13"/>
    <mergeCell ref="BP13:BR13"/>
    <mergeCell ref="B12:E12"/>
    <mergeCell ref="I12:K12"/>
    <mergeCell ref="N12:R12"/>
    <mergeCell ref="AO16:AQ16"/>
    <mergeCell ref="AT16:AX16"/>
    <mergeCell ref="AZ14:BB14"/>
    <mergeCell ref="BE14:BG14"/>
    <mergeCell ref="BJ14:BN14"/>
    <mergeCell ref="BP14:BR14"/>
    <mergeCell ref="B15:E15"/>
    <mergeCell ref="I15:K15"/>
    <mergeCell ref="N15:R15"/>
    <mergeCell ref="T15:V15"/>
    <mergeCell ref="X15:Z15"/>
    <mergeCell ref="AC15:AG15"/>
    <mergeCell ref="AI15:AK15"/>
    <mergeCell ref="AO15:AQ15"/>
    <mergeCell ref="AT15:AX15"/>
    <mergeCell ref="AZ15:BB15"/>
    <mergeCell ref="BE15:BG15"/>
    <mergeCell ref="BJ15:BN15"/>
    <mergeCell ref="BP15:BR15"/>
    <mergeCell ref="B14:E14"/>
    <mergeCell ref="I14:K14"/>
    <mergeCell ref="N14:R14"/>
    <mergeCell ref="T14:V14"/>
    <mergeCell ref="X14:Z14"/>
    <mergeCell ref="AZ16:BB16"/>
    <mergeCell ref="BE16:BG16"/>
    <mergeCell ref="BJ16:BN16"/>
    <mergeCell ref="BP16:BR16"/>
    <mergeCell ref="B17:E17"/>
    <mergeCell ref="I17:K17"/>
    <mergeCell ref="N17:R17"/>
    <mergeCell ref="T17:V17"/>
    <mergeCell ref="X17:Z17"/>
    <mergeCell ref="AC17:AG17"/>
    <mergeCell ref="AI17:AK17"/>
    <mergeCell ref="AO17:AQ17"/>
    <mergeCell ref="AT17:AX17"/>
    <mergeCell ref="AZ17:BB17"/>
    <mergeCell ref="BE17:BG17"/>
    <mergeCell ref="BJ17:BN17"/>
    <mergeCell ref="BP17:BR17"/>
    <mergeCell ref="B16:E16"/>
    <mergeCell ref="I16:K16"/>
    <mergeCell ref="N16:R16"/>
    <mergeCell ref="T16:V16"/>
    <mergeCell ref="X16:Z16"/>
    <mergeCell ref="AC16:AG16"/>
    <mergeCell ref="AI16:AK16"/>
    <mergeCell ref="B18:E18"/>
    <mergeCell ref="I18:K18"/>
    <mergeCell ref="N18:R18"/>
    <mergeCell ref="T18:V18"/>
    <mergeCell ref="X18:Z18"/>
    <mergeCell ref="AC18:AG18"/>
    <mergeCell ref="AI18:AK18"/>
    <mergeCell ref="AO18:AQ18"/>
    <mergeCell ref="AT18:AX18"/>
    <mergeCell ref="AZ18:BB18"/>
    <mergeCell ref="BE18:BG18"/>
    <mergeCell ref="BJ18:BN18"/>
    <mergeCell ref="BP18:BR18"/>
    <mergeCell ref="BM21:BS21"/>
    <mergeCell ref="I25:W25"/>
    <mergeCell ref="X25:AM25"/>
    <mergeCell ref="AN25:BC25"/>
    <mergeCell ref="BD25:BS25"/>
    <mergeCell ref="I26:M26"/>
    <mergeCell ref="N26:R26"/>
    <mergeCell ref="S26:W26"/>
    <mergeCell ref="X26:AB26"/>
    <mergeCell ref="AC26:AG26"/>
    <mergeCell ref="AH26:AM26"/>
    <mergeCell ref="AN26:AS26"/>
    <mergeCell ref="AT26:AX26"/>
    <mergeCell ref="AY26:BC26"/>
    <mergeCell ref="B28:G28"/>
    <mergeCell ref="I28:K28"/>
    <mergeCell ref="N28:R28"/>
    <mergeCell ref="T28:V28"/>
    <mergeCell ref="X28:Z28"/>
    <mergeCell ref="AC28:AG28"/>
    <mergeCell ref="AI28:AK28"/>
    <mergeCell ref="AO28:AQ28"/>
    <mergeCell ref="AT28:AX28"/>
    <mergeCell ref="T29:V29"/>
    <mergeCell ref="X29:Z29"/>
    <mergeCell ref="AC29:AG29"/>
    <mergeCell ref="AI29:AK29"/>
    <mergeCell ref="AO29:AQ29"/>
    <mergeCell ref="AT29:AX29"/>
    <mergeCell ref="BD26:BI26"/>
    <mergeCell ref="BJ26:BN26"/>
    <mergeCell ref="BO26:BS26"/>
    <mergeCell ref="AZ28:BB28"/>
    <mergeCell ref="BE28:BG28"/>
    <mergeCell ref="BJ28:BN28"/>
    <mergeCell ref="BP28:BR28"/>
    <mergeCell ref="AC31:AG31"/>
    <mergeCell ref="AI31:AK31"/>
    <mergeCell ref="AO31:AQ31"/>
    <mergeCell ref="AT31:AX31"/>
    <mergeCell ref="AZ29:BB29"/>
    <mergeCell ref="BE29:BG29"/>
    <mergeCell ref="BJ29:BN29"/>
    <mergeCell ref="BP29:BR29"/>
    <mergeCell ref="B30:G30"/>
    <mergeCell ref="I30:K30"/>
    <mergeCell ref="N30:R30"/>
    <mergeCell ref="T30:V30"/>
    <mergeCell ref="X30:Z30"/>
    <mergeCell ref="AC30:AG30"/>
    <mergeCell ref="AI30:AK30"/>
    <mergeCell ref="AO30:AQ30"/>
    <mergeCell ref="AT30:AX30"/>
    <mergeCell ref="AZ30:BB30"/>
    <mergeCell ref="BE30:BG30"/>
    <mergeCell ref="BJ30:BN30"/>
    <mergeCell ref="BP30:BR30"/>
    <mergeCell ref="B29:G29"/>
    <mergeCell ref="I29:K29"/>
    <mergeCell ref="N29:R29"/>
    <mergeCell ref="AO33:AQ33"/>
    <mergeCell ref="AT33:AX33"/>
    <mergeCell ref="AZ31:BB31"/>
    <mergeCell ref="BE31:BG31"/>
    <mergeCell ref="BJ31:BN31"/>
    <mergeCell ref="BP31:BR31"/>
    <mergeCell ref="B32:G32"/>
    <mergeCell ref="I32:K32"/>
    <mergeCell ref="N32:R32"/>
    <mergeCell ref="T32:V32"/>
    <mergeCell ref="X32:Z32"/>
    <mergeCell ref="AC32:AG32"/>
    <mergeCell ref="AI32:AK32"/>
    <mergeCell ref="AO32:AQ32"/>
    <mergeCell ref="AT32:AX32"/>
    <mergeCell ref="AZ32:BB32"/>
    <mergeCell ref="BE32:BG32"/>
    <mergeCell ref="BJ32:BN32"/>
    <mergeCell ref="BP32:BR32"/>
    <mergeCell ref="B31:G31"/>
    <mergeCell ref="I31:K31"/>
    <mergeCell ref="N31:R31"/>
    <mergeCell ref="T31:V31"/>
    <mergeCell ref="X31:Z31"/>
    <mergeCell ref="AZ33:BB33"/>
    <mergeCell ref="BE33:BG33"/>
    <mergeCell ref="BJ33:BN33"/>
    <mergeCell ref="BP33:BR33"/>
    <mergeCell ref="B34:G34"/>
    <mergeCell ref="I34:K34"/>
    <mergeCell ref="N34:R34"/>
    <mergeCell ref="T34:V34"/>
    <mergeCell ref="X34:Z34"/>
    <mergeCell ref="AC34:AG34"/>
    <mergeCell ref="AI34:AK34"/>
    <mergeCell ref="AO34:AQ34"/>
    <mergeCell ref="AT34:AX34"/>
    <mergeCell ref="AZ34:BB34"/>
    <mergeCell ref="BE34:BG34"/>
    <mergeCell ref="BJ34:BN34"/>
    <mergeCell ref="BP34:BR34"/>
    <mergeCell ref="B33:G33"/>
    <mergeCell ref="I33:K33"/>
    <mergeCell ref="N33:R33"/>
    <mergeCell ref="T33:V33"/>
    <mergeCell ref="X33:Z33"/>
    <mergeCell ref="AC33:AG33"/>
    <mergeCell ref="AI33:AK33"/>
    <mergeCell ref="AC36:AG36"/>
    <mergeCell ref="AI36:AK36"/>
    <mergeCell ref="AO36:AQ36"/>
    <mergeCell ref="AT36:AX36"/>
    <mergeCell ref="AZ36:BB36"/>
    <mergeCell ref="BE36:BG36"/>
    <mergeCell ref="BJ36:BN36"/>
    <mergeCell ref="BP36:BR36"/>
    <mergeCell ref="B35:G35"/>
    <mergeCell ref="I35:K35"/>
    <mergeCell ref="N35:R35"/>
    <mergeCell ref="T35:V35"/>
    <mergeCell ref="X35:Z35"/>
    <mergeCell ref="AC35:AG35"/>
    <mergeCell ref="AI35:AK35"/>
    <mergeCell ref="AO35:AQ35"/>
    <mergeCell ref="AT35:AX35"/>
    <mergeCell ref="AZ37:BB37"/>
    <mergeCell ref="BE37:BG37"/>
    <mergeCell ref="BJ37:BN37"/>
    <mergeCell ref="BP37:BR37"/>
    <mergeCell ref="A3:H4"/>
    <mergeCell ref="A25:H26"/>
    <mergeCell ref="B37:G37"/>
    <mergeCell ref="I37:K37"/>
    <mergeCell ref="N37:R37"/>
    <mergeCell ref="T37:V37"/>
    <mergeCell ref="X37:Z37"/>
    <mergeCell ref="AC37:AG37"/>
    <mergeCell ref="AI37:AK37"/>
    <mergeCell ref="AO37:AQ37"/>
    <mergeCell ref="AT37:AX37"/>
    <mergeCell ref="AZ35:BB35"/>
    <mergeCell ref="BE35:BG35"/>
    <mergeCell ref="BJ35:BN35"/>
    <mergeCell ref="BP35:BR35"/>
    <mergeCell ref="B36:G36"/>
    <mergeCell ref="I36:K36"/>
    <mergeCell ref="N36:R36"/>
    <mergeCell ref="T36:V36"/>
    <mergeCell ref="X36:Z36"/>
  </mergeCells>
  <phoneticPr fontId="19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>
    <oddFooter>&amp;C&amp;"ＭＳ 明朝,標準"&amp;10－&amp;P+141－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AO41"/>
  <sheetViews>
    <sheetView view="pageBreakPreview" zoomScaleNormal="100" zoomScaleSheetLayoutView="100" workbookViewId="0"/>
  </sheetViews>
  <sheetFormatPr defaultColWidth="9" defaultRowHeight="12" x14ac:dyDescent="0.15"/>
  <cols>
    <col min="1" max="9" width="1.75" style="2" customWidth="1"/>
    <col min="10" max="41" width="2.25" style="2" customWidth="1"/>
    <col min="42" max="16384" width="9" style="2"/>
  </cols>
  <sheetData>
    <row r="1" spans="1:41" ht="16.5" customHeight="1" x14ac:dyDescent="0.15">
      <c r="A1" s="3" t="s">
        <v>186</v>
      </c>
    </row>
    <row r="2" spans="1:41" ht="12" customHeight="1" x14ac:dyDescent="0.15"/>
    <row r="3" spans="1:41" ht="32.25" customHeight="1" x14ac:dyDescent="0.15">
      <c r="A3" s="314" t="s">
        <v>169</v>
      </c>
      <c r="B3" s="314"/>
      <c r="C3" s="314"/>
      <c r="D3" s="314"/>
      <c r="E3" s="314"/>
      <c r="F3" s="314"/>
      <c r="G3" s="314"/>
      <c r="H3" s="314"/>
      <c r="I3" s="315"/>
      <c r="J3" s="352" t="s">
        <v>197</v>
      </c>
      <c r="K3" s="314"/>
      <c r="L3" s="314"/>
      <c r="M3" s="314"/>
      <c r="N3" s="314"/>
      <c r="O3" s="314"/>
      <c r="P3" s="314"/>
      <c r="Q3" s="353"/>
      <c r="R3" s="355" t="s">
        <v>198</v>
      </c>
      <c r="S3" s="314"/>
      <c r="T3" s="314"/>
      <c r="U3" s="314"/>
      <c r="V3" s="314"/>
      <c r="W3" s="314"/>
      <c r="X3" s="314"/>
      <c r="Y3" s="353"/>
      <c r="Z3" s="355" t="s">
        <v>199</v>
      </c>
      <c r="AA3" s="314"/>
      <c r="AB3" s="314"/>
      <c r="AC3" s="314"/>
      <c r="AD3" s="314"/>
      <c r="AE3" s="314"/>
      <c r="AF3" s="314"/>
      <c r="AG3" s="353"/>
      <c r="AH3" s="357" t="s">
        <v>191</v>
      </c>
      <c r="AI3" s="358"/>
      <c r="AJ3" s="358"/>
      <c r="AK3" s="358"/>
      <c r="AL3" s="358"/>
      <c r="AM3" s="358"/>
      <c r="AN3" s="358"/>
      <c r="AO3" s="358"/>
    </row>
    <row r="4" spans="1:41" ht="32.25" customHeight="1" x14ac:dyDescent="0.15">
      <c r="A4" s="316"/>
      <c r="B4" s="316"/>
      <c r="C4" s="316"/>
      <c r="D4" s="316"/>
      <c r="E4" s="316"/>
      <c r="F4" s="316"/>
      <c r="G4" s="316"/>
      <c r="H4" s="316"/>
      <c r="I4" s="317"/>
      <c r="J4" s="284"/>
      <c r="K4" s="316"/>
      <c r="L4" s="316"/>
      <c r="M4" s="316"/>
      <c r="N4" s="316"/>
      <c r="O4" s="316"/>
      <c r="P4" s="316"/>
      <c r="Q4" s="354"/>
      <c r="R4" s="356"/>
      <c r="S4" s="316"/>
      <c r="T4" s="316"/>
      <c r="U4" s="316"/>
      <c r="V4" s="316"/>
      <c r="W4" s="316"/>
      <c r="X4" s="316"/>
      <c r="Y4" s="354"/>
      <c r="Z4" s="356"/>
      <c r="AA4" s="316"/>
      <c r="AB4" s="316"/>
      <c r="AC4" s="316"/>
      <c r="AD4" s="316"/>
      <c r="AE4" s="316"/>
      <c r="AF4" s="316"/>
      <c r="AG4" s="354"/>
      <c r="AH4" s="356"/>
      <c r="AI4" s="316"/>
      <c r="AJ4" s="316"/>
      <c r="AK4" s="316"/>
      <c r="AL4" s="316"/>
      <c r="AM4" s="316"/>
      <c r="AN4" s="316"/>
      <c r="AO4" s="316"/>
    </row>
    <row r="5" spans="1:41" ht="5.25" customHeight="1" x14ac:dyDescent="0.15">
      <c r="I5" s="17"/>
      <c r="Q5" s="27"/>
      <c r="Y5" s="27"/>
      <c r="AG5" s="27"/>
      <c r="AO5" s="27"/>
    </row>
    <row r="6" spans="1:41" ht="21.75" customHeight="1" x14ac:dyDescent="0.15">
      <c r="I6" s="17"/>
      <c r="J6" s="366" t="s">
        <v>185</v>
      </c>
      <c r="K6" s="266"/>
      <c r="L6" s="266"/>
      <c r="M6" s="269"/>
      <c r="N6" s="366" t="s">
        <v>82</v>
      </c>
      <c r="O6" s="266"/>
      <c r="P6" s="266"/>
      <c r="Q6" s="269"/>
      <c r="R6" s="366" t="s">
        <v>185</v>
      </c>
      <c r="S6" s="266"/>
      <c r="T6" s="266"/>
      <c r="U6" s="269"/>
      <c r="V6" s="366" t="s">
        <v>82</v>
      </c>
      <c r="W6" s="266"/>
      <c r="X6" s="266"/>
      <c r="Y6" s="269"/>
      <c r="Z6" s="366" t="s">
        <v>185</v>
      </c>
      <c r="AA6" s="266"/>
      <c r="AB6" s="266"/>
      <c r="AC6" s="269"/>
      <c r="AD6" s="366" t="s">
        <v>82</v>
      </c>
      <c r="AE6" s="266"/>
      <c r="AF6" s="266"/>
      <c r="AG6" s="269"/>
      <c r="AH6" s="366" t="s">
        <v>185</v>
      </c>
      <c r="AI6" s="266"/>
      <c r="AJ6" s="266"/>
      <c r="AK6" s="266"/>
      <c r="AL6" s="366" t="s">
        <v>82</v>
      </c>
      <c r="AM6" s="266"/>
      <c r="AN6" s="266"/>
      <c r="AO6" s="266"/>
    </row>
    <row r="7" spans="1:41" ht="21.75" customHeight="1" x14ac:dyDescent="0.15">
      <c r="A7" s="343" t="s">
        <v>96</v>
      </c>
      <c r="B7" s="367"/>
      <c r="C7" s="367"/>
      <c r="D7" s="367"/>
      <c r="E7" s="367"/>
      <c r="F7" s="367"/>
      <c r="G7" s="367"/>
      <c r="H7" s="367"/>
      <c r="I7" s="368"/>
      <c r="J7" s="362">
        <v>531</v>
      </c>
      <c r="K7" s="322"/>
      <c r="L7" s="322"/>
      <c r="M7" s="322"/>
      <c r="N7" s="322">
        <v>215</v>
      </c>
      <c r="O7" s="322"/>
      <c r="P7" s="322"/>
      <c r="Q7" s="322"/>
      <c r="R7" s="322">
        <v>472</v>
      </c>
      <c r="S7" s="322"/>
      <c r="T7" s="322"/>
      <c r="U7" s="322"/>
      <c r="V7" s="322">
        <v>222</v>
      </c>
      <c r="W7" s="322"/>
      <c r="X7" s="322"/>
      <c r="Y7" s="322"/>
      <c r="Z7" s="322">
        <v>605</v>
      </c>
      <c r="AA7" s="322"/>
      <c r="AB7" s="322"/>
      <c r="AC7" s="322"/>
      <c r="AD7" s="322">
        <v>208</v>
      </c>
      <c r="AE7" s="322"/>
      <c r="AF7" s="322"/>
      <c r="AG7" s="322"/>
      <c r="AH7" s="322">
        <v>786</v>
      </c>
      <c r="AI7" s="322"/>
      <c r="AJ7" s="322"/>
      <c r="AK7" s="322"/>
      <c r="AL7" s="322">
        <v>221</v>
      </c>
      <c r="AM7" s="322"/>
      <c r="AN7" s="322"/>
      <c r="AO7" s="322"/>
    </row>
    <row r="8" spans="1:41" ht="21.75" customHeight="1" x14ac:dyDescent="0.15">
      <c r="A8" s="7"/>
      <c r="B8" s="33"/>
      <c r="C8" s="33"/>
      <c r="D8" s="33"/>
      <c r="E8" s="33"/>
      <c r="F8" s="33"/>
      <c r="G8" s="33"/>
      <c r="H8" s="33"/>
      <c r="I8" s="67"/>
      <c r="J8" s="36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</row>
    <row r="9" spans="1:41" ht="21.75" customHeight="1" x14ac:dyDescent="0.15">
      <c r="A9" s="63"/>
      <c r="B9" s="363" t="s">
        <v>170</v>
      </c>
      <c r="C9" s="363"/>
      <c r="D9" s="363"/>
      <c r="E9" s="363"/>
      <c r="F9" s="363"/>
      <c r="G9" s="363"/>
      <c r="H9" s="363"/>
      <c r="I9" s="68"/>
      <c r="J9" s="362">
        <v>6</v>
      </c>
      <c r="K9" s="322"/>
      <c r="L9" s="322"/>
      <c r="M9" s="322"/>
      <c r="N9" s="322">
        <v>4</v>
      </c>
      <c r="O9" s="322"/>
      <c r="P9" s="322"/>
      <c r="Q9" s="322"/>
      <c r="R9" s="322">
        <v>2</v>
      </c>
      <c r="S9" s="322"/>
      <c r="T9" s="322"/>
      <c r="U9" s="322"/>
      <c r="V9" s="322">
        <v>3</v>
      </c>
      <c r="W9" s="322"/>
      <c r="X9" s="322"/>
      <c r="Y9" s="322"/>
      <c r="Z9" s="322">
        <v>4</v>
      </c>
      <c r="AA9" s="322"/>
      <c r="AB9" s="322"/>
      <c r="AC9" s="322"/>
      <c r="AD9" s="322">
        <v>4</v>
      </c>
      <c r="AE9" s="322"/>
      <c r="AF9" s="322"/>
      <c r="AG9" s="322"/>
      <c r="AH9" s="322">
        <v>5</v>
      </c>
      <c r="AI9" s="322"/>
      <c r="AJ9" s="322"/>
      <c r="AK9" s="322"/>
      <c r="AL9" s="322">
        <v>4</v>
      </c>
      <c r="AM9" s="322"/>
      <c r="AN9" s="322"/>
      <c r="AO9" s="322"/>
    </row>
    <row r="10" spans="1:41" ht="21.75" customHeight="1" x14ac:dyDescent="0.15">
      <c r="C10" s="307" t="s">
        <v>171</v>
      </c>
      <c r="D10" s="307"/>
      <c r="E10" s="307"/>
      <c r="F10" s="307"/>
      <c r="G10" s="307"/>
      <c r="H10" s="307"/>
      <c r="I10" s="17"/>
      <c r="J10" s="360">
        <v>1</v>
      </c>
      <c r="K10" s="278"/>
      <c r="L10" s="278"/>
      <c r="M10" s="278"/>
      <c r="N10" s="278">
        <v>1</v>
      </c>
      <c r="O10" s="278"/>
      <c r="P10" s="278"/>
      <c r="Q10" s="278"/>
      <c r="R10" s="278" t="s">
        <v>184</v>
      </c>
      <c r="S10" s="278"/>
      <c r="T10" s="278"/>
      <c r="U10" s="278"/>
      <c r="V10" s="278" t="s">
        <v>184</v>
      </c>
      <c r="W10" s="278"/>
      <c r="X10" s="278"/>
      <c r="Y10" s="278"/>
      <c r="Z10" s="278">
        <v>2</v>
      </c>
      <c r="AA10" s="278"/>
      <c r="AB10" s="278"/>
      <c r="AC10" s="278"/>
      <c r="AD10" s="278">
        <v>2</v>
      </c>
      <c r="AE10" s="278"/>
      <c r="AF10" s="278"/>
      <c r="AG10" s="278"/>
      <c r="AH10" s="278">
        <v>1</v>
      </c>
      <c r="AI10" s="278"/>
      <c r="AJ10" s="278"/>
      <c r="AK10" s="278"/>
      <c r="AL10" s="278">
        <v>1</v>
      </c>
      <c r="AM10" s="278"/>
      <c r="AN10" s="278"/>
      <c r="AO10" s="278"/>
    </row>
    <row r="11" spans="1:41" ht="21.75" customHeight="1" x14ac:dyDescent="0.15">
      <c r="C11" s="307" t="s">
        <v>172</v>
      </c>
      <c r="D11" s="307"/>
      <c r="E11" s="307"/>
      <c r="F11" s="307"/>
      <c r="G11" s="307"/>
      <c r="H11" s="307"/>
      <c r="I11" s="17"/>
      <c r="J11" s="360">
        <v>2</v>
      </c>
      <c r="K11" s="278"/>
      <c r="L11" s="278"/>
      <c r="M11" s="278"/>
      <c r="N11" s="278">
        <v>1</v>
      </c>
      <c r="O11" s="278"/>
      <c r="P11" s="278"/>
      <c r="Q11" s="278"/>
      <c r="R11" s="278" t="s">
        <v>184</v>
      </c>
      <c r="S11" s="278"/>
      <c r="T11" s="278"/>
      <c r="U11" s="278"/>
      <c r="V11" s="278">
        <v>1</v>
      </c>
      <c r="W11" s="278"/>
      <c r="X11" s="278"/>
      <c r="Y11" s="278"/>
      <c r="Z11" s="278" t="s">
        <v>184</v>
      </c>
      <c r="AA11" s="278"/>
      <c r="AB11" s="278"/>
      <c r="AC11" s="278"/>
      <c r="AD11" s="278" t="s">
        <v>184</v>
      </c>
      <c r="AE11" s="278"/>
      <c r="AF11" s="278"/>
      <c r="AG11" s="278"/>
      <c r="AH11" s="278">
        <v>1</v>
      </c>
      <c r="AI11" s="278"/>
      <c r="AJ11" s="278"/>
      <c r="AK11" s="278"/>
      <c r="AL11" s="278" t="s">
        <v>184</v>
      </c>
      <c r="AM11" s="278"/>
      <c r="AN11" s="278"/>
      <c r="AO11" s="278"/>
    </row>
    <row r="12" spans="1:41" ht="21.75" customHeight="1" x14ac:dyDescent="0.15">
      <c r="C12" s="365" t="s">
        <v>195</v>
      </c>
      <c r="D12" s="365"/>
      <c r="E12" s="365"/>
      <c r="F12" s="365"/>
      <c r="G12" s="365"/>
      <c r="H12" s="365"/>
      <c r="I12" s="17"/>
      <c r="J12" s="360">
        <v>2</v>
      </c>
      <c r="K12" s="278"/>
      <c r="L12" s="278"/>
      <c r="M12" s="278"/>
      <c r="N12" s="278">
        <v>1</v>
      </c>
      <c r="O12" s="278"/>
      <c r="P12" s="278"/>
      <c r="Q12" s="278"/>
      <c r="R12" s="278">
        <v>1</v>
      </c>
      <c r="S12" s="278"/>
      <c r="T12" s="278"/>
      <c r="U12" s="278"/>
      <c r="V12" s="278">
        <v>1</v>
      </c>
      <c r="W12" s="278"/>
      <c r="X12" s="278"/>
      <c r="Y12" s="278"/>
      <c r="Z12" s="278">
        <v>2</v>
      </c>
      <c r="AA12" s="278"/>
      <c r="AB12" s="278"/>
      <c r="AC12" s="278"/>
      <c r="AD12" s="278">
        <v>2</v>
      </c>
      <c r="AE12" s="278"/>
      <c r="AF12" s="278"/>
      <c r="AG12" s="278"/>
      <c r="AH12" s="278">
        <v>2</v>
      </c>
      <c r="AI12" s="278"/>
      <c r="AJ12" s="278"/>
      <c r="AK12" s="278"/>
      <c r="AL12" s="278">
        <v>2</v>
      </c>
      <c r="AM12" s="278"/>
      <c r="AN12" s="278"/>
      <c r="AO12" s="278"/>
    </row>
    <row r="13" spans="1:41" ht="21.75" customHeight="1" x14ac:dyDescent="0.15">
      <c r="C13" s="307" t="s">
        <v>89</v>
      </c>
      <c r="D13" s="307"/>
      <c r="E13" s="307"/>
      <c r="F13" s="307"/>
      <c r="G13" s="307"/>
      <c r="H13" s="307"/>
      <c r="I13" s="17"/>
      <c r="J13" s="360">
        <v>1</v>
      </c>
      <c r="K13" s="278"/>
      <c r="L13" s="278"/>
      <c r="M13" s="278"/>
      <c r="N13" s="278">
        <v>1</v>
      </c>
      <c r="O13" s="278"/>
      <c r="P13" s="278"/>
      <c r="Q13" s="278"/>
      <c r="R13" s="278">
        <v>1</v>
      </c>
      <c r="S13" s="278"/>
      <c r="T13" s="278"/>
      <c r="U13" s="278"/>
      <c r="V13" s="278">
        <v>1</v>
      </c>
      <c r="W13" s="278"/>
      <c r="X13" s="278"/>
      <c r="Y13" s="278"/>
      <c r="Z13" s="278" t="s">
        <v>184</v>
      </c>
      <c r="AA13" s="278"/>
      <c r="AB13" s="278"/>
      <c r="AC13" s="278"/>
      <c r="AD13" s="278" t="s">
        <v>184</v>
      </c>
      <c r="AE13" s="278"/>
      <c r="AF13" s="278"/>
      <c r="AG13" s="278"/>
      <c r="AH13" s="278">
        <v>1</v>
      </c>
      <c r="AI13" s="278"/>
      <c r="AJ13" s="278"/>
      <c r="AK13" s="278"/>
      <c r="AL13" s="278">
        <v>1</v>
      </c>
      <c r="AM13" s="278"/>
      <c r="AN13" s="278"/>
      <c r="AO13" s="278"/>
    </row>
    <row r="14" spans="1:41" ht="21.75" customHeight="1" x14ac:dyDescent="0.15">
      <c r="C14" s="307" t="s">
        <v>107</v>
      </c>
      <c r="D14" s="307"/>
      <c r="E14" s="307"/>
      <c r="F14" s="307"/>
      <c r="G14" s="307"/>
      <c r="H14" s="307"/>
      <c r="I14" s="17"/>
      <c r="J14" s="360" t="s">
        <v>184</v>
      </c>
      <c r="K14" s="278"/>
      <c r="L14" s="278"/>
      <c r="M14" s="278"/>
      <c r="N14" s="278" t="s">
        <v>184</v>
      </c>
      <c r="O14" s="278"/>
      <c r="P14" s="278"/>
      <c r="Q14" s="278"/>
      <c r="R14" s="278" t="s">
        <v>184</v>
      </c>
      <c r="S14" s="278"/>
      <c r="T14" s="278"/>
      <c r="U14" s="278"/>
      <c r="V14" s="278" t="s">
        <v>184</v>
      </c>
      <c r="W14" s="278"/>
      <c r="X14" s="278"/>
      <c r="Y14" s="278"/>
      <c r="Z14" s="278" t="s">
        <v>184</v>
      </c>
      <c r="AA14" s="278"/>
      <c r="AB14" s="278"/>
      <c r="AC14" s="278"/>
      <c r="AD14" s="278" t="s">
        <v>184</v>
      </c>
      <c r="AE14" s="278"/>
      <c r="AF14" s="278"/>
      <c r="AG14" s="278"/>
      <c r="AH14" s="278" t="s">
        <v>184</v>
      </c>
      <c r="AI14" s="278"/>
      <c r="AJ14" s="278"/>
      <c r="AK14" s="278"/>
      <c r="AL14" s="278" t="s">
        <v>184</v>
      </c>
      <c r="AM14" s="278"/>
      <c r="AN14" s="278"/>
      <c r="AO14" s="278"/>
    </row>
    <row r="15" spans="1:41" ht="21.75" customHeight="1" x14ac:dyDescent="0.15">
      <c r="C15" s="8"/>
      <c r="D15" s="8"/>
      <c r="E15" s="8"/>
      <c r="F15" s="8"/>
      <c r="G15" s="8"/>
      <c r="H15" s="8"/>
      <c r="I15" s="17"/>
      <c r="J15" s="36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</row>
    <row r="16" spans="1:41" ht="21.75" customHeight="1" x14ac:dyDescent="0.15">
      <c r="A16" s="63"/>
      <c r="B16" s="363" t="s">
        <v>159</v>
      </c>
      <c r="C16" s="363"/>
      <c r="D16" s="363"/>
      <c r="E16" s="363"/>
      <c r="F16" s="363"/>
      <c r="G16" s="363"/>
      <c r="H16" s="363"/>
      <c r="I16" s="68"/>
      <c r="J16" s="362">
        <v>30</v>
      </c>
      <c r="K16" s="322"/>
      <c r="L16" s="322"/>
      <c r="M16" s="322"/>
      <c r="N16" s="322">
        <v>24</v>
      </c>
      <c r="O16" s="322"/>
      <c r="P16" s="322"/>
      <c r="Q16" s="322"/>
      <c r="R16" s="322">
        <v>38</v>
      </c>
      <c r="S16" s="322"/>
      <c r="T16" s="322"/>
      <c r="U16" s="322"/>
      <c r="V16" s="322">
        <v>33</v>
      </c>
      <c r="W16" s="322"/>
      <c r="X16" s="322"/>
      <c r="Y16" s="322"/>
      <c r="Z16" s="322">
        <v>30</v>
      </c>
      <c r="AA16" s="322"/>
      <c r="AB16" s="322"/>
      <c r="AC16" s="322"/>
      <c r="AD16" s="322">
        <v>25</v>
      </c>
      <c r="AE16" s="322"/>
      <c r="AF16" s="322"/>
      <c r="AG16" s="322"/>
      <c r="AH16" s="322">
        <v>54</v>
      </c>
      <c r="AI16" s="322"/>
      <c r="AJ16" s="322"/>
      <c r="AK16" s="322"/>
      <c r="AL16" s="322">
        <v>41</v>
      </c>
      <c r="AM16" s="322"/>
      <c r="AN16" s="322"/>
      <c r="AO16" s="322"/>
    </row>
    <row r="17" spans="1:41" ht="21.75" customHeight="1" x14ac:dyDescent="0.15">
      <c r="B17" s="8"/>
      <c r="C17" s="307" t="s">
        <v>173</v>
      </c>
      <c r="D17" s="307"/>
      <c r="E17" s="307"/>
      <c r="F17" s="307"/>
      <c r="G17" s="307"/>
      <c r="H17" s="307"/>
      <c r="I17" s="17"/>
      <c r="J17" s="360">
        <v>16</v>
      </c>
      <c r="K17" s="278"/>
      <c r="L17" s="278"/>
      <c r="M17" s="278"/>
      <c r="N17" s="278">
        <v>12</v>
      </c>
      <c r="O17" s="278"/>
      <c r="P17" s="278"/>
      <c r="Q17" s="278"/>
      <c r="R17" s="278">
        <v>18</v>
      </c>
      <c r="S17" s="278"/>
      <c r="T17" s="278"/>
      <c r="U17" s="278"/>
      <c r="V17" s="278">
        <v>15</v>
      </c>
      <c r="W17" s="278"/>
      <c r="X17" s="278"/>
      <c r="Y17" s="278"/>
      <c r="Z17" s="278">
        <v>12</v>
      </c>
      <c r="AA17" s="278"/>
      <c r="AB17" s="278"/>
      <c r="AC17" s="278"/>
      <c r="AD17" s="278">
        <v>11</v>
      </c>
      <c r="AE17" s="278"/>
      <c r="AF17" s="278"/>
      <c r="AG17" s="278"/>
      <c r="AH17" s="278">
        <v>25</v>
      </c>
      <c r="AI17" s="278"/>
      <c r="AJ17" s="278"/>
      <c r="AK17" s="278"/>
      <c r="AL17" s="278">
        <v>21</v>
      </c>
      <c r="AM17" s="278"/>
      <c r="AN17" s="278"/>
      <c r="AO17" s="278"/>
    </row>
    <row r="18" spans="1:41" ht="21.75" customHeight="1" x14ac:dyDescent="0.15">
      <c r="B18" s="8"/>
      <c r="C18" s="307" t="s">
        <v>147</v>
      </c>
      <c r="D18" s="307"/>
      <c r="E18" s="307"/>
      <c r="F18" s="307"/>
      <c r="G18" s="307"/>
      <c r="H18" s="307"/>
      <c r="I18" s="17"/>
      <c r="J18" s="360">
        <v>10</v>
      </c>
      <c r="K18" s="278"/>
      <c r="L18" s="278"/>
      <c r="M18" s="278"/>
      <c r="N18" s="278">
        <v>8</v>
      </c>
      <c r="O18" s="278"/>
      <c r="P18" s="278"/>
      <c r="Q18" s="278"/>
      <c r="R18" s="278">
        <v>16</v>
      </c>
      <c r="S18" s="278"/>
      <c r="T18" s="278"/>
      <c r="U18" s="278"/>
      <c r="V18" s="278">
        <v>14</v>
      </c>
      <c r="W18" s="278"/>
      <c r="X18" s="278"/>
      <c r="Y18" s="278"/>
      <c r="Z18" s="278">
        <v>15</v>
      </c>
      <c r="AA18" s="278"/>
      <c r="AB18" s="278"/>
      <c r="AC18" s="278"/>
      <c r="AD18" s="278">
        <v>12</v>
      </c>
      <c r="AE18" s="278"/>
      <c r="AF18" s="278"/>
      <c r="AG18" s="278"/>
      <c r="AH18" s="278">
        <v>18</v>
      </c>
      <c r="AI18" s="278"/>
      <c r="AJ18" s="278"/>
      <c r="AK18" s="278"/>
      <c r="AL18" s="278">
        <v>13</v>
      </c>
      <c r="AM18" s="278"/>
      <c r="AN18" s="278"/>
      <c r="AO18" s="278"/>
    </row>
    <row r="19" spans="1:41" ht="21.75" customHeight="1" x14ac:dyDescent="0.15">
      <c r="B19" s="8"/>
      <c r="C19" s="307" t="s">
        <v>174</v>
      </c>
      <c r="D19" s="307"/>
      <c r="E19" s="307"/>
      <c r="F19" s="307"/>
      <c r="G19" s="307"/>
      <c r="H19" s="307"/>
      <c r="I19" s="17"/>
      <c r="J19" s="360">
        <v>4</v>
      </c>
      <c r="K19" s="278"/>
      <c r="L19" s="278"/>
      <c r="M19" s="278"/>
      <c r="N19" s="278">
        <v>3</v>
      </c>
      <c r="O19" s="278"/>
      <c r="P19" s="278"/>
      <c r="Q19" s="278"/>
      <c r="R19" s="278">
        <v>4</v>
      </c>
      <c r="S19" s="278"/>
      <c r="T19" s="278"/>
      <c r="U19" s="278"/>
      <c r="V19" s="278">
        <v>4</v>
      </c>
      <c r="W19" s="278"/>
      <c r="X19" s="278"/>
      <c r="Y19" s="278"/>
      <c r="Z19" s="278">
        <v>2</v>
      </c>
      <c r="AA19" s="278"/>
      <c r="AB19" s="278"/>
      <c r="AC19" s="278"/>
      <c r="AD19" s="278">
        <v>2</v>
      </c>
      <c r="AE19" s="278"/>
      <c r="AF19" s="278"/>
      <c r="AG19" s="278"/>
      <c r="AH19" s="278">
        <v>10</v>
      </c>
      <c r="AI19" s="278"/>
      <c r="AJ19" s="278"/>
      <c r="AK19" s="278"/>
      <c r="AL19" s="278">
        <v>7</v>
      </c>
      <c r="AM19" s="278"/>
      <c r="AN19" s="278"/>
      <c r="AO19" s="278"/>
    </row>
    <row r="20" spans="1:41" ht="21.75" customHeight="1" x14ac:dyDescent="0.15">
      <c r="B20" s="8"/>
      <c r="C20" s="307" t="s">
        <v>108</v>
      </c>
      <c r="D20" s="307"/>
      <c r="E20" s="307"/>
      <c r="F20" s="307"/>
      <c r="G20" s="307"/>
      <c r="H20" s="307"/>
      <c r="I20" s="17"/>
      <c r="J20" s="360">
        <v>1</v>
      </c>
      <c r="K20" s="278"/>
      <c r="L20" s="278"/>
      <c r="M20" s="278"/>
      <c r="N20" s="278">
        <v>1</v>
      </c>
      <c r="O20" s="278"/>
      <c r="P20" s="278"/>
      <c r="Q20" s="278"/>
      <c r="R20" s="278" t="s">
        <v>184</v>
      </c>
      <c r="S20" s="278"/>
      <c r="T20" s="278"/>
      <c r="U20" s="278"/>
      <c r="V20" s="278" t="s">
        <v>184</v>
      </c>
      <c r="W20" s="278"/>
      <c r="X20" s="278"/>
      <c r="Y20" s="278"/>
      <c r="Z20" s="278">
        <v>1</v>
      </c>
      <c r="AA20" s="278"/>
      <c r="AB20" s="278"/>
      <c r="AC20" s="278"/>
      <c r="AD20" s="278" t="s">
        <v>184</v>
      </c>
      <c r="AE20" s="278"/>
      <c r="AF20" s="278"/>
      <c r="AG20" s="278"/>
      <c r="AH20" s="278">
        <v>1</v>
      </c>
      <c r="AI20" s="278"/>
      <c r="AJ20" s="278"/>
      <c r="AK20" s="278"/>
      <c r="AL20" s="278" t="s">
        <v>184</v>
      </c>
      <c r="AM20" s="278"/>
      <c r="AN20" s="278"/>
      <c r="AO20" s="278"/>
    </row>
    <row r="21" spans="1:41" ht="21.75" customHeight="1" x14ac:dyDescent="0.15">
      <c r="B21" s="8"/>
      <c r="C21" s="307" t="s">
        <v>107</v>
      </c>
      <c r="D21" s="307"/>
      <c r="E21" s="307"/>
      <c r="F21" s="307"/>
      <c r="G21" s="307"/>
      <c r="H21" s="307"/>
      <c r="I21" s="17"/>
      <c r="J21" s="360" t="s">
        <v>184</v>
      </c>
      <c r="K21" s="278"/>
      <c r="L21" s="278"/>
      <c r="M21" s="278"/>
      <c r="N21" s="278" t="s">
        <v>184</v>
      </c>
      <c r="O21" s="278"/>
      <c r="P21" s="278"/>
      <c r="Q21" s="278"/>
      <c r="R21" s="278" t="s">
        <v>184</v>
      </c>
      <c r="S21" s="278"/>
      <c r="T21" s="278"/>
      <c r="U21" s="278"/>
      <c r="V21" s="278" t="s">
        <v>184</v>
      </c>
      <c r="W21" s="278"/>
      <c r="X21" s="278"/>
      <c r="Y21" s="278"/>
      <c r="Z21" s="278" t="s">
        <v>184</v>
      </c>
      <c r="AA21" s="278"/>
      <c r="AB21" s="278"/>
      <c r="AC21" s="278"/>
      <c r="AD21" s="278" t="s">
        <v>184</v>
      </c>
      <c r="AE21" s="278"/>
      <c r="AF21" s="278"/>
      <c r="AG21" s="278"/>
      <c r="AH21" s="278" t="s">
        <v>184</v>
      </c>
      <c r="AI21" s="278"/>
      <c r="AJ21" s="278"/>
      <c r="AK21" s="278"/>
      <c r="AL21" s="278" t="s">
        <v>184</v>
      </c>
      <c r="AM21" s="278"/>
      <c r="AN21" s="278"/>
      <c r="AO21" s="278"/>
    </row>
    <row r="22" spans="1:41" ht="21.75" customHeight="1" x14ac:dyDescent="0.15">
      <c r="C22" s="8"/>
      <c r="D22" s="8"/>
      <c r="E22" s="8"/>
      <c r="F22" s="8"/>
      <c r="G22" s="8"/>
      <c r="H22" s="8"/>
      <c r="I22" s="17"/>
      <c r="J22" s="36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2"/>
    </row>
    <row r="23" spans="1:41" ht="21.75" customHeight="1" x14ac:dyDescent="0.15">
      <c r="A23" s="63"/>
      <c r="B23" s="363" t="s">
        <v>84</v>
      </c>
      <c r="C23" s="363"/>
      <c r="D23" s="363"/>
      <c r="E23" s="363"/>
      <c r="F23" s="363"/>
      <c r="G23" s="363"/>
      <c r="H23" s="363"/>
      <c r="I23" s="68"/>
      <c r="J23" s="362">
        <v>382</v>
      </c>
      <c r="K23" s="322"/>
      <c r="L23" s="322"/>
      <c r="M23" s="322"/>
      <c r="N23" s="322">
        <v>133</v>
      </c>
      <c r="O23" s="322"/>
      <c r="P23" s="322"/>
      <c r="Q23" s="322"/>
      <c r="R23" s="322">
        <v>337</v>
      </c>
      <c r="S23" s="322"/>
      <c r="T23" s="322"/>
      <c r="U23" s="322"/>
      <c r="V23" s="322">
        <v>147</v>
      </c>
      <c r="W23" s="322"/>
      <c r="X23" s="322"/>
      <c r="Y23" s="322"/>
      <c r="Z23" s="322">
        <v>483</v>
      </c>
      <c r="AA23" s="322"/>
      <c r="AB23" s="322"/>
      <c r="AC23" s="322"/>
      <c r="AD23" s="322">
        <v>146</v>
      </c>
      <c r="AE23" s="322"/>
      <c r="AF23" s="322"/>
      <c r="AG23" s="322"/>
      <c r="AH23" s="322">
        <v>582</v>
      </c>
      <c r="AI23" s="322"/>
      <c r="AJ23" s="322"/>
      <c r="AK23" s="322"/>
      <c r="AL23" s="322">
        <v>122</v>
      </c>
      <c r="AM23" s="322"/>
      <c r="AN23" s="322"/>
      <c r="AO23" s="322"/>
    </row>
    <row r="24" spans="1:41" ht="21.75" customHeight="1" x14ac:dyDescent="0.15">
      <c r="B24" s="8"/>
      <c r="C24" s="8"/>
      <c r="D24" s="8"/>
      <c r="E24" s="8"/>
      <c r="F24" s="8"/>
      <c r="G24" s="8"/>
      <c r="H24" s="8"/>
      <c r="I24" s="17"/>
      <c r="J24" s="36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  <c r="AL24" s="322"/>
      <c r="AM24" s="322"/>
      <c r="AN24" s="322"/>
      <c r="AO24" s="322"/>
    </row>
    <row r="25" spans="1:41" ht="21.75" customHeight="1" x14ac:dyDescent="0.15">
      <c r="A25" s="63"/>
      <c r="B25" s="363" t="s">
        <v>175</v>
      </c>
      <c r="C25" s="363"/>
      <c r="D25" s="363"/>
      <c r="E25" s="363"/>
      <c r="F25" s="363"/>
      <c r="G25" s="363"/>
      <c r="H25" s="363"/>
      <c r="I25" s="68"/>
      <c r="J25" s="362">
        <v>24</v>
      </c>
      <c r="K25" s="322"/>
      <c r="L25" s="322"/>
      <c r="M25" s="322"/>
      <c r="N25" s="322">
        <v>16</v>
      </c>
      <c r="O25" s="322"/>
      <c r="P25" s="322"/>
      <c r="Q25" s="322"/>
      <c r="R25" s="322">
        <v>14</v>
      </c>
      <c r="S25" s="322"/>
      <c r="T25" s="322"/>
      <c r="U25" s="322"/>
      <c r="V25" s="322">
        <v>9</v>
      </c>
      <c r="W25" s="322"/>
      <c r="X25" s="322"/>
      <c r="Y25" s="322"/>
      <c r="Z25" s="322">
        <v>13</v>
      </c>
      <c r="AA25" s="322"/>
      <c r="AB25" s="322"/>
      <c r="AC25" s="322"/>
      <c r="AD25" s="322">
        <v>9</v>
      </c>
      <c r="AE25" s="322"/>
      <c r="AF25" s="322"/>
      <c r="AG25" s="322"/>
      <c r="AH25" s="322">
        <v>32</v>
      </c>
      <c r="AI25" s="322"/>
      <c r="AJ25" s="322"/>
      <c r="AK25" s="322"/>
      <c r="AL25" s="322">
        <v>8</v>
      </c>
      <c r="AM25" s="322"/>
      <c r="AN25" s="322"/>
      <c r="AO25" s="322"/>
    </row>
    <row r="26" spans="1:41" ht="21.75" customHeight="1" x14ac:dyDescent="0.15">
      <c r="B26" s="8"/>
      <c r="C26" s="307" t="s">
        <v>78</v>
      </c>
      <c r="D26" s="307"/>
      <c r="E26" s="307"/>
      <c r="F26" s="307"/>
      <c r="G26" s="307"/>
      <c r="H26" s="307"/>
      <c r="I26" s="17"/>
      <c r="J26" s="360">
        <v>23</v>
      </c>
      <c r="K26" s="278"/>
      <c r="L26" s="278"/>
      <c r="M26" s="278"/>
      <c r="N26" s="278">
        <v>15</v>
      </c>
      <c r="O26" s="278"/>
      <c r="P26" s="278"/>
      <c r="Q26" s="278"/>
      <c r="R26" s="278">
        <v>11</v>
      </c>
      <c r="S26" s="278"/>
      <c r="T26" s="278"/>
      <c r="U26" s="278"/>
      <c r="V26" s="278">
        <v>8</v>
      </c>
      <c r="W26" s="278"/>
      <c r="X26" s="278"/>
      <c r="Y26" s="278"/>
      <c r="Z26" s="278">
        <v>12</v>
      </c>
      <c r="AA26" s="278"/>
      <c r="AB26" s="278"/>
      <c r="AC26" s="278"/>
      <c r="AD26" s="278">
        <v>6</v>
      </c>
      <c r="AE26" s="278"/>
      <c r="AF26" s="278"/>
      <c r="AG26" s="278"/>
      <c r="AH26" s="278">
        <v>31</v>
      </c>
      <c r="AI26" s="278"/>
      <c r="AJ26" s="278"/>
      <c r="AK26" s="278"/>
      <c r="AL26" s="278">
        <v>7</v>
      </c>
      <c r="AM26" s="278"/>
      <c r="AN26" s="278"/>
      <c r="AO26" s="278"/>
    </row>
    <row r="27" spans="1:41" ht="21.75" customHeight="1" x14ac:dyDescent="0.15">
      <c r="B27" s="8"/>
      <c r="C27" s="307" t="s">
        <v>107</v>
      </c>
      <c r="D27" s="307"/>
      <c r="E27" s="307"/>
      <c r="F27" s="307"/>
      <c r="G27" s="307"/>
      <c r="H27" s="307"/>
      <c r="I27" s="17"/>
      <c r="J27" s="360">
        <v>1</v>
      </c>
      <c r="K27" s="278"/>
      <c r="L27" s="278"/>
      <c r="M27" s="278"/>
      <c r="N27" s="278">
        <v>1</v>
      </c>
      <c r="O27" s="278"/>
      <c r="P27" s="278"/>
      <c r="Q27" s="278"/>
      <c r="R27" s="278">
        <v>3</v>
      </c>
      <c r="S27" s="278"/>
      <c r="T27" s="278"/>
      <c r="U27" s="278"/>
      <c r="V27" s="278">
        <v>1</v>
      </c>
      <c r="W27" s="278"/>
      <c r="X27" s="278"/>
      <c r="Y27" s="278"/>
      <c r="Z27" s="278">
        <v>1</v>
      </c>
      <c r="AA27" s="278"/>
      <c r="AB27" s="278"/>
      <c r="AC27" s="278"/>
      <c r="AD27" s="278">
        <v>3</v>
      </c>
      <c r="AE27" s="278"/>
      <c r="AF27" s="278"/>
      <c r="AG27" s="278"/>
      <c r="AH27" s="278">
        <v>1</v>
      </c>
      <c r="AI27" s="278"/>
      <c r="AJ27" s="278"/>
      <c r="AK27" s="278"/>
      <c r="AL27" s="278">
        <v>1</v>
      </c>
      <c r="AM27" s="278"/>
      <c r="AN27" s="278"/>
      <c r="AO27" s="278"/>
    </row>
    <row r="28" spans="1:41" ht="21.75" customHeight="1" x14ac:dyDescent="0.15">
      <c r="C28" s="8"/>
      <c r="D28" s="8"/>
      <c r="E28" s="8"/>
      <c r="F28" s="8"/>
      <c r="G28" s="8"/>
      <c r="H28" s="8"/>
      <c r="I28" s="17"/>
      <c r="J28" s="36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2"/>
      <c r="AM28" s="322"/>
      <c r="AN28" s="322"/>
      <c r="AO28" s="322"/>
    </row>
    <row r="29" spans="1:41" ht="21.75" customHeight="1" x14ac:dyDescent="0.15">
      <c r="A29" s="63"/>
      <c r="B29" s="363" t="s">
        <v>176</v>
      </c>
      <c r="C29" s="363"/>
      <c r="D29" s="363"/>
      <c r="E29" s="363"/>
      <c r="F29" s="363"/>
      <c r="G29" s="363"/>
      <c r="H29" s="363"/>
      <c r="I29" s="68"/>
      <c r="J29" s="362">
        <v>6</v>
      </c>
      <c r="K29" s="322"/>
      <c r="L29" s="322"/>
      <c r="M29" s="322"/>
      <c r="N29" s="322">
        <v>5</v>
      </c>
      <c r="O29" s="322"/>
      <c r="P29" s="322"/>
      <c r="Q29" s="322"/>
      <c r="R29" s="322">
        <v>3</v>
      </c>
      <c r="S29" s="322"/>
      <c r="T29" s="322"/>
      <c r="U29" s="322"/>
      <c r="V29" s="322">
        <v>4</v>
      </c>
      <c r="W29" s="322"/>
      <c r="X29" s="322"/>
      <c r="Y29" s="322"/>
      <c r="Z29" s="322">
        <v>11</v>
      </c>
      <c r="AA29" s="322"/>
      <c r="AB29" s="322"/>
      <c r="AC29" s="322"/>
      <c r="AD29" s="322">
        <v>7</v>
      </c>
      <c r="AE29" s="322"/>
      <c r="AF29" s="322"/>
      <c r="AG29" s="322"/>
      <c r="AH29" s="322">
        <v>14</v>
      </c>
      <c r="AI29" s="322"/>
      <c r="AJ29" s="322"/>
      <c r="AK29" s="322"/>
      <c r="AL29" s="322">
        <v>13</v>
      </c>
      <c r="AM29" s="322"/>
      <c r="AN29" s="322"/>
      <c r="AO29" s="322"/>
    </row>
    <row r="30" spans="1:41" ht="21.75" customHeight="1" x14ac:dyDescent="0.15">
      <c r="B30" s="8"/>
      <c r="C30" s="307" t="s">
        <v>177</v>
      </c>
      <c r="D30" s="307"/>
      <c r="E30" s="307"/>
      <c r="F30" s="307"/>
      <c r="G30" s="307"/>
      <c r="H30" s="307"/>
      <c r="I30" s="17"/>
      <c r="J30" s="360" t="s">
        <v>184</v>
      </c>
      <c r="K30" s="278"/>
      <c r="L30" s="278"/>
      <c r="M30" s="278"/>
      <c r="N30" s="278" t="s">
        <v>184</v>
      </c>
      <c r="O30" s="278"/>
      <c r="P30" s="278"/>
      <c r="Q30" s="278"/>
      <c r="R30" s="278" t="s">
        <v>184</v>
      </c>
      <c r="S30" s="278"/>
      <c r="T30" s="278"/>
      <c r="U30" s="278"/>
      <c r="V30" s="278" t="s">
        <v>184</v>
      </c>
      <c r="W30" s="278"/>
      <c r="X30" s="278"/>
      <c r="Y30" s="278"/>
      <c r="Z30" s="278" t="s">
        <v>184</v>
      </c>
      <c r="AA30" s="278"/>
      <c r="AB30" s="278"/>
      <c r="AC30" s="278"/>
      <c r="AD30" s="278" t="s">
        <v>184</v>
      </c>
      <c r="AE30" s="278"/>
      <c r="AF30" s="278"/>
      <c r="AG30" s="278"/>
      <c r="AH30" s="278" t="s">
        <v>184</v>
      </c>
      <c r="AI30" s="278"/>
      <c r="AJ30" s="278"/>
      <c r="AK30" s="278"/>
      <c r="AL30" s="278" t="s">
        <v>184</v>
      </c>
      <c r="AM30" s="278"/>
      <c r="AN30" s="278"/>
      <c r="AO30" s="278"/>
    </row>
    <row r="31" spans="1:41" ht="21.75" customHeight="1" x14ac:dyDescent="0.15">
      <c r="B31" s="8"/>
      <c r="C31" s="307" t="s">
        <v>178</v>
      </c>
      <c r="D31" s="307"/>
      <c r="E31" s="307"/>
      <c r="F31" s="307"/>
      <c r="G31" s="307"/>
      <c r="H31" s="307"/>
      <c r="I31" s="17"/>
      <c r="J31" s="360">
        <v>6</v>
      </c>
      <c r="K31" s="278"/>
      <c r="L31" s="278"/>
      <c r="M31" s="278"/>
      <c r="N31" s="278">
        <v>5</v>
      </c>
      <c r="O31" s="278"/>
      <c r="P31" s="278"/>
      <c r="Q31" s="278"/>
      <c r="R31" s="278">
        <v>3</v>
      </c>
      <c r="S31" s="278"/>
      <c r="T31" s="278"/>
      <c r="U31" s="278"/>
      <c r="V31" s="278">
        <v>4</v>
      </c>
      <c r="W31" s="278"/>
      <c r="X31" s="278"/>
      <c r="Y31" s="278"/>
      <c r="Z31" s="278">
        <v>7</v>
      </c>
      <c r="AA31" s="278"/>
      <c r="AB31" s="278"/>
      <c r="AC31" s="278"/>
      <c r="AD31" s="278">
        <v>5</v>
      </c>
      <c r="AE31" s="278"/>
      <c r="AF31" s="278"/>
      <c r="AG31" s="278"/>
      <c r="AH31" s="278">
        <v>10</v>
      </c>
      <c r="AI31" s="278"/>
      <c r="AJ31" s="278"/>
      <c r="AK31" s="278"/>
      <c r="AL31" s="278">
        <v>8</v>
      </c>
      <c r="AM31" s="278"/>
      <c r="AN31" s="278"/>
      <c r="AO31" s="278"/>
    </row>
    <row r="32" spans="1:41" ht="21.75" customHeight="1" x14ac:dyDescent="0.15">
      <c r="B32" s="8"/>
      <c r="C32" s="361" t="s">
        <v>196</v>
      </c>
      <c r="D32" s="361"/>
      <c r="E32" s="361"/>
      <c r="F32" s="361"/>
      <c r="G32" s="361"/>
      <c r="H32" s="361"/>
      <c r="I32" s="17"/>
      <c r="J32" s="360" t="s">
        <v>184</v>
      </c>
      <c r="K32" s="278"/>
      <c r="L32" s="278"/>
      <c r="M32" s="278"/>
      <c r="N32" s="278" t="s">
        <v>184</v>
      </c>
      <c r="O32" s="278"/>
      <c r="P32" s="278"/>
      <c r="Q32" s="278"/>
      <c r="R32" s="278" t="s">
        <v>184</v>
      </c>
      <c r="S32" s="278"/>
      <c r="T32" s="278"/>
      <c r="U32" s="278"/>
      <c r="V32" s="278" t="s">
        <v>184</v>
      </c>
      <c r="W32" s="278"/>
      <c r="X32" s="278"/>
      <c r="Y32" s="278"/>
      <c r="Z32" s="278">
        <v>4</v>
      </c>
      <c r="AA32" s="278"/>
      <c r="AB32" s="278"/>
      <c r="AC32" s="278"/>
      <c r="AD32" s="278">
        <v>2</v>
      </c>
      <c r="AE32" s="278"/>
      <c r="AF32" s="278"/>
      <c r="AG32" s="278"/>
      <c r="AH32" s="278">
        <v>4</v>
      </c>
      <c r="AI32" s="278"/>
      <c r="AJ32" s="278"/>
      <c r="AK32" s="278"/>
      <c r="AL32" s="364">
        <v>5</v>
      </c>
      <c r="AM32" s="364"/>
      <c r="AN32" s="364"/>
      <c r="AO32" s="364"/>
    </row>
    <row r="33" spans="1:41" ht="21.75" customHeight="1" x14ac:dyDescent="0.15">
      <c r="C33" s="8"/>
      <c r="D33" s="8"/>
      <c r="E33" s="8"/>
      <c r="F33" s="8"/>
      <c r="G33" s="8"/>
      <c r="H33" s="8"/>
      <c r="I33" s="17"/>
      <c r="J33" s="36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2"/>
      <c r="AO33" s="322"/>
    </row>
    <row r="34" spans="1:41" ht="21.75" customHeight="1" x14ac:dyDescent="0.15">
      <c r="A34" s="63"/>
      <c r="B34" s="363" t="s">
        <v>107</v>
      </c>
      <c r="C34" s="363"/>
      <c r="D34" s="363"/>
      <c r="E34" s="363"/>
      <c r="F34" s="363"/>
      <c r="G34" s="363"/>
      <c r="H34" s="363"/>
      <c r="I34" s="68"/>
      <c r="J34" s="362">
        <v>83</v>
      </c>
      <c r="K34" s="322"/>
      <c r="L34" s="322"/>
      <c r="M34" s="322"/>
      <c r="N34" s="322">
        <v>33</v>
      </c>
      <c r="O34" s="322"/>
      <c r="P34" s="322"/>
      <c r="Q34" s="322"/>
      <c r="R34" s="322">
        <v>78</v>
      </c>
      <c r="S34" s="322"/>
      <c r="T34" s="322"/>
      <c r="U34" s="322"/>
      <c r="V34" s="322">
        <v>26</v>
      </c>
      <c r="W34" s="322"/>
      <c r="X34" s="322"/>
      <c r="Y34" s="322"/>
      <c r="Z34" s="322">
        <v>64</v>
      </c>
      <c r="AA34" s="322"/>
      <c r="AB34" s="322"/>
      <c r="AC34" s="322"/>
      <c r="AD34" s="322">
        <v>17</v>
      </c>
      <c r="AE34" s="322"/>
      <c r="AF34" s="322"/>
      <c r="AG34" s="322"/>
      <c r="AH34" s="322">
        <v>99</v>
      </c>
      <c r="AI34" s="322"/>
      <c r="AJ34" s="322"/>
      <c r="AK34" s="322"/>
      <c r="AL34" s="322">
        <v>33</v>
      </c>
      <c r="AM34" s="322"/>
      <c r="AN34" s="322"/>
      <c r="AO34" s="322"/>
    </row>
    <row r="35" spans="1:41" ht="21.75" customHeight="1" x14ac:dyDescent="0.15">
      <c r="B35" s="8"/>
      <c r="C35" s="359" t="s">
        <v>179</v>
      </c>
      <c r="D35" s="359"/>
      <c r="E35" s="359"/>
      <c r="F35" s="359"/>
      <c r="G35" s="359"/>
      <c r="H35" s="359"/>
      <c r="I35" s="17"/>
      <c r="J35" s="360">
        <v>3</v>
      </c>
      <c r="K35" s="278"/>
      <c r="L35" s="278"/>
      <c r="M35" s="278"/>
      <c r="N35" s="278">
        <v>1</v>
      </c>
      <c r="O35" s="278"/>
      <c r="P35" s="278"/>
      <c r="Q35" s="278"/>
      <c r="R35" s="278">
        <v>13</v>
      </c>
      <c r="S35" s="278"/>
      <c r="T35" s="278"/>
      <c r="U35" s="278"/>
      <c r="V35" s="278">
        <v>6</v>
      </c>
      <c r="W35" s="278"/>
      <c r="X35" s="278"/>
      <c r="Y35" s="278"/>
      <c r="Z35" s="278">
        <v>6</v>
      </c>
      <c r="AA35" s="278"/>
      <c r="AB35" s="278"/>
      <c r="AC35" s="278"/>
      <c r="AD35" s="278">
        <v>4</v>
      </c>
      <c r="AE35" s="278"/>
      <c r="AF35" s="278"/>
      <c r="AG35" s="278"/>
      <c r="AH35" s="278">
        <v>14</v>
      </c>
      <c r="AI35" s="278"/>
      <c r="AJ35" s="278"/>
      <c r="AK35" s="278"/>
      <c r="AL35" s="278">
        <v>7</v>
      </c>
      <c r="AM35" s="278"/>
      <c r="AN35" s="278"/>
      <c r="AO35" s="278"/>
    </row>
    <row r="36" spans="1:41" ht="21.75" customHeight="1" x14ac:dyDescent="0.15">
      <c r="B36" s="8"/>
      <c r="C36" s="359" t="s">
        <v>180</v>
      </c>
      <c r="D36" s="359"/>
      <c r="E36" s="359"/>
      <c r="F36" s="359"/>
      <c r="G36" s="359"/>
      <c r="H36" s="359"/>
      <c r="I36" s="17"/>
      <c r="J36" s="360">
        <v>52</v>
      </c>
      <c r="K36" s="278"/>
      <c r="L36" s="278"/>
      <c r="M36" s="278"/>
      <c r="N36" s="278">
        <v>5</v>
      </c>
      <c r="O36" s="278"/>
      <c r="P36" s="278"/>
      <c r="Q36" s="278"/>
      <c r="R36" s="278">
        <v>49</v>
      </c>
      <c r="S36" s="278"/>
      <c r="T36" s="278"/>
      <c r="U36" s="278"/>
      <c r="V36" s="278">
        <v>8</v>
      </c>
      <c r="W36" s="278"/>
      <c r="X36" s="278"/>
      <c r="Y36" s="278"/>
      <c r="Z36" s="278">
        <v>47</v>
      </c>
      <c r="AA36" s="278"/>
      <c r="AB36" s="278"/>
      <c r="AC36" s="278"/>
      <c r="AD36" s="278">
        <v>3</v>
      </c>
      <c r="AE36" s="278"/>
      <c r="AF36" s="278"/>
      <c r="AG36" s="278"/>
      <c r="AH36" s="278">
        <v>63</v>
      </c>
      <c r="AI36" s="278"/>
      <c r="AJ36" s="278"/>
      <c r="AK36" s="278"/>
      <c r="AL36" s="278">
        <v>9</v>
      </c>
      <c r="AM36" s="278"/>
      <c r="AN36" s="278"/>
      <c r="AO36" s="278"/>
    </row>
    <row r="37" spans="1:41" ht="21.75" customHeight="1" x14ac:dyDescent="0.15">
      <c r="B37" s="8"/>
      <c r="C37" s="307" t="s">
        <v>107</v>
      </c>
      <c r="D37" s="307"/>
      <c r="E37" s="307"/>
      <c r="F37" s="307"/>
      <c r="G37" s="307"/>
      <c r="H37" s="307"/>
      <c r="I37" s="17"/>
      <c r="J37" s="360">
        <v>28</v>
      </c>
      <c r="K37" s="278"/>
      <c r="L37" s="278"/>
      <c r="M37" s="278"/>
      <c r="N37" s="278">
        <v>27</v>
      </c>
      <c r="O37" s="278"/>
      <c r="P37" s="278"/>
      <c r="Q37" s="278"/>
      <c r="R37" s="278">
        <v>16</v>
      </c>
      <c r="S37" s="278"/>
      <c r="T37" s="278"/>
      <c r="U37" s="278"/>
      <c r="V37" s="278">
        <v>12</v>
      </c>
      <c r="W37" s="278"/>
      <c r="X37" s="278"/>
      <c r="Y37" s="278"/>
      <c r="Z37" s="278">
        <v>11</v>
      </c>
      <c r="AA37" s="278"/>
      <c r="AB37" s="278"/>
      <c r="AC37" s="278"/>
      <c r="AD37" s="278">
        <v>10</v>
      </c>
      <c r="AE37" s="278"/>
      <c r="AF37" s="278"/>
      <c r="AG37" s="278"/>
      <c r="AH37" s="278">
        <v>22</v>
      </c>
      <c r="AI37" s="278"/>
      <c r="AJ37" s="278"/>
      <c r="AK37" s="278"/>
      <c r="AL37" s="278">
        <v>17</v>
      </c>
      <c r="AM37" s="278"/>
      <c r="AN37" s="278"/>
      <c r="AO37" s="278"/>
    </row>
    <row r="38" spans="1:41" ht="5.25" customHeight="1" x14ac:dyDescent="0.15">
      <c r="I38" s="17"/>
      <c r="R38" s="62"/>
      <c r="S38" s="62"/>
      <c r="T38" s="62"/>
      <c r="U38" s="62"/>
      <c r="V38" s="62"/>
      <c r="W38" s="62"/>
      <c r="X38" s="62"/>
      <c r="Y38" s="62"/>
      <c r="AH38" s="62"/>
      <c r="AI38" s="62"/>
      <c r="AJ38" s="62"/>
      <c r="AK38" s="62"/>
      <c r="AL38" s="62"/>
      <c r="AM38" s="62"/>
      <c r="AN38" s="62"/>
      <c r="AO38" s="62"/>
    </row>
    <row r="39" spans="1:41" ht="13.15" customHeight="1" x14ac:dyDescent="0.1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</row>
    <row r="40" spans="1:41" ht="13.5" x14ac:dyDescent="0.15">
      <c r="A40" s="2" t="s">
        <v>200</v>
      </c>
      <c r="AD40" s="272" t="s">
        <v>181</v>
      </c>
      <c r="AE40" s="369"/>
      <c r="AF40" s="369"/>
      <c r="AG40" s="369"/>
      <c r="AH40" s="369"/>
      <c r="AI40" s="369"/>
      <c r="AJ40" s="369"/>
      <c r="AK40" s="369"/>
      <c r="AL40" s="369"/>
      <c r="AM40" s="369"/>
      <c r="AN40" s="369"/>
      <c r="AO40" s="369"/>
    </row>
    <row r="41" spans="1:41" x14ac:dyDescent="0.15">
      <c r="A41" s="2" t="s">
        <v>201</v>
      </c>
    </row>
  </sheetData>
  <mergeCells count="287">
    <mergeCell ref="AD40:AO40"/>
    <mergeCell ref="C37:H37"/>
    <mergeCell ref="J37:M37"/>
    <mergeCell ref="N37:Q37"/>
    <mergeCell ref="R37:U37"/>
    <mergeCell ref="V37:Y37"/>
    <mergeCell ref="Z37:AC37"/>
    <mergeCell ref="AD37:AG37"/>
    <mergeCell ref="AH37:AK37"/>
    <mergeCell ref="AL37:AO37"/>
    <mergeCell ref="J6:M6"/>
    <mergeCell ref="N6:Q6"/>
    <mergeCell ref="R6:U6"/>
    <mergeCell ref="V6:Y6"/>
    <mergeCell ref="Z6:AC6"/>
    <mergeCell ref="AD6:AG6"/>
    <mergeCell ref="AH6:AK6"/>
    <mergeCell ref="AL6:AO6"/>
    <mergeCell ref="A7:I7"/>
    <mergeCell ref="J7:M7"/>
    <mergeCell ref="N7:Q7"/>
    <mergeCell ref="R7:U7"/>
    <mergeCell ref="V7:Y7"/>
    <mergeCell ref="Z7:AC7"/>
    <mergeCell ref="AD7:AG7"/>
    <mergeCell ref="AH7:AK7"/>
    <mergeCell ref="AL7:AO7"/>
    <mergeCell ref="J8:M8"/>
    <mergeCell ref="N8:Q8"/>
    <mergeCell ref="R8:U8"/>
    <mergeCell ref="V8:Y8"/>
    <mergeCell ref="Z8:AC8"/>
    <mergeCell ref="AD8:AG8"/>
    <mergeCell ref="AH8:AK8"/>
    <mergeCell ref="AL8:AO8"/>
    <mergeCell ref="B9:H9"/>
    <mergeCell ref="J9:M9"/>
    <mergeCell ref="N9:Q9"/>
    <mergeCell ref="R9:U9"/>
    <mergeCell ref="V9:Y9"/>
    <mergeCell ref="Z9:AC9"/>
    <mergeCell ref="AD9:AG9"/>
    <mergeCell ref="AH9:AK9"/>
    <mergeCell ref="AL9:AO9"/>
    <mergeCell ref="C10:H10"/>
    <mergeCell ref="J10:M10"/>
    <mergeCell ref="N10:Q10"/>
    <mergeCell ref="R10:U10"/>
    <mergeCell ref="V10:Y10"/>
    <mergeCell ref="Z10:AC10"/>
    <mergeCell ref="AD10:AG10"/>
    <mergeCell ref="AH10:AK10"/>
    <mergeCell ref="AL10:AO10"/>
    <mergeCell ref="C11:H11"/>
    <mergeCell ref="J11:M11"/>
    <mergeCell ref="N11:Q11"/>
    <mergeCell ref="R11:U11"/>
    <mergeCell ref="V11:Y11"/>
    <mergeCell ref="Z11:AC11"/>
    <mergeCell ref="AD11:AG11"/>
    <mergeCell ref="AH11:AK11"/>
    <mergeCell ref="AL11:AO11"/>
    <mergeCell ref="C12:H12"/>
    <mergeCell ref="J12:M12"/>
    <mergeCell ref="N12:Q12"/>
    <mergeCell ref="R12:U12"/>
    <mergeCell ref="V12:Y12"/>
    <mergeCell ref="Z12:AC12"/>
    <mergeCell ref="AD12:AG12"/>
    <mergeCell ref="AH12:AK12"/>
    <mergeCell ref="AL12:AO12"/>
    <mergeCell ref="C13:H13"/>
    <mergeCell ref="J13:M13"/>
    <mergeCell ref="N13:Q13"/>
    <mergeCell ref="R13:U13"/>
    <mergeCell ref="V13:Y13"/>
    <mergeCell ref="Z13:AC13"/>
    <mergeCell ref="AD13:AG13"/>
    <mergeCell ref="AH13:AK13"/>
    <mergeCell ref="AL13:AO13"/>
    <mergeCell ref="C14:H14"/>
    <mergeCell ref="J14:M14"/>
    <mergeCell ref="N14:Q14"/>
    <mergeCell ref="R14:U14"/>
    <mergeCell ref="V14:Y14"/>
    <mergeCell ref="Z14:AC14"/>
    <mergeCell ref="AD14:AG14"/>
    <mergeCell ref="AH14:AK14"/>
    <mergeCell ref="AL14:AO14"/>
    <mergeCell ref="J15:M15"/>
    <mergeCell ref="N15:Q15"/>
    <mergeCell ref="R15:U15"/>
    <mergeCell ref="V15:Y15"/>
    <mergeCell ref="Z15:AC15"/>
    <mergeCell ref="AD15:AG15"/>
    <mergeCell ref="AH15:AK15"/>
    <mergeCell ref="AL15:AO15"/>
    <mergeCell ref="B16:H16"/>
    <mergeCell ref="J16:M16"/>
    <mergeCell ref="N16:Q16"/>
    <mergeCell ref="R16:U16"/>
    <mergeCell ref="V16:Y16"/>
    <mergeCell ref="Z16:AC16"/>
    <mergeCell ref="AD16:AG16"/>
    <mergeCell ref="AH16:AK16"/>
    <mergeCell ref="AL16:AO16"/>
    <mergeCell ref="C17:H17"/>
    <mergeCell ref="J17:M17"/>
    <mergeCell ref="N17:Q17"/>
    <mergeCell ref="R17:U17"/>
    <mergeCell ref="V17:Y17"/>
    <mergeCell ref="Z17:AC17"/>
    <mergeCell ref="AD17:AG17"/>
    <mergeCell ref="AH17:AK17"/>
    <mergeCell ref="AL17:AO17"/>
    <mergeCell ref="C18:H18"/>
    <mergeCell ref="J18:M18"/>
    <mergeCell ref="N18:Q18"/>
    <mergeCell ref="R18:U18"/>
    <mergeCell ref="V18:Y18"/>
    <mergeCell ref="Z18:AC18"/>
    <mergeCell ref="AD18:AG18"/>
    <mergeCell ref="AH18:AK18"/>
    <mergeCell ref="AL18:AO18"/>
    <mergeCell ref="C19:H19"/>
    <mergeCell ref="J19:M19"/>
    <mergeCell ref="N19:Q19"/>
    <mergeCell ref="R19:U19"/>
    <mergeCell ref="V19:Y19"/>
    <mergeCell ref="Z19:AC19"/>
    <mergeCell ref="AD19:AG19"/>
    <mergeCell ref="AH19:AK19"/>
    <mergeCell ref="AL19:AO19"/>
    <mergeCell ref="C20:H20"/>
    <mergeCell ref="J20:M20"/>
    <mergeCell ref="N20:Q20"/>
    <mergeCell ref="R20:U20"/>
    <mergeCell ref="V20:Y20"/>
    <mergeCell ref="Z20:AC20"/>
    <mergeCell ref="AD20:AG20"/>
    <mergeCell ref="AH20:AK20"/>
    <mergeCell ref="AL20:AO20"/>
    <mergeCell ref="C21:H21"/>
    <mergeCell ref="J21:M21"/>
    <mergeCell ref="N21:Q21"/>
    <mergeCell ref="R21:U21"/>
    <mergeCell ref="V21:Y21"/>
    <mergeCell ref="Z21:AC21"/>
    <mergeCell ref="AD21:AG21"/>
    <mergeCell ref="AH21:AK21"/>
    <mergeCell ref="AL21:AO21"/>
    <mergeCell ref="J22:M22"/>
    <mergeCell ref="N22:Q22"/>
    <mergeCell ref="R22:U22"/>
    <mergeCell ref="V22:Y22"/>
    <mergeCell ref="Z22:AC22"/>
    <mergeCell ref="AD22:AG22"/>
    <mergeCell ref="AH22:AK22"/>
    <mergeCell ref="AL22:AO22"/>
    <mergeCell ref="B23:H23"/>
    <mergeCell ref="J23:M23"/>
    <mergeCell ref="N23:Q23"/>
    <mergeCell ref="R23:U23"/>
    <mergeCell ref="V23:Y23"/>
    <mergeCell ref="Z23:AC23"/>
    <mergeCell ref="AD23:AG23"/>
    <mergeCell ref="AH23:AK23"/>
    <mergeCell ref="AL23:AO23"/>
    <mergeCell ref="J24:M24"/>
    <mergeCell ref="N24:Q24"/>
    <mergeCell ref="R24:U24"/>
    <mergeCell ref="V24:Y24"/>
    <mergeCell ref="Z24:AC24"/>
    <mergeCell ref="AD24:AG24"/>
    <mergeCell ref="AH24:AK24"/>
    <mergeCell ref="AL24:AO24"/>
    <mergeCell ref="B25:H25"/>
    <mergeCell ref="J25:M25"/>
    <mergeCell ref="N25:Q25"/>
    <mergeCell ref="R25:U25"/>
    <mergeCell ref="V25:Y25"/>
    <mergeCell ref="Z25:AC25"/>
    <mergeCell ref="AD25:AG25"/>
    <mergeCell ref="AH25:AK25"/>
    <mergeCell ref="AL25:AO25"/>
    <mergeCell ref="C26:H26"/>
    <mergeCell ref="J26:M26"/>
    <mergeCell ref="N26:Q26"/>
    <mergeCell ref="R26:U26"/>
    <mergeCell ref="V26:Y26"/>
    <mergeCell ref="Z26:AC26"/>
    <mergeCell ref="AD26:AG26"/>
    <mergeCell ref="AH26:AK26"/>
    <mergeCell ref="AL26:AO26"/>
    <mergeCell ref="C27:H27"/>
    <mergeCell ref="J27:M27"/>
    <mergeCell ref="N27:Q27"/>
    <mergeCell ref="R27:U27"/>
    <mergeCell ref="V27:Y27"/>
    <mergeCell ref="Z27:AC27"/>
    <mergeCell ref="AD27:AG27"/>
    <mergeCell ref="AH27:AK27"/>
    <mergeCell ref="AL27:AO27"/>
    <mergeCell ref="J28:M28"/>
    <mergeCell ref="N28:Q28"/>
    <mergeCell ref="R28:U28"/>
    <mergeCell ref="V28:Y28"/>
    <mergeCell ref="Z28:AC28"/>
    <mergeCell ref="AD28:AG28"/>
    <mergeCell ref="AH28:AK28"/>
    <mergeCell ref="AL28:AO28"/>
    <mergeCell ref="B29:H29"/>
    <mergeCell ref="J29:M29"/>
    <mergeCell ref="N29:Q29"/>
    <mergeCell ref="R29:U29"/>
    <mergeCell ref="V29:Y29"/>
    <mergeCell ref="Z29:AC29"/>
    <mergeCell ref="AD29:AG29"/>
    <mergeCell ref="AH29:AK29"/>
    <mergeCell ref="AL29:AO29"/>
    <mergeCell ref="C30:H30"/>
    <mergeCell ref="J30:M30"/>
    <mergeCell ref="N30:Q30"/>
    <mergeCell ref="R30:U30"/>
    <mergeCell ref="V30:Y30"/>
    <mergeCell ref="Z30:AC30"/>
    <mergeCell ref="AD30:AG30"/>
    <mergeCell ref="AH30:AK30"/>
    <mergeCell ref="AL30:AO30"/>
    <mergeCell ref="C31:H31"/>
    <mergeCell ref="J31:M31"/>
    <mergeCell ref="N31:Q31"/>
    <mergeCell ref="R31:U31"/>
    <mergeCell ref="V31:Y31"/>
    <mergeCell ref="Z31:AC31"/>
    <mergeCell ref="AD31:AG31"/>
    <mergeCell ref="AH31:AK31"/>
    <mergeCell ref="AL31:AO31"/>
    <mergeCell ref="J32:M32"/>
    <mergeCell ref="N32:Q32"/>
    <mergeCell ref="R32:U32"/>
    <mergeCell ref="V32:Y32"/>
    <mergeCell ref="Z32:AC32"/>
    <mergeCell ref="AD32:AG32"/>
    <mergeCell ref="AH32:AK32"/>
    <mergeCell ref="AL32:AO32"/>
    <mergeCell ref="J33:M33"/>
    <mergeCell ref="N33:Q33"/>
    <mergeCell ref="R33:U33"/>
    <mergeCell ref="V33:Y33"/>
    <mergeCell ref="Z33:AC33"/>
    <mergeCell ref="AD33:AG33"/>
    <mergeCell ref="AH33:AK33"/>
    <mergeCell ref="AL33:AO33"/>
    <mergeCell ref="J34:M34"/>
    <mergeCell ref="N34:Q34"/>
    <mergeCell ref="R34:U34"/>
    <mergeCell ref="V34:Y34"/>
    <mergeCell ref="Z34:AC34"/>
    <mergeCell ref="AD34:AG34"/>
    <mergeCell ref="AH34:AK34"/>
    <mergeCell ref="AL34:AO34"/>
    <mergeCell ref="B34:H34"/>
    <mergeCell ref="A3:I4"/>
    <mergeCell ref="J3:Q4"/>
    <mergeCell ref="R3:Y4"/>
    <mergeCell ref="Z3:AG4"/>
    <mergeCell ref="AH3:AO4"/>
    <mergeCell ref="C36:H36"/>
    <mergeCell ref="J36:M36"/>
    <mergeCell ref="N36:Q36"/>
    <mergeCell ref="R36:U36"/>
    <mergeCell ref="V36:Y36"/>
    <mergeCell ref="Z36:AC36"/>
    <mergeCell ref="AD36:AG36"/>
    <mergeCell ref="AH36:AK36"/>
    <mergeCell ref="AL36:AO36"/>
    <mergeCell ref="C35:H35"/>
    <mergeCell ref="J35:M35"/>
    <mergeCell ref="N35:Q35"/>
    <mergeCell ref="R35:U35"/>
    <mergeCell ref="V35:Y35"/>
    <mergeCell ref="Z35:AC35"/>
    <mergeCell ref="AD35:AG35"/>
    <mergeCell ref="AH35:AK35"/>
    <mergeCell ref="AL35:AO35"/>
    <mergeCell ref="C32:H32"/>
  </mergeCells>
  <phoneticPr fontId="19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&amp;C&amp;"ＭＳ 明朝,標準"-&amp;A-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15</vt:lpstr>
      <vt:lpstr>138</vt:lpstr>
      <vt:lpstr>139</vt:lpstr>
      <vt:lpstr>140</vt:lpstr>
      <vt:lpstr>141</vt:lpstr>
      <vt:lpstr>142,143</vt:lpstr>
      <vt:lpstr>144</vt:lpstr>
      <vt:lpstr>'144'!Print_Area</vt:lpstr>
      <vt:lpstr>'15'!Print_Area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2025-12-23T04:50:38Z</cp:lastPrinted>
  <dcterms:created xsi:type="dcterms:W3CDTF">2001-07-25T23:32:29Z</dcterms:created>
  <dcterms:modified xsi:type="dcterms:W3CDTF">2025-12-23T04:51:44Z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2024-09-13T06:04:09Z</vt:filetime>
  </property>
</Properties>
</file>