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E5574468-BDE8-48E3-96B2-950C5A1975F8}" xr6:coauthVersionLast="47" xr6:coauthVersionMax="47" xr10:uidLastSave="{00000000-0000-0000-0000-000000000000}"/>
  <bookViews>
    <workbookView xWindow="-15" yWindow="-15" windowWidth="14400" windowHeight="15510" tabRatio="828" xr2:uid="{00000000-000D-0000-FFFF-FFFF00000000}"/>
  </bookViews>
  <sheets>
    <sheet name="18" sheetId="12" r:id="rId1"/>
    <sheet name="170" sheetId="1" r:id="rId2"/>
    <sheet name="171" sheetId="6" r:id="rId3"/>
    <sheet name="172" sheetId="7" r:id="rId4"/>
    <sheet name="173" sheetId="8" r:id="rId5"/>
    <sheet name="174" sheetId="9" r:id="rId6"/>
    <sheet name="175" sheetId="10" r:id="rId7"/>
    <sheet name="176" sheetId="11" r:id="rId8"/>
  </sheets>
  <definedNames>
    <definedName name="_xlnm.Print_Area" localSheetId="2">'171'!$A$1:$AE$51</definedName>
    <definedName name="_xlnm.Print_Area" localSheetId="3">'172'!$A$1:$AE$51</definedName>
    <definedName name="_xlnm.Print_Area" localSheetId="4">'173'!$A$1:$AE$50</definedName>
    <definedName name="_xlnm.Print_Area" localSheetId="5">'174'!$A$1:$AA$51</definedName>
    <definedName name="_xlnm.Print_Area" localSheetId="6">'175'!$A$1:$AC$50</definedName>
    <definedName name="_xlnm.Print_Area" localSheetId="7">'176'!$A$1:$P$50</definedName>
    <definedName name="_xlnm.Print_Area" localSheetId="0">'18'!$A$1:$Y$27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O45" i="10"/>
  <c r="A45" i="10"/>
  <c r="O44" i="10"/>
  <c r="A44" i="10"/>
  <c r="O43" i="10"/>
  <c r="A43" i="10"/>
  <c r="O42" i="10"/>
  <c r="A42" i="10"/>
  <c r="O41" i="10"/>
  <c r="A41" i="10"/>
  <c r="O40" i="10"/>
  <c r="A40" i="10"/>
  <c r="O39" i="10"/>
  <c r="A39" i="10"/>
  <c r="O38" i="10"/>
  <c r="A38" i="10"/>
  <c r="O37" i="10"/>
  <c r="A37" i="10"/>
  <c r="O36" i="10"/>
  <c r="A36" i="10"/>
  <c r="O35" i="10"/>
  <c r="A35" i="10"/>
  <c r="O34" i="10"/>
  <c r="A34" i="10"/>
  <c r="O33" i="10"/>
  <c r="A33" i="10"/>
  <c r="O32" i="10"/>
  <c r="A32" i="10"/>
  <c r="O31" i="10"/>
  <c r="A31" i="10"/>
  <c r="O30" i="10"/>
  <c r="A30" i="10"/>
  <c r="O29" i="10"/>
  <c r="A29" i="10"/>
  <c r="O28" i="10"/>
  <c r="A28" i="10"/>
  <c r="O27" i="10"/>
  <c r="A27" i="10"/>
  <c r="O26" i="10"/>
  <c r="A26" i="10"/>
  <c r="O25" i="10"/>
  <c r="A25" i="10"/>
  <c r="O24" i="10"/>
  <c r="A24" i="10"/>
  <c r="O23" i="10"/>
  <c r="A23" i="10"/>
  <c r="O22" i="10"/>
  <c r="A22" i="10"/>
  <c r="O21" i="10"/>
  <c r="A21" i="10"/>
  <c r="O20" i="10"/>
  <c r="A20" i="10"/>
  <c r="O19" i="10"/>
  <c r="A19" i="10"/>
  <c r="O18" i="10"/>
  <c r="A18" i="10"/>
  <c r="O17" i="10"/>
  <c r="A17" i="10"/>
  <c r="O16" i="10"/>
  <c r="A16" i="10"/>
  <c r="O15" i="10"/>
  <c r="A15" i="10"/>
  <c r="O14" i="10"/>
  <c r="A14" i="10"/>
  <c r="O13" i="10"/>
  <c r="A13" i="10"/>
  <c r="O12" i="10"/>
  <c r="A12" i="10"/>
  <c r="O11" i="10"/>
  <c r="A11" i="10"/>
  <c r="O10" i="10"/>
  <c r="A10" i="10"/>
  <c r="O9" i="10"/>
  <c r="A9" i="10"/>
  <c r="O8" i="10"/>
  <c r="A8" i="10"/>
  <c r="O7" i="10"/>
  <c r="A7" i="10"/>
  <c r="O6" i="10"/>
  <c r="A6" i="10"/>
  <c r="O45" i="9"/>
  <c r="A45" i="9"/>
  <c r="O44" i="9"/>
  <c r="A44" i="9"/>
  <c r="O43" i="9"/>
  <c r="A43" i="9"/>
  <c r="O42" i="9"/>
  <c r="A42" i="9"/>
  <c r="O41" i="9"/>
  <c r="A41" i="9"/>
  <c r="O40" i="9"/>
  <c r="A40" i="9"/>
  <c r="O39" i="9"/>
  <c r="A39" i="9"/>
  <c r="O38" i="9"/>
  <c r="A38" i="9"/>
  <c r="O37" i="9"/>
  <c r="A37" i="9"/>
  <c r="O36" i="9"/>
  <c r="A36" i="9"/>
  <c r="O35" i="9"/>
  <c r="A35" i="9"/>
  <c r="O34" i="9"/>
  <c r="A34" i="9"/>
  <c r="O33" i="9"/>
  <c r="A33" i="9"/>
  <c r="O32" i="9"/>
  <c r="A32" i="9"/>
  <c r="O31" i="9"/>
  <c r="A31" i="9"/>
  <c r="O30" i="9"/>
  <c r="A30" i="9"/>
  <c r="O29" i="9"/>
  <c r="A29" i="9"/>
  <c r="O28" i="9"/>
  <c r="A28" i="9"/>
  <c r="O27" i="9"/>
  <c r="A27" i="9"/>
  <c r="O26" i="9"/>
  <c r="A26" i="9"/>
  <c r="O25" i="9"/>
  <c r="A25" i="9"/>
  <c r="O24" i="9"/>
  <c r="A24" i="9"/>
  <c r="O23" i="9"/>
  <c r="A23" i="9"/>
  <c r="O22" i="9"/>
  <c r="A22" i="9"/>
  <c r="O21" i="9"/>
  <c r="A21" i="9"/>
  <c r="O20" i="9"/>
  <c r="A20" i="9"/>
  <c r="O19" i="9"/>
  <c r="A19" i="9"/>
  <c r="O18" i="9"/>
  <c r="A18" i="9"/>
  <c r="O17" i="9"/>
  <c r="A17" i="9"/>
  <c r="O16" i="9"/>
  <c r="A16" i="9"/>
  <c r="O15" i="9"/>
  <c r="A15" i="9"/>
  <c r="O14" i="9"/>
  <c r="A14" i="9"/>
  <c r="O13" i="9"/>
  <c r="A13" i="9"/>
  <c r="O12" i="9"/>
  <c r="A12" i="9"/>
  <c r="O11" i="9"/>
  <c r="A11" i="9"/>
  <c r="O10" i="9"/>
  <c r="A10" i="9"/>
  <c r="O9" i="9"/>
  <c r="A9" i="9"/>
  <c r="O8" i="9"/>
  <c r="A8" i="9"/>
  <c r="O7" i="9"/>
  <c r="A7" i="9"/>
  <c r="O6" i="9"/>
  <c r="A6" i="9"/>
  <c r="Q45" i="8"/>
  <c r="A45" i="8"/>
  <c r="Q44" i="8"/>
  <c r="A44" i="8"/>
  <c r="Q43" i="8"/>
  <c r="A43" i="8"/>
  <c r="Q42" i="8"/>
  <c r="A42" i="8"/>
  <c r="Q41" i="8"/>
  <c r="A41" i="8"/>
  <c r="Q40" i="8"/>
  <c r="A40" i="8"/>
  <c r="Q39" i="8"/>
  <c r="A39" i="8"/>
  <c r="Q38" i="8"/>
  <c r="A38" i="8"/>
  <c r="Q37" i="8"/>
  <c r="A37" i="8"/>
  <c r="Q36" i="8"/>
  <c r="A36" i="8"/>
  <c r="Q35" i="8"/>
  <c r="A35" i="8"/>
  <c r="Q34" i="8"/>
  <c r="A34" i="8"/>
  <c r="Q33" i="8"/>
  <c r="A33" i="8"/>
  <c r="Q32" i="8"/>
  <c r="A32" i="8"/>
  <c r="Q31" i="8"/>
  <c r="A31" i="8"/>
  <c r="Q30" i="8"/>
  <c r="A30" i="8"/>
  <c r="Q29" i="8"/>
  <c r="A29" i="8"/>
  <c r="Q28" i="8"/>
  <c r="A28" i="8"/>
  <c r="Q27" i="8"/>
  <c r="A27" i="8"/>
  <c r="Q26" i="8"/>
  <c r="A26" i="8"/>
  <c r="Q25" i="8"/>
  <c r="A25" i="8"/>
  <c r="Q24" i="8"/>
  <c r="A24" i="8"/>
  <c r="Q23" i="8"/>
  <c r="A23" i="8"/>
  <c r="Q22" i="8"/>
  <c r="A22" i="8"/>
  <c r="Q21" i="8"/>
  <c r="A21" i="8"/>
  <c r="Q20" i="8"/>
  <c r="A20" i="8"/>
  <c r="Q19" i="8"/>
  <c r="A19" i="8"/>
  <c r="Q18" i="8"/>
  <c r="A18" i="8"/>
  <c r="Q17" i="8"/>
  <c r="A17" i="8"/>
  <c r="Q16" i="8"/>
  <c r="A16" i="8"/>
  <c r="Q15" i="8"/>
  <c r="A15" i="8"/>
  <c r="Q14" i="8"/>
  <c r="A14" i="8"/>
  <c r="Q13" i="8"/>
  <c r="A13" i="8"/>
  <c r="Q12" i="8"/>
  <c r="A12" i="8"/>
  <c r="Q11" i="8"/>
  <c r="A11" i="8"/>
  <c r="Q10" i="8"/>
  <c r="A10" i="8"/>
  <c r="Q9" i="8"/>
  <c r="A9" i="8"/>
  <c r="Q8" i="8"/>
  <c r="A8" i="8"/>
  <c r="Q7" i="8"/>
  <c r="A7" i="8"/>
  <c r="Q6" i="8"/>
  <c r="A6" i="8"/>
  <c r="Q45" i="7"/>
  <c r="A45" i="7"/>
  <c r="Q44" i="7"/>
  <c r="A44" i="7"/>
  <c r="Q43" i="7"/>
  <c r="A43" i="7"/>
  <c r="Q42" i="7"/>
  <c r="A42" i="7"/>
  <c r="Q41" i="7"/>
  <c r="A41" i="7"/>
  <c r="Q40" i="7"/>
  <c r="A40" i="7"/>
  <c r="Q39" i="7"/>
  <c r="A39" i="7"/>
  <c r="Q38" i="7"/>
  <c r="A38" i="7"/>
  <c r="Q37" i="7"/>
  <c r="A37" i="7"/>
  <c r="Q36" i="7"/>
  <c r="A36" i="7"/>
  <c r="Q35" i="7"/>
  <c r="A35" i="7"/>
  <c r="Q34" i="7"/>
  <c r="A34" i="7"/>
  <c r="Q33" i="7"/>
  <c r="A33" i="7"/>
  <c r="Q32" i="7"/>
  <c r="A32" i="7"/>
  <c r="Q31" i="7"/>
  <c r="A31" i="7"/>
  <c r="Q30" i="7"/>
  <c r="A30" i="7"/>
  <c r="Q29" i="7"/>
  <c r="A29" i="7"/>
  <c r="Q28" i="7"/>
  <c r="A28" i="7"/>
  <c r="Q27" i="7"/>
  <c r="A27" i="7"/>
  <c r="Q26" i="7"/>
  <c r="A26" i="7"/>
  <c r="Q25" i="7"/>
  <c r="A25" i="7"/>
  <c r="Q24" i="7"/>
  <c r="A24" i="7"/>
  <c r="Q23" i="7"/>
  <c r="A23" i="7"/>
  <c r="Q22" i="7"/>
  <c r="A22" i="7"/>
  <c r="Q21" i="7"/>
  <c r="A21" i="7"/>
  <c r="Q20" i="7"/>
  <c r="A20" i="7"/>
  <c r="Q19" i="7"/>
  <c r="A19" i="7"/>
  <c r="Q18" i="7"/>
  <c r="A18" i="7"/>
  <c r="Q17" i="7"/>
  <c r="A17" i="7"/>
  <c r="Q16" i="7"/>
  <c r="A16" i="7"/>
  <c r="Q15" i="7"/>
  <c r="A15" i="7"/>
  <c r="Q14" i="7"/>
  <c r="A14" i="7"/>
  <c r="Q13" i="7"/>
  <c r="A13" i="7"/>
  <c r="Q12" i="7"/>
  <c r="A12" i="7"/>
  <c r="Q11" i="7"/>
  <c r="A11" i="7"/>
  <c r="Q10" i="7"/>
  <c r="A10" i="7"/>
  <c r="Q9" i="7"/>
  <c r="A9" i="7"/>
  <c r="Q8" i="7"/>
  <c r="A8" i="7"/>
  <c r="Q7" i="7"/>
  <c r="A7" i="7"/>
  <c r="Q6" i="7"/>
  <c r="A6" i="7"/>
  <c r="Q45" i="6"/>
  <c r="A45" i="6"/>
  <c r="Q44" i="6"/>
  <c r="A44" i="6"/>
  <c r="Q43" i="6"/>
  <c r="A43" i="6"/>
  <c r="Q42" i="6"/>
  <c r="A42" i="6"/>
  <c r="Q41" i="6"/>
  <c r="A41" i="6"/>
  <c r="Q40" i="6"/>
  <c r="A40" i="6"/>
  <c r="Q39" i="6"/>
  <c r="A39" i="6"/>
  <c r="Q38" i="6"/>
  <c r="A38" i="6"/>
  <c r="Q37" i="6"/>
  <c r="A37" i="6"/>
  <c r="Q36" i="6"/>
  <c r="A36" i="6"/>
  <c r="Q35" i="6"/>
  <c r="A35" i="6"/>
  <c r="Q34" i="6"/>
  <c r="A34" i="6"/>
  <c r="Q33" i="6"/>
  <c r="A33" i="6"/>
  <c r="Q32" i="6"/>
  <c r="A32" i="6"/>
  <c r="Q31" i="6"/>
  <c r="A31" i="6"/>
  <c r="Q30" i="6"/>
  <c r="A30" i="6"/>
  <c r="Q29" i="6"/>
  <c r="A29" i="6"/>
  <c r="Q28" i="6"/>
  <c r="A28" i="6"/>
  <c r="Q27" i="6"/>
  <c r="A27" i="6"/>
  <c r="Q26" i="6"/>
  <c r="A26" i="6"/>
  <c r="Q25" i="6"/>
  <c r="A25" i="6"/>
  <c r="Q24" i="6"/>
  <c r="A24" i="6"/>
  <c r="Q23" i="6"/>
  <c r="A23" i="6"/>
  <c r="Q22" i="6"/>
  <c r="A22" i="6"/>
  <c r="Q21" i="6"/>
  <c r="A21" i="6"/>
  <c r="Q20" i="6"/>
  <c r="A20" i="6"/>
  <c r="Q19" i="6"/>
  <c r="A19" i="6"/>
  <c r="Q18" i="6"/>
  <c r="A18" i="6"/>
  <c r="Q17" i="6"/>
  <c r="A17" i="6"/>
  <c r="Q16" i="6"/>
  <c r="A16" i="6"/>
  <c r="Q15" i="6"/>
  <c r="A15" i="6"/>
  <c r="Q14" i="6"/>
  <c r="A14" i="6"/>
  <c r="Q13" i="6"/>
  <c r="A13" i="6"/>
  <c r="Q12" i="6"/>
  <c r="A12" i="6"/>
  <c r="Q11" i="6"/>
  <c r="A11" i="6"/>
  <c r="Q10" i="6"/>
  <c r="A10" i="6"/>
  <c r="Q9" i="6"/>
  <c r="A9" i="6"/>
  <c r="Q8" i="6"/>
  <c r="A8" i="6"/>
  <c r="Q7" i="6"/>
  <c r="A7" i="6"/>
  <c r="Q6" i="6"/>
  <c r="A6" i="6"/>
  <c r="Q45" i="1"/>
  <c r="A45" i="1"/>
  <c r="Q44" i="1"/>
  <c r="A44" i="1"/>
  <c r="Q43" i="1"/>
  <c r="A43" i="1"/>
  <c r="Q42" i="1"/>
  <c r="A42" i="1"/>
  <c r="Q41" i="1"/>
  <c r="A41" i="1"/>
  <c r="Q40" i="1"/>
  <c r="A40" i="1"/>
  <c r="Q39" i="1"/>
  <c r="A39" i="1"/>
  <c r="Q38" i="1"/>
  <c r="A38" i="1"/>
  <c r="Q37" i="1"/>
  <c r="A37" i="1"/>
  <c r="Q36" i="1"/>
  <c r="A36" i="1"/>
  <c r="Q35" i="1"/>
  <c r="A35" i="1"/>
  <c r="Q34" i="1"/>
  <c r="A34" i="1"/>
  <c r="Q33" i="1"/>
  <c r="A33" i="1"/>
  <c r="Q32" i="1"/>
  <c r="A32" i="1"/>
  <c r="Q31" i="1"/>
  <c r="A31" i="1"/>
  <c r="Q30" i="1"/>
  <c r="A30" i="1"/>
  <c r="Q29" i="1"/>
  <c r="A29" i="1"/>
  <c r="Q28" i="1"/>
  <c r="A28" i="1"/>
  <c r="Q27" i="1"/>
  <c r="A27" i="1"/>
  <c r="Q26" i="1"/>
  <c r="A26" i="1"/>
  <c r="Q25" i="1"/>
  <c r="A25" i="1"/>
  <c r="Q24" i="1"/>
  <c r="A24" i="1"/>
  <c r="Q23" i="1"/>
  <c r="A23" i="1"/>
  <c r="Q22" i="1"/>
  <c r="A22" i="1"/>
  <c r="Q21" i="1"/>
  <c r="A21" i="1"/>
  <c r="Q20" i="1"/>
  <c r="A20" i="1"/>
  <c r="Q19" i="1"/>
  <c r="A19" i="1"/>
  <c r="Q18" i="1"/>
  <c r="A18" i="1"/>
  <c r="Q17" i="1"/>
  <c r="A17" i="1"/>
  <c r="Q16" i="1"/>
  <c r="A16" i="1"/>
  <c r="Q15" i="1"/>
  <c r="A15" i="1"/>
  <c r="Q14" i="1"/>
  <c r="A14" i="1"/>
  <c r="Q13" i="1"/>
  <c r="A13" i="1"/>
  <c r="Q12" i="1"/>
  <c r="A12" i="1"/>
  <c r="Q11" i="1"/>
  <c r="A11" i="1"/>
  <c r="Q10" i="1"/>
  <c r="A10" i="1"/>
  <c r="Q9" i="1"/>
  <c r="A9" i="1"/>
  <c r="Q8" i="1"/>
  <c r="A8" i="1"/>
  <c r="Q7" i="1"/>
  <c r="A7" i="1"/>
  <c r="Q6" i="1"/>
</calcChain>
</file>

<file path=xl/sharedStrings.xml><?xml version="1.0" encoding="utf-8"?>
<sst xmlns="http://schemas.openxmlformats.org/spreadsheetml/2006/main" count="618" uniqueCount="106">
  <si>
    <t>北本市</t>
  </si>
  <si>
    <t>18　鴻巣市の統計上の位置</t>
    <rPh sb="3" eb="6">
      <t>コウノスシ</t>
    </rPh>
    <rPh sb="7" eb="10">
      <t>トウケイジョウ</t>
    </rPh>
    <rPh sb="11" eb="13">
      <t>イチ</t>
    </rPh>
    <phoneticPr fontId="20"/>
  </si>
  <si>
    <t>幸手市</t>
  </si>
  <si>
    <t>1.　面積（広い順）</t>
    <rPh sb="3" eb="5">
      <t>メンセキ</t>
    </rPh>
    <rPh sb="6" eb="7">
      <t>ヒロ</t>
    </rPh>
    <rPh sb="8" eb="9">
      <t>ジュン</t>
    </rPh>
    <phoneticPr fontId="20"/>
  </si>
  <si>
    <t>日高市</t>
  </si>
  <si>
    <t>2.　人口（多い順）</t>
    <rPh sb="3" eb="5">
      <t>ジンコウ</t>
    </rPh>
    <rPh sb="6" eb="7">
      <t>オオ</t>
    </rPh>
    <rPh sb="8" eb="9">
      <t>ジュン</t>
    </rPh>
    <phoneticPr fontId="20"/>
  </si>
  <si>
    <t>順位</t>
    <rPh sb="0" eb="2">
      <t>ジュンイ</t>
    </rPh>
    <phoneticPr fontId="20"/>
  </si>
  <si>
    <t>人口</t>
    <rPh sb="0" eb="2">
      <t>ジンコウ</t>
    </rPh>
    <phoneticPr fontId="20"/>
  </si>
  <si>
    <t>秩父市</t>
  </si>
  <si>
    <t>市名</t>
    <rPh sb="0" eb="2">
      <t>シメイ</t>
    </rPh>
    <phoneticPr fontId="20"/>
  </si>
  <si>
    <t>面　　積（k㎡）</t>
    <rPh sb="0" eb="4">
      <t>メンセキ</t>
    </rPh>
    <phoneticPr fontId="20"/>
  </si>
  <si>
    <t>　　る比率</t>
  </si>
  <si>
    <t>3.　人口密度（高い順）</t>
    <rPh sb="3" eb="5">
      <t>ジンコウ</t>
    </rPh>
    <rPh sb="5" eb="7">
      <t>ミツド</t>
    </rPh>
    <rPh sb="8" eb="9">
      <t>タカ</t>
    </rPh>
    <phoneticPr fontId="20"/>
  </si>
  <si>
    <t>川口市</t>
  </si>
  <si>
    <t>さいたま市</t>
  </si>
  <si>
    <t>川越市</t>
  </si>
  <si>
    <t>　　　（令和2年10月1日現在）</t>
    <rPh sb="4" eb="5">
      <t>レイ</t>
    </rPh>
    <rPh sb="5" eb="6">
      <t>ワ</t>
    </rPh>
    <phoneticPr fontId="20"/>
  </si>
  <si>
    <t>飯能市</t>
  </si>
  <si>
    <t>加須市</t>
  </si>
  <si>
    <t>東松山市</t>
  </si>
  <si>
    <t>熊谷市</t>
  </si>
  <si>
    <t>ふじみ野市</t>
  </si>
  <si>
    <t>　　　埼玉県町(丁)字別人口調査結果報告</t>
  </si>
  <si>
    <t>埼玉県町(丁)字別人口調査結果報告</t>
  </si>
  <si>
    <t>単位／円</t>
    <rPh sb="0" eb="2">
      <t>タンイ</t>
    </rPh>
    <rPh sb="3" eb="4">
      <t>エン</t>
    </rPh>
    <phoneticPr fontId="20"/>
  </si>
  <si>
    <t>深谷市</t>
  </si>
  <si>
    <t>羽生市</t>
  </si>
  <si>
    <t>本庄市</t>
  </si>
  <si>
    <t>　示した。</t>
  </si>
  <si>
    <t>10.　工場数（多い順）</t>
    <rPh sb="4" eb="6">
      <t>コウジョウ</t>
    </rPh>
    <rPh sb="6" eb="7">
      <t>スウ</t>
    </rPh>
    <phoneticPr fontId="20"/>
  </si>
  <si>
    <t>久喜市</t>
  </si>
  <si>
    <t>7.　民営事業所数（多い順）</t>
    <rPh sb="3" eb="5">
      <t>ミンエイ</t>
    </rPh>
    <rPh sb="5" eb="8">
      <t>ジギョウショ</t>
    </rPh>
    <rPh sb="8" eb="9">
      <t>スウ</t>
    </rPh>
    <rPh sb="10" eb="11">
      <t>オオ</t>
    </rPh>
    <phoneticPr fontId="20"/>
  </si>
  <si>
    <t>所沢市</t>
  </si>
  <si>
    <t>白岡市</t>
  </si>
  <si>
    <t>行田市</t>
  </si>
  <si>
    <t>鴻巣市</t>
  </si>
  <si>
    <t>桶川市</t>
  </si>
  <si>
    <t>従属人口指数</t>
    <rPh sb="0" eb="2">
      <t>ジュウゾク</t>
    </rPh>
    <rPh sb="2" eb="4">
      <t>ジンコウ</t>
    </rPh>
    <rPh sb="4" eb="6">
      <t>シスウ</t>
    </rPh>
    <phoneticPr fontId="20"/>
  </si>
  <si>
    <t>草加市</t>
  </si>
  <si>
    <t>春日部市</t>
  </si>
  <si>
    <t>越谷市</t>
  </si>
  <si>
    <t>蓮田市</t>
  </si>
  <si>
    <t>狭山市</t>
  </si>
  <si>
    <t>蕨市</t>
  </si>
  <si>
    <t>上尾市</t>
  </si>
  <si>
    <t>入間市</t>
  </si>
  <si>
    <t>坂戸市</t>
  </si>
  <si>
    <t>資料：国土地理院「全国市町村別面積調」</t>
  </si>
  <si>
    <t>吉川市</t>
  </si>
  <si>
    <t>三郷市</t>
  </si>
  <si>
    <t>新座市</t>
  </si>
  <si>
    <t>戸田市</t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</si>
  <si>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0"/>
  </si>
  <si>
    <t>富士見市</t>
  </si>
  <si>
    <t>　　　（令和7年1月1日現在）</t>
    <rPh sb="4" eb="6">
      <t>レイワ</t>
    </rPh>
    <phoneticPr fontId="20"/>
  </si>
  <si>
    <t>順位</t>
  </si>
  <si>
    <t>朝霞市</t>
  </si>
  <si>
    <t>和光市</t>
  </si>
  <si>
    <t>　　(年少人口＋老年人口)数。</t>
  </si>
  <si>
    <t>八潮市</t>
  </si>
  <si>
    <t>鶴ヶ島市</t>
  </si>
  <si>
    <t>* 秩父市と秩父郡横瀬町、三郷市及び東京都葛飾区は、</t>
    <rPh sb="2" eb="5">
      <t>チチブシ</t>
    </rPh>
    <rPh sb="6" eb="8">
      <t>チチブ</t>
    </rPh>
    <rPh sb="8" eb="9">
      <t>グン</t>
    </rPh>
    <rPh sb="9" eb="11">
      <t>ヨコセ</t>
    </rPh>
    <rPh sb="11" eb="12">
      <t>マチ</t>
    </rPh>
    <rPh sb="13" eb="15">
      <t>ミサト</t>
    </rPh>
    <rPh sb="15" eb="16">
      <t>シ</t>
    </rPh>
    <rPh sb="16" eb="17">
      <t>オヨ</t>
    </rPh>
    <rPh sb="18" eb="21">
      <t>トウキョウト</t>
    </rPh>
    <rPh sb="21" eb="24">
      <t>カツシカク</t>
    </rPh>
    <phoneticPr fontId="20"/>
  </si>
  <si>
    <t>志木市</t>
  </si>
  <si>
    <t>資料：埼玉県町(丁)字別人口調査結果報告</t>
  </si>
  <si>
    <t>　境界の一部が未定のため、合計面積を参考値として</t>
    <rPh sb="18" eb="20">
      <t>サンコウ</t>
    </rPh>
    <rPh sb="20" eb="21">
      <t>チ</t>
    </rPh>
    <phoneticPr fontId="20"/>
  </si>
  <si>
    <t>資料：国土地理院「全国市町村別面積調」</t>
    <rPh sb="0" eb="2">
      <t>シリョウ</t>
    </rPh>
    <rPh sb="3" eb="5">
      <t>コクド</t>
    </rPh>
    <rPh sb="5" eb="7">
      <t>チリ</t>
    </rPh>
    <rPh sb="7" eb="8">
      <t>イン</t>
    </rPh>
    <rPh sb="9" eb="11">
      <t>ゼンコク</t>
    </rPh>
    <rPh sb="11" eb="14">
      <t>シチョウソン</t>
    </rPh>
    <rPh sb="14" eb="15">
      <t>ベツ</t>
    </rPh>
    <rPh sb="15" eb="17">
      <t>メンセキ</t>
    </rPh>
    <rPh sb="17" eb="18">
      <t>チョウ</t>
    </rPh>
    <phoneticPr fontId="20"/>
  </si>
  <si>
    <t>4.　従属人口指数（低い順）</t>
    <rPh sb="3" eb="5">
      <t>ジュウゾク</t>
    </rPh>
    <rPh sb="7" eb="9">
      <t>シスウ</t>
    </rPh>
    <rPh sb="10" eb="11">
      <t>ヒク</t>
    </rPh>
    <phoneticPr fontId="20"/>
  </si>
  <si>
    <t>市名</t>
  </si>
  <si>
    <t>人 口 密 度（人／k㎡）</t>
    <rPh sb="0" eb="3">
      <t>ジンコウ</t>
    </rPh>
    <rPh sb="4" eb="7">
      <t>ミツド</t>
    </rPh>
    <rPh sb="8" eb="9">
      <t>ヒト</t>
    </rPh>
    <phoneticPr fontId="20"/>
  </si>
  <si>
    <t>工場数</t>
    <rPh sb="0" eb="2">
      <t>コウジョウ</t>
    </rPh>
    <rPh sb="2" eb="3">
      <t>スウ</t>
    </rPh>
    <phoneticPr fontId="20"/>
  </si>
  <si>
    <t>13.　一人当たり市税（多い順）</t>
    <rPh sb="4" eb="6">
      <t>ヒトリ</t>
    </rPh>
    <rPh sb="6" eb="7">
      <t>ア</t>
    </rPh>
    <rPh sb="9" eb="11">
      <t>シゼイ</t>
    </rPh>
    <phoneticPr fontId="20"/>
  </si>
  <si>
    <t>事業所数</t>
    <rPh sb="0" eb="3">
      <t>ジギョウショ</t>
    </rPh>
    <rPh sb="3" eb="4">
      <t>スウ</t>
    </rPh>
    <phoneticPr fontId="20"/>
  </si>
  <si>
    <t>注）従属人口指数は生産年齢人口100人に対する従属人口</t>
    <rPh sb="0" eb="1">
      <t>チュウ</t>
    </rPh>
    <phoneticPr fontId="20"/>
  </si>
  <si>
    <t>5.　平均年齢（低い順）</t>
    <rPh sb="3" eb="5">
      <t>ヘイキン</t>
    </rPh>
    <rPh sb="5" eb="7">
      <t>ネンレイ</t>
    </rPh>
    <rPh sb="8" eb="9">
      <t>ヒク</t>
    </rPh>
    <phoneticPr fontId="20"/>
  </si>
  <si>
    <t>6.　高齢化率（低い順）</t>
    <rPh sb="3" eb="6">
      <t>コウレイカ</t>
    </rPh>
    <rPh sb="6" eb="7">
      <t>リツ</t>
    </rPh>
    <phoneticPr fontId="20"/>
  </si>
  <si>
    <t>平均年齢</t>
    <rPh sb="0" eb="2">
      <t>ヘイキン</t>
    </rPh>
    <rPh sb="2" eb="4">
      <t>ネンレイ</t>
    </rPh>
    <phoneticPr fontId="20"/>
  </si>
  <si>
    <t>高齢化率</t>
    <rPh sb="0" eb="3">
      <t>コウレイカ</t>
    </rPh>
    <rPh sb="3" eb="4">
      <t>リツ</t>
    </rPh>
    <phoneticPr fontId="20"/>
  </si>
  <si>
    <t>注）高齢化率は総人口に対する65歳以上人口の占め</t>
  </si>
  <si>
    <t>8.　商店数（多い順）</t>
    <rPh sb="3" eb="5">
      <t>ショウテン</t>
    </rPh>
    <rPh sb="5" eb="6">
      <t>スウ</t>
    </rPh>
    <rPh sb="7" eb="8">
      <t>オオ</t>
    </rPh>
    <phoneticPr fontId="20"/>
  </si>
  <si>
    <t>商店数</t>
    <rPh sb="0" eb="2">
      <t>ショウテン</t>
    </rPh>
    <rPh sb="2" eb="3">
      <t>スウ</t>
    </rPh>
    <phoneticPr fontId="20"/>
  </si>
  <si>
    <t>12.　一人当たりの市民所得（多い順）</t>
    <rPh sb="4" eb="6">
      <t>ヒトリ</t>
    </rPh>
    <rPh sb="6" eb="7">
      <t>ア</t>
    </rPh>
    <rPh sb="10" eb="12">
      <t>シミン</t>
    </rPh>
    <rPh sb="12" eb="14">
      <t>ショトク</t>
    </rPh>
    <phoneticPr fontId="20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</si>
  <si>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0"/>
  </si>
  <si>
    <t>注）卸売業と小売業の合計</t>
    <rPh sb="0" eb="1">
      <t>チュウ</t>
    </rPh>
    <rPh sb="2" eb="4">
      <t>オロシウリ</t>
    </rPh>
    <rPh sb="4" eb="5">
      <t>ギョウ</t>
    </rPh>
    <rPh sb="6" eb="8">
      <t>コウリ</t>
    </rPh>
    <rPh sb="8" eb="9">
      <t>ギョウ</t>
    </rPh>
    <rPh sb="10" eb="12">
      <t>ゴウケイ</t>
    </rPh>
    <phoneticPr fontId="20"/>
  </si>
  <si>
    <t>9.　年間商品販売額（多い順）</t>
    <rPh sb="3" eb="5">
      <t>ネンカン</t>
    </rPh>
    <rPh sb="5" eb="7">
      <t>ショウヒン</t>
    </rPh>
    <rPh sb="7" eb="9">
      <t>ハンバイ</t>
    </rPh>
    <rPh sb="9" eb="10">
      <t>ガク</t>
    </rPh>
    <phoneticPr fontId="20"/>
  </si>
  <si>
    <t>単位／百万円</t>
    <rPh sb="0" eb="2">
      <t>タンイ</t>
    </rPh>
    <rPh sb="3" eb="4">
      <t>ヒャク</t>
    </rPh>
    <rPh sb="4" eb="6">
      <t>マンエン</t>
    </rPh>
    <phoneticPr fontId="20"/>
  </si>
  <si>
    <t>11.　工場の製造品出荷額等（多い順）</t>
    <rPh sb="4" eb="6">
      <t>コウジョウ</t>
    </rPh>
    <rPh sb="7" eb="10">
      <t>セイゾウヒン</t>
    </rPh>
    <rPh sb="10" eb="12">
      <t>シュッカ</t>
    </rPh>
    <rPh sb="12" eb="13">
      <t>ガク</t>
    </rPh>
    <rPh sb="13" eb="14">
      <t>トウ</t>
    </rPh>
    <phoneticPr fontId="20"/>
  </si>
  <si>
    <t>単位／万円</t>
    <rPh sb="0" eb="2">
      <t>タンイ</t>
    </rPh>
    <rPh sb="3" eb="5">
      <t>マンエン</t>
    </rPh>
    <phoneticPr fontId="20"/>
  </si>
  <si>
    <t>単位／千円</t>
    <rPh sb="0" eb="2">
      <t>タンイ</t>
    </rPh>
    <rPh sb="3" eb="5">
      <t>センエン</t>
    </rPh>
    <phoneticPr fontId="20"/>
  </si>
  <si>
    <t>一人当たりの市民所得額</t>
    <rPh sb="0" eb="2">
      <t>ヒトリ</t>
    </rPh>
    <rPh sb="2" eb="3">
      <t>ア</t>
    </rPh>
    <rPh sb="6" eb="8">
      <t>シミン</t>
    </rPh>
    <rPh sb="8" eb="10">
      <t>ショトク</t>
    </rPh>
    <rPh sb="10" eb="11">
      <t>ガク</t>
    </rPh>
    <phoneticPr fontId="20"/>
  </si>
  <si>
    <t>一人当たり市税額</t>
    <rPh sb="0" eb="2">
      <t>ヒトリ</t>
    </rPh>
    <rPh sb="2" eb="3">
      <t>ア</t>
    </rPh>
    <rPh sb="5" eb="6">
      <t>シ</t>
    </rPh>
    <rPh sb="6" eb="8">
      <t>ゼイガク</t>
    </rPh>
    <phoneticPr fontId="20"/>
  </si>
  <si>
    <t>　　　（令和3年6月1日現在）</t>
    <rPh sb="4" eb="6">
      <t>レイワ</t>
    </rPh>
    <phoneticPr fontId="20"/>
  </si>
  <si>
    <t>資料：令和3年経済センサス―活動調査</t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20"/>
  </si>
  <si>
    <t>　　　（令和3年6月1日現在）</t>
  </si>
  <si>
    <t>　　　（令和6年10月1日現在）</t>
    <rPh sb="4" eb="6">
      <t>レイワ</t>
    </rPh>
    <phoneticPr fontId="20"/>
  </si>
  <si>
    <t>　　　（令和7年1月1日現在）</t>
    <rPh sb="4" eb="6">
      <t>レイワ</t>
    </rPh>
    <rPh sb="7" eb="8">
      <t>ネン</t>
    </rPh>
    <rPh sb="9" eb="10">
      <t>ガツ</t>
    </rPh>
    <rPh sb="11" eb="12">
      <t>ヒ</t>
    </rPh>
    <rPh sb="12" eb="14">
      <t>ゲンザイ</t>
    </rPh>
    <phoneticPr fontId="20"/>
  </si>
  <si>
    <t>（令和6年10月1日現在）</t>
    <rPh sb="1" eb="3">
      <t>レイワ</t>
    </rPh>
    <phoneticPr fontId="20"/>
  </si>
  <si>
    <t>（令和7年1月1日現在）</t>
    <rPh sb="1" eb="3">
      <t>レイワ</t>
    </rPh>
    <phoneticPr fontId="20"/>
  </si>
  <si>
    <t>　　　(令和7年1月1日現在）</t>
    <rPh sb="4" eb="6">
      <t>レイワ</t>
    </rPh>
    <phoneticPr fontId="20"/>
  </si>
  <si>
    <t>　　　（令和7年1月1日現在）</t>
    <rPh sb="4" eb="6">
      <t>レイワ</t>
    </rPh>
    <rPh sb="7" eb="8">
      <t>ネン</t>
    </rPh>
    <phoneticPr fontId="20"/>
  </si>
  <si>
    <t>資料：令和6年経済構造実態調査</t>
    <rPh sb="3" eb="5">
      <t>レイワ</t>
    </rPh>
    <rPh sb="6" eb="7">
      <t>ネン</t>
    </rPh>
    <rPh sb="7" eb="9">
      <t>ケイザイ</t>
    </rPh>
    <rPh sb="9" eb="11">
      <t>コウゾウ</t>
    </rPh>
    <rPh sb="11" eb="13">
      <t>ジッタイ</t>
    </rPh>
    <rPh sb="13" eb="15">
      <t>チョウサ</t>
    </rPh>
    <phoneticPr fontId="20"/>
  </si>
  <si>
    <t>　　　（令和6年6月1日現在）</t>
    <rPh sb="4" eb="6">
      <t>レイワ</t>
    </rPh>
    <phoneticPr fontId="20"/>
  </si>
  <si>
    <t>令和4年度</t>
    <rPh sb="0" eb="2">
      <t>レイワ</t>
    </rPh>
    <rPh sb="3" eb="5">
      <t>ネンド</t>
    </rPh>
    <phoneticPr fontId="20"/>
  </si>
  <si>
    <t>資料：令和4年度埼玉の市町村民経済計算</t>
    <rPh sb="0" eb="2">
      <t>シリョウ</t>
    </rPh>
    <rPh sb="3" eb="5">
      <t>レイワ</t>
    </rPh>
    <rPh sb="6" eb="8">
      <t>ネンド</t>
    </rPh>
    <rPh sb="8" eb="10">
      <t>サイタマ</t>
    </rPh>
    <rPh sb="11" eb="14">
      <t>シチョウソン</t>
    </rPh>
    <rPh sb="14" eb="15">
      <t>ミン</t>
    </rPh>
    <rPh sb="15" eb="17">
      <t>ケイザイ</t>
    </rPh>
    <rPh sb="17" eb="19">
      <t>ケイサン</t>
    </rPh>
    <phoneticPr fontId="20"/>
  </si>
  <si>
    <t>資料：地方財政状況調査（令和5年度）</t>
    <rPh sb="3" eb="5">
      <t>チホウ</t>
    </rPh>
    <rPh sb="5" eb="7">
      <t>ザイセイ</t>
    </rPh>
    <rPh sb="7" eb="9">
      <t>ジョウキョウ</t>
    </rPh>
    <rPh sb="9" eb="11">
      <t>チョウサ</t>
    </rPh>
    <rPh sb="12" eb="14">
      <t>レイワ</t>
    </rPh>
    <rPh sb="15" eb="17">
      <t>ネンド</t>
    </rPh>
    <phoneticPr fontId="20"/>
  </si>
  <si>
    <t>*</t>
    <phoneticPr fontId="20"/>
  </si>
  <si>
    <t>さいたま市</t>
    <rPh sb="4" eb="5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</si>
</sst>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"/>
    <numFmt numFmtId="178" formatCode="#,##0.0_ "/>
    <numFmt numFmtId="179" formatCode="#,##0_);[Red]\(#,##0\)"/>
  </numFmts>
  <fonts count="40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6"/>
      <name val="ＭＳ 明朝"/>
      <family val="1"/>
    </font>
    <font>
      <sz val="12"/>
      <name val="ＭＳ ゴシック"/>
      <family val="3"/>
    </font>
    <font>
      <sz val="9"/>
      <name val="ＭＳ 明朝"/>
      <family val="1"/>
    </font>
    <font>
      <sz val="6"/>
      <name val="ＭＳ ゴシック"/>
      <family val="3"/>
    </font>
    <font>
      <sz val="10"/>
      <name val="ＭＳ ゴシック"/>
      <family val="3"/>
    </font>
    <font>
      <sz val="11"/>
      <name val="ＭＳ 明朝"/>
      <family val="1"/>
    </font>
    <font>
      <sz val="11"/>
      <name val="ＭＳ ゴシック"/>
      <family val="3"/>
    </font>
    <font>
      <sz val="10"/>
      <name val="ＭＳ Ｐ明朝"/>
      <family val="1"/>
    </font>
    <font>
      <sz val="11"/>
      <name val="ＭＳ Ｐ明朝"/>
      <family val="1"/>
    </font>
    <font>
      <sz val="12"/>
      <name val="ＭＳ Ｐ明朝"/>
      <family val="1"/>
    </font>
    <font>
      <sz val="12"/>
      <name val="ＭＳ 明朝"/>
      <family val="1"/>
    </font>
    <font>
      <b/>
      <sz val="10"/>
      <name val="ＭＳ 明朝"/>
      <family val="1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8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0" borderId="1" applyNumberFormat="0" applyAlignment="0" applyProtection="0">
      <alignment vertical="center"/>
    </xf>
    <xf numFmtId="0" fontId="5" fillId="41" borderId="1" applyNumberFormat="0" applyAlignment="0" applyProtection="0">
      <alignment vertical="center"/>
    </xf>
    <xf numFmtId="0" fontId="6" fillId="42" borderId="2" applyNumberFormat="0" applyFont="0" applyAlignment="0" applyProtection="0">
      <alignment vertical="center"/>
    </xf>
    <xf numFmtId="0" fontId="6" fillId="4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2" borderId="4" applyNumberFormat="0" applyAlignment="0" applyProtection="0">
      <alignment vertical="center"/>
    </xf>
    <xf numFmtId="0" fontId="8" fillId="13" borderId="4" applyNumberFormat="0" applyAlignment="0" applyProtection="0">
      <alignment vertical="center"/>
    </xf>
    <xf numFmtId="0" fontId="9" fillId="44" borderId="5" applyNumberFormat="0" applyAlignment="0" applyProtection="0">
      <alignment vertical="center"/>
    </xf>
    <xf numFmtId="0" fontId="9" fillId="45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>
      <alignment vertical="center"/>
    </xf>
    <xf numFmtId="0" fontId="11" fillId="0" borderId="0"/>
    <xf numFmtId="0" fontId="6" fillId="0" borderId="0"/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4" borderId="4" applyNumberFormat="0" applyAlignment="0" applyProtection="0">
      <alignment vertical="center"/>
    </xf>
    <xf numFmtId="0" fontId="16" fillId="45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25">
    <xf numFmtId="0" fontId="0" fillId="0" borderId="0" xfId="0"/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15" xfId="0" applyFont="1" applyBorder="1" applyAlignment="1">
      <alignment vertical="center"/>
    </xf>
    <xf numFmtId="0" fontId="24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3" fillId="0" borderId="0" xfId="0" applyFont="1" applyAlignment="1">
      <alignment horizontal="distributed" vertical="center"/>
    </xf>
    <xf numFmtId="0" fontId="23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30" fillId="0" borderId="1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2" fontId="23" fillId="0" borderId="0" xfId="0" applyNumberFormat="1" applyFont="1" applyAlignment="1">
      <alignment vertical="center"/>
    </xf>
    <xf numFmtId="2" fontId="28" fillId="0" borderId="0" xfId="0" applyNumberFormat="1" applyFont="1" applyAlignment="1">
      <alignment vertical="center"/>
    </xf>
    <xf numFmtId="2" fontId="28" fillId="45" borderId="0" xfId="0" applyNumberFormat="1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45" borderId="0" xfId="0" applyFont="1" applyFill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45" borderId="15" xfId="0" applyFont="1" applyFill="1" applyBorder="1" applyAlignment="1">
      <alignment horizontal="center" vertical="center"/>
    </xf>
    <xf numFmtId="0" fontId="23" fillId="0" borderId="16" xfId="0" applyFont="1" applyBorder="1" applyAlignment="1">
      <alignment vertical="center"/>
    </xf>
    <xf numFmtId="0" fontId="23" fillId="0" borderId="0" xfId="0" applyFont="1" applyAlignment="1">
      <alignment horizontal="distributed" vertical="center" wrapText="1"/>
    </xf>
    <xf numFmtId="3" fontId="23" fillId="0" borderId="0" xfId="0" applyNumberFormat="1" applyFont="1" applyAlignment="1">
      <alignment horizontal="right"/>
    </xf>
    <xf numFmtId="3" fontId="31" fillId="0" borderId="11" xfId="0" applyNumberFormat="1" applyFont="1" applyBorder="1" applyAlignment="1">
      <alignment horizontal="right" vertical="center"/>
    </xf>
    <xf numFmtId="3" fontId="31" fillId="0" borderId="12" xfId="0" applyNumberFormat="1" applyFont="1" applyBorder="1" applyAlignment="1">
      <alignment horizontal="right" vertical="center"/>
    </xf>
    <xf numFmtId="2" fontId="23" fillId="45" borderId="0" xfId="0" applyNumberFormat="1" applyFont="1" applyFill="1" applyAlignment="1">
      <alignment vertical="center"/>
    </xf>
    <xf numFmtId="0" fontId="23" fillId="45" borderId="0" xfId="0" applyFont="1" applyFill="1" applyAlignment="1">
      <alignment vertical="center"/>
    </xf>
    <xf numFmtId="38" fontId="23" fillId="0" borderId="0" xfId="83" applyFont="1" applyFill="1" applyAlignment="1">
      <alignment vertical="center"/>
    </xf>
    <xf numFmtId="0" fontId="0" fillId="0" borderId="0" xfId="0" applyAlignment="1">
      <alignment vertical="center"/>
    </xf>
    <xf numFmtId="0" fontId="28" fillId="47" borderId="0" xfId="0" applyFont="1" applyFill="1" applyAlignment="1">
      <alignment horizontal="distributed" vertical="center"/>
    </xf>
    <xf numFmtId="0" fontId="29" fillId="46" borderId="18" xfId="0" applyFont="1" applyFill="1" applyBorder="1" applyAlignment="1">
      <alignment vertical="center"/>
    </xf>
    <xf numFmtId="0" fontId="29" fillId="46" borderId="0" xfId="0" applyFont="1" applyFill="1" applyAlignment="1">
      <alignment vertical="center"/>
    </xf>
    <xf numFmtId="38" fontId="28" fillId="46" borderId="0" xfId="83" applyFont="1" applyFill="1" applyAlignment="1">
      <alignment vertical="center"/>
    </xf>
    <xf numFmtId="2" fontId="28" fillId="46" borderId="0" xfId="0" applyNumberFormat="1" applyFont="1" applyFill="1" applyAlignment="1">
      <alignment vertical="center"/>
    </xf>
    <xf numFmtId="2" fontId="23" fillId="46" borderId="0" xfId="0" applyNumberFormat="1" applyFont="1" applyFill="1" applyAlignment="1">
      <alignment vertical="center"/>
    </xf>
    <xf numFmtId="0" fontId="26" fillId="0" borderId="0" xfId="0" applyFont="1" applyAlignment="1">
      <alignment vertical="center"/>
    </xf>
    <xf numFmtId="0" fontId="31" fillId="0" borderId="15" xfId="0" applyFont="1" applyBorder="1" applyAlignment="1">
      <alignment horizontal="center" vertical="center"/>
    </xf>
    <xf numFmtId="0" fontId="23" fillId="0" borderId="20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176" fontId="23" fillId="0" borderId="0" xfId="0" applyNumberFormat="1" applyFont="1" applyAlignment="1">
      <alignment vertical="center"/>
    </xf>
    <xf numFmtId="2" fontId="31" fillId="0" borderId="0" xfId="0" applyNumberFormat="1" applyFont="1" applyAlignment="1">
      <alignment vertical="center"/>
    </xf>
    <xf numFmtId="2" fontId="23" fillId="47" borderId="0" xfId="0" applyNumberFormat="1" applyFont="1" applyFill="1" applyAlignment="1">
      <alignment vertical="center"/>
    </xf>
    <xf numFmtId="0" fontId="31" fillId="0" borderId="0" xfId="0" applyFont="1" applyAlignment="1">
      <alignment vertical="center"/>
    </xf>
    <xf numFmtId="0" fontId="23" fillId="47" borderId="0" xfId="0" applyFont="1" applyFill="1" applyAlignment="1">
      <alignment vertical="center"/>
    </xf>
    <xf numFmtId="0" fontId="28" fillId="46" borderId="15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177" fontId="23" fillId="0" borderId="0" xfId="65" applyNumberFormat="1" applyFont="1">
      <alignment vertical="center"/>
    </xf>
    <xf numFmtId="2" fontId="28" fillId="47" borderId="0" xfId="0" applyNumberFormat="1" applyFont="1" applyFill="1" applyAlignment="1">
      <alignment vertical="center"/>
    </xf>
    <xf numFmtId="0" fontId="28" fillId="47" borderId="0" xfId="0" applyFont="1" applyFill="1" applyAlignment="1">
      <alignment vertical="center"/>
    </xf>
    <xf numFmtId="178" fontId="23" fillId="0" borderId="0" xfId="68" applyNumberFormat="1" applyFont="1" applyAlignment="1">
      <alignment horizontal="right" vertical="center"/>
    </xf>
    <xf numFmtId="0" fontId="23" fillId="46" borderId="0" xfId="0" applyFont="1" applyFill="1" applyAlignment="1">
      <alignment vertical="center"/>
    </xf>
    <xf numFmtId="0" fontId="23" fillId="0" borderId="0" xfId="0" applyFont="1" applyAlignment="1">
      <alignment horizontal="distributed" vertical="distributed"/>
    </xf>
    <xf numFmtId="2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179" fontId="23" fillId="0" borderId="0" xfId="0" applyNumberFormat="1" applyFont="1" applyAlignment="1">
      <alignment vertical="center"/>
    </xf>
    <xf numFmtId="49" fontId="23" fillId="0" borderId="0" xfId="65" applyNumberFormat="1" applyFont="1" applyAlignment="1">
      <alignment horizontal="distributed" vertical="center"/>
    </xf>
    <xf numFmtId="179" fontId="23" fillId="0" borderId="12" xfId="0" applyNumberFormat="1" applyFont="1" applyBorder="1" applyAlignment="1">
      <alignment vertical="center"/>
    </xf>
    <xf numFmtId="0" fontId="28" fillId="0" borderId="0" xfId="0" applyFont="1" applyAlignment="1">
      <alignment horizontal="distributed" vertical="center"/>
    </xf>
    <xf numFmtId="38" fontId="28" fillId="0" borderId="0" xfId="83" applyFont="1" applyFill="1" applyAlignment="1">
      <alignment vertical="center"/>
    </xf>
    <xf numFmtId="0" fontId="25" fillId="0" borderId="0" xfId="0" applyFont="1" applyAlignment="1">
      <alignment horizontal="center"/>
    </xf>
    <xf numFmtId="0" fontId="34" fillId="46" borderId="0" xfId="0" applyFont="1" applyFill="1" applyAlignment="1">
      <alignment horizontal="center"/>
    </xf>
    <xf numFmtId="178" fontId="28" fillId="0" borderId="0" xfId="68" applyNumberFormat="1" applyFont="1" applyAlignment="1">
      <alignment horizontal="right" vertical="center"/>
    </xf>
    <xf numFmtId="0" fontId="36" fillId="46" borderId="0" xfId="0" applyFont="1" applyFill="1" applyAlignment="1">
      <alignment horizontal="distributed" vertical="center"/>
    </xf>
    <xf numFmtId="0" fontId="37" fillId="0" borderId="0" xfId="0" applyFont="1" applyAlignment="1">
      <alignment horizontal="distributed" vertical="center"/>
    </xf>
    <xf numFmtId="176" fontId="37" fillId="0" borderId="0" xfId="0" applyNumberFormat="1" applyFont="1" applyAlignment="1">
      <alignment vertical="center"/>
    </xf>
    <xf numFmtId="176" fontId="36" fillId="46" borderId="0" xfId="0" applyNumberFormat="1" applyFont="1" applyFill="1" applyAlignment="1">
      <alignment vertical="center"/>
    </xf>
    <xf numFmtId="0" fontId="38" fillId="46" borderId="15" xfId="0" applyFont="1" applyFill="1" applyBorder="1" applyAlignment="1">
      <alignment horizontal="center" vertical="center"/>
    </xf>
    <xf numFmtId="0" fontId="36" fillId="45" borderId="0" xfId="0" applyFont="1" applyFill="1" applyAlignment="1">
      <alignment horizontal="distributed" vertical="center"/>
    </xf>
    <xf numFmtId="0" fontId="39" fillId="45" borderId="18" xfId="0" applyFont="1" applyFill="1" applyBorder="1" applyAlignment="1">
      <alignment vertical="center"/>
    </xf>
    <xf numFmtId="0" fontId="39" fillId="45" borderId="0" xfId="0" applyFont="1" applyFill="1" applyAlignment="1">
      <alignment vertical="center"/>
    </xf>
    <xf numFmtId="4" fontId="36" fillId="45" borderId="0" xfId="0" applyNumberFormat="1" applyFont="1" applyFill="1" applyAlignment="1">
      <alignment horizontal="right" vertical="center"/>
    </xf>
    <xf numFmtId="4" fontId="36" fillId="47" borderId="0" xfId="0" applyNumberFormat="1" applyFont="1" applyFill="1" applyAlignment="1">
      <alignment horizontal="right" vertical="center"/>
    </xf>
    <xf numFmtId="0" fontId="36" fillId="45" borderId="15" xfId="0" applyFont="1" applyFill="1" applyBorder="1" applyAlignment="1">
      <alignment horizontal="center" vertical="center"/>
    </xf>
    <xf numFmtId="0" fontId="36" fillId="47" borderId="0" xfId="0" applyFont="1" applyFill="1" applyAlignment="1">
      <alignment horizontal="distributed" vertical="center" wrapText="1"/>
    </xf>
    <xf numFmtId="3" fontId="36" fillId="45" borderId="0" xfId="0" applyNumberFormat="1" applyFont="1" applyFill="1" applyAlignment="1">
      <alignment horizontal="right"/>
    </xf>
    <xf numFmtId="0" fontId="36" fillId="46" borderId="15" xfId="0" applyFont="1" applyFill="1" applyBorder="1" applyAlignment="1">
      <alignment horizontal="center" vertical="center"/>
    </xf>
    <xf numFmtId="0" fontId="36" fillId="47" borderId="0" xfId="0" applyFont="1" applyFill="1" applyAlignment="1">
      <alignment horizontal="distributed" vertical="center"/>
    </xf>
    <xf numFmtId="0" fontId="39" fillId="47" borderId="18" xfId="0" applyFont="1" applyFill="1" applyBorder="1" applyAlignment="1">
      <alignment vertical="center"/>
    </xf>
    <xf numFmtId="0" fontId="39" fillId="47" borderId="0" xfId="0" applyFont="1" applyFill="1" applyAlignment="1">
      <alignment vertical="center"/>
    </xf>
    <xf numFmtId="177" fontId="36" fillId="47" borderId="0" xfId="65" applyNumberFormat="1" applyFont="1" applyFill="1">
      <alignment vertical="center"/>
    </xf>
    <xf numFmtId="0" fontId="39" fillId="46" borderId="18" xfId="0" applyFont="1" applyFill="1" applyBorder="1" applyAlignment="1">
      <alignment vertical="center"/>
    </xf>
    <xf numFmtId="0" fontId="39" fillId="46" borderId="0" xfId="0" applyFont="1" applyFill="1" applyAlignment="1">
      <alignment vertical="center"/>
    </xf>
    <xf numFmtId="178" fontId="36" fillId="46" borderId="0" xfId="68" applyNumberFormat="1" applyFont="1" applyFill="1" applyAlignment="1">
      <alignment horizontal="right" vertical="center"/>
    </xf>
    <xf numFmtId="38" fontId="36" fillId="46" borderId="0" xfId="83" applyFont="1" applyFill="1" applyAlignment="1">
      <alignment vertical="center"/>
    </xf>
    <xf numFmtId="0" fontId="36" fillId="47" borderId="15" xfId="0" applyFont="1" applyFill="1" applyBorder="1" applyAlignment="1">
      <alignment horizontal="center" vertical="center"/>
    </xf>
    <xf numFmtId="38" fontId="36" fillId="47" borderId="0" xfId="83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distributed" textRotation="255" justifyLastLine="1"/>
    </xf>
    <xf numFmtId="0" fontId="23" fillId="0" borderId="14" xfId="0" applyFont="1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distributed" vertical="center" justifyLastLine="1"/>
    </xf>
    <xf numFmtId="0" fontId="23" fillId="0" borderId="13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23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6" fillId="46" borderId="0" xfId="0" applyFont="1" applyFill="1" applyAlignment="1">
      <alignment horizontal="center" vertical="center"/>
    </xf>
    <xf numFmtId="0" fontId="26" fillId="0" borderId="0" xfId="0" applyFont="1"/>
    <xf numFmtId="0" fontId="0" fillId="0" borderId="0" xfId="0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36" fillId="46" borderId="18" xfId="0" applyFont="1" applyFill="1" applyBorder="1" applyAlignment="1">
      <alignment horizontal="center" vertical="center"/>
    </xf>
    <xf numFmtId="0" fontId="36" fillId="46" borderId="0" xfId="0" applyFont="1" applyFill="1" applyAlignment="1">
      <alignment vertical="center"/>
    </xf>
    <xf numFmtId="49" fontId="36" fillId="47" borderId="0" xfId="65" applyNumberFormat="1" applyFont="1" applyFill="1" applyAlignment="1">
      <alignment horizontal="distributed" vertical="center"/>
    </xf>
    <xf numFmtId="38" fontId="36" fillId="45" borderId="0" xfId="83" applyFont="1" applyFill="1" applyAlignment="1">
      <alignment vertical="center"/>
    </xf>
  </cellXfs>
  <cellStyles count="84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9" builtinId="29" customBuiltin="1"/>
    <cellStyle name="アクセント 1 2" xfId="40" xr:uid="{00000000-0005-0000-0000-000025000000}"/>
    <cellStyle name="アクセント 2" xfId="41" builtinId="33" customBuiltin="1"/>
    <cellStyle name="アクセント 2 2" xfId="42" xr:uid="{00000000-0005-0000-0000-000027000000}"/>
    <cellStyle name="アクセント 3" xfId="43" builtinId="37" customBuiltin="1"/>
    <cellStyle name="アクセント 3 2" xfId="44" xr:uid="{00000000-0005-0000-0000-000029000000}"/>
    <cellStyle name="アクセント 4" xfId="45" builtinId="41" customBuiltin="1"/>
    <cellStyle name="アクセント 4 2" xfId="46" xr:uid="{00000000-0005-0000-0000-00002B000000}"/>
    <cellStyle name="アクセント 5" xfId="47" builtinId="45" customBuiltin="1"/>
    <cellStyle name="アクセント 5 2" xfId="48" xr:uid="{00000000-0005-0000-0000-00002D000000}"/>
    <cellStyle name="アクセント 6" xfId="49" builtinId="49" customBuiltin="1"/>
    <cellStyle name="アクセント 6 2" xfId="50" xr:uid="{00000000-0005-0000-0000-00002F000000}"/>
    <cellStyle name="タイトル" xfId="51" builtinId="15" customBuiltin="1"/>
    <cellStyle name="タイトル 2" xfId="52" xr:uid="{00000000-0005-0000-0000-000031000000}"/>
    <cellStyle name="チェック セル" xfId="53" builtinId="23" customBuiltin="1"/>
    <cellStyle name="チェック セル 2" xfId="54" xr:uid="{00000000-0005-0000-0000-000033000000}"/>
    <cellStyle name="どちらでもない" xfId="37" builtinId="28" customBuiltin="1"/>
    <cellStyle name="どちらでもない 2" xfId="38" xr:uid="{00000000-0005-0000-0000-000035000000}"/>
    <cellStyle name="メモ" xfId="55" builtinId="10" customBuiltin="1"/>
    <cellStyle name="メモ 2" xfId="56" xr:uid="{00000000-0005-0000-0000-000037000000}"/>
    <cellStyle name="リンク セル" xfId="57" builtinId="24" customBuiltin="1"/>
    <cellStyle name="悪い" xfId="62" builtinId="27" customBuiltin="1"/>
    <cellStyle name="悪い 2" xfId="63" xr:uid="{00000000-0005-0000-0000-00003A000000}"/>
    <cellStyle name="計算" xfId="76" builtinId="22" customBuiltin="1"/>
    <cellStyle name="計算 2" xfId="77" xr:uid="{00000000-0005-0000-0000-00003C000000}"/>
    <cellStyle name="警告文" xfId="79" builtinId="11" customBuiltin="1"/>
    <cellStyle name="警告文 2" xfId="80" xr:uid="{00000000-0005-0000-0000-00003E000000}"/>
    <cellStyle name="桁区切り" xfId="83" builtinId="6"/>
    <cellStyle name="桁区切り 2 3" xfId="64" xr:uid="{00000000-0005-0000-0000-000040000000}"/>
    <cellStyle name="見出し 1" xfId="71" builtinId="16" customBuiltin="1"/>
    <cellStyle name="見出し 2" xfId="72" builtinId="17" customBuiltin="1"/>
    <cellStyle name="見出し 2 2" xfId="73" xr:uid="{00000000-0005-0000-0000-000043000000}"/>
    <cellStyle name="見出し 3" xfId="74" builtinId="18" customBuiltin="1"/>
    <cellStyle name="見出し 4" xfId="75" builtinId="19" customBuiltin="1"/>
    <cellStyle name="集計" xfId="81" builtinId="25" customBuiltin="1"/>
    <cellStyle name="集計 2" xfId="82" xr:uid="{00000000-0005-0000-0000-000047000000}"/>
    <cellStyle name="出力" xfId="60" builtinId="21" customBuiltin="1"/>
    <cellStyle name="出力 2" xfId="61" xr:uid="{00000000-0005-0000-0000-000049000000}"/>
    <cellStyle name="説明文" xfId="78" builtinId="53" customBuiltin="1"/>
    <cellStyle name="入力" xfId="58" builtinId="20" customBuiltin="1"/>
    <cellStyle name="入力 2" xfId="59" xr:uid="{00000000-0005-0000-0000-00004C000000}"/>
    <cellStyle name="標準" xfId="0" builtinId="0"/>
    <cellStyle name="標準 2" xfId="65" xr:uid="{00000000-0005-0000-0000-00004E000000}"/>
    <cellStyle name="標準 2 3" xfId="66" xr:uid="{00000000-0005-0000-0000-00004F000000}"/>
    <cellStyle name="標準 2 4" xfId="67" xr:uid="{00000000-0005-0000-0000-000050000000}"/>
    <cellStyle name="標準_年齢階級別人口（市区町村別）" xfId="68" xr:uid="{00000000-0005-0000-0000-000051000000}"/>
    <cellStyle name="良い" xfId="69" builtinId="26" customBuiltin="1"/>
    <cellStyle name="良い 2" xfId="70" xr:uid="{00000000-0005-0000-0000-000053000000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331" name="AutoShape 1" descr="右上がり対角線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332" name="AutoShape 2" descr="右上がり対角線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Z27"/>
  <sheetViews>
    <sheetView tabSelected="1" view="pageBreakPreview" zoomScale="60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 x14ac:dyDescent="0.15">
      <c r="Z1" s="102"/>
    </row>
    <row r="2" spans="3:26" ht="30" customHeight="1" x14ac:dyDescent="0.15">
      <c r="Z2" s="102"/>
    </row>
    <row r="3" spans="3:26" ht="30" customHeight="1" x14ac:dyDescent="0.15">
      <c r="Z3" s="102"/>
    </row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/>
    <row r="8" spans="3:26" ht="30" customHeight="1" x14ac:dyDescent="0.15">
      <c r="C8" s="101" t="s">
        <v>1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1:Z3"/>
  </mergeCells>
  <phoneticPr fontId="20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AC57"/>
  <sheetViews>
    <sheetView view="pageBreakPreview" zoomScale="85" zoomScaleSheetLayoutView="85" workbookViewId="0">
      <selection activeCell="B1" sqref="B1"/>
    </sheetView>
  </sheetViews>
  <sheetFormatPr defaultColWidth="9" defaultRowHeight="12" x14ac:dyDescent="0.15"/>
  <cols>
    <col min="1" max="3" width="1.625" style="2" customWidth="1"/>
    <col min="4" max="4" width="1.625" style="3" customWidth="1"/>
    <col min="5" max="5" width="13.75" style="2" customWidth="1"/>
    <col min="6" max="10" width="1.625" style="2" customWidth="1"/>
    <col min="11" max="11" width="7.125" style="2" customWidth="1"/>
    <col min="12" max="15" width="1.625" style="2" customWidth="1"/>
    <col min="16" max="16" width="2.875" style="2" customWidth="1"/>
    <col min="17" max="20" width="1.625" style="2" customWidth="1"/>
    <col min="21" max="21" width="13.75" style="2" customWidth="1"/>
    <col min="22" max="25" width="1.625" style="2" customWidth="1"/>
    <col min="26" max="26" width="10.375" style="2" customWidth="1"/>
    <col min="27" max="36" width="1.625" style="2" customWidth="1"/>
    <col min="37" max="37" width="2.375" style="2" customWidth="1"/>
    <col min="38" max="38" width="9" style="2" bestFit="1"/>
    <col min="39" max="16384" width="9" style="2"/>
  </cols>
  <sheetData>
    <row r="1" spans="1:29" ht="15" customHeight="1" x14ac:dyDescent="0.15">
      <c r="A1" s="4" t="s">
        <v>3</v>
      </c>
      <c r="Q1" s="4" t="s">
        <v>5</v>
      </c>
    </row>
    <row r="2" spans="1:29" ht="12" customHeight="1" x14ac:dyDescent="0.15">
      <c r="A2" s="4"/>
      <c r="Q2" s="4"/>
    </row>
    <row r="3" spans="1:29" ht="6.75" customHeight="1" x14ac:dyDescent="0.15"/>
    <row r="4" spans="1:29" ht="36" customHeight="1" x14ac:dyDescent="0.15">
      <c r="A4" s="106" t="s">
        <v>6</v>
      </c>
      <c r="B4" s="107"/>
      <c r="C4" s="103"/>
      <c r="D4" s="103" t="s">
        <v>9</v>
      </c>
      <c r="E4" s="104"/>
      <c r="F4" s="108"/>
      <c r="G4" s="109" t="s">
        <v>10</v>
      </c>
      <c r="H4" s="110"/>
      <c r="I4" s="110"/>
      <c r="J4" s="110"/>
      <c r="K4" s="110"/>
      <c r="L4" s="110"/>
      <c r="M4" s="110"/>
      <c r="N4" s="110"/>
      <c r="O4" s="110"/>
      <c r="Q4" s="106" t="s">
        <v>6</v>
      </c>
      <c r="R4" s="107"/>
      <c r="S4" s="103"/>
      <c r="T4" s="103" t="s">
        <v>9</v>
      </c>
      <c r="U4" s="104"/>
      <c r="V4" s="108"/>
      <c r="W4" s="103" t="s">
        <v>7</v>
      </c>
      <c r="X4" s="104"/>
      <c r="Y4" s="104"/>
      <c r="Z4" s="104"/>
      <c r="AA4" s="104"/>
      <c r="AB4" s="104"/>
      <c r="AC4" s="104"/>
    </row>
    <row r="5" spans="1:29" ht="6.75" customHeight="1" x14ac:dyDescent="0.15">
      <c r="D5" s="8"/>
      <c r="F5" s="14"/>
      <c r="T5" s="29"/>
      <c r="V5" s="14"/>
    </row>
    <row r="6" spans="1:29" ht="16.5" customHeight="1" x14ac:dyDescent="0.15">
      <c r="A6" s="105">
        <f>RANK(K6,$K$6:$K$45,0)</f>
        <v>1</v>
      </c>
      <c r="B6" s="105"/>
      <c r="C6" s="105"/>
      <c r="D6" s="9"/>
      <c r="E6" s="13" t="s">
        <v>8</v>
      </c>
      <c r="F6" s="15"/>
      <c r="G6" s="18"/>
      <c r="H6" s="18"/>
      <c r="I6" s="18" t="s">
        <v>104</v>
      </c>
      <c r="J6" s="20"/>
      <c r="K6" s="23">
        <v>577.83000000000004</v>
      </c>
      <c r="L6" s="24"/>
      <c r="M6" s="24"/>
      <c r="Q6" s="105">
        <f t="shared" ref="Q6:Q45" si="0">RANK(Z6,$Z$6:$Z$45,0)</f>
        <v>1</v>
      </c>
      <c r="R6" s="105"/>
      <c r="S6" s="105"/>
      <c r="T6" s="30"/>
      <c r="U6" s="34" t="s">
        <v>14</v>
      </c>
      <c r="V6" s="15"/>
      <c r="W6" s="18"/>
      <c r="X6" s="18"/>
      <c r="Y6" s="18"/>
      <c r="Z6" s="35">
        <v>1350500</v>
      </c>
      <c r="AA6" s="24"/>
    </row>
    <row r="7" spans="1:29" ht="16.5" customHeight="1" x14ac:dyDescent="0.15">
      <c r="A7" s="105">
        <f t="shared" ref="A7:A45" si="1">RANK(K7,$K$6:$K$45,0)</f>
        <v>2</v>
      </c>
      <c r="B7" s="105"/>
      <c r="C7" s="105"/>
      <c r="D7" s="9"/>
      <c r="E7" s="13" t="s">
        <v>14</v>
      </c>
      <c r="F7" s="15"/>
      <c r="G7" s="18"/>
      <c r="H7" s="18"/>
      <c r="I7" s="18"/>
      <c r="J7" s="21"/>
      <c r="K7" s="22">
        <v>217.43</v>
      </c>
      <c r="L7" s="24"/>
      <c r="M7" s="24"/>
      <c r="Q7" s="105">
        <f t="shared" si="0"/>
        <v>2</v>
      </c>
      <c r="R7" s="105"/>
      <c r="S7" s="105"/>
      <c r="T7" s="30"/>
      <c r="U7" s="34" t="s">
        <v>13</v>
      </c>
      <c r="V7" s="15"/>
      <c r="W7" s="18"/>
      <c r="X7" s="18"/>
      <c r="Y7" s="18"/>
      <c r="Z7" s="35">
        <v>607447</v>
      </c>
      <c r="AA7" s="24"/>
    </row>
    <row r="8" spans="1:29" ht="16.5" customHeight="1" x14ac:dyDescent="0.15">
      <c r="A8" s="105">
        <f t="shared" si="1"/>
        <v>3</v>
      </c>
      <c r="B8" s="105"/>
      <c r="C8" s="105"/>
      <c r="D8" s="9"/>
      <c r="E8" s="13" t="s">
        <v>17</v>
      </c>
      <c r="F8" s="15"/>
      <c r="G8" s="18"/>
      <c r="H8" s="18"/>
      <c r="I8" s="18"/>
      <c r="J8" s="21"/>
      <c r="K8" s="22">
        <v>193.05</v>
      </c>
      <c r="L8" s="24"/>
      <c r="M8" s="24"/>
      <c r="Q8" s="105">
        <f t="shared" si="0"/>
        <v>3</v>
      </c>
      <c r="R8" s="105"/>
      <c r="S8" s="105"/>
      <c r="T8" s="30"/>
      <c r="U8" s="34" t="s">
        <v>15</v>
      </c>
      <c r="V8" s="15"/>
      <c r="W8" s="18"/>
      <c r="X8" s="18"/>
      <c r="Y8" s="18"/>
      <c r="Z8" s="35">
        <v>352805</v>
      </c>
      <c r="AA8" s="24"/>
    </row>
    <row r="9" spans="1:29" ht="16.5" customHeight="1" x14ac:dyDescent="0.15">
      <c r="A9" s="105">
        <f t="shared" si="1"/>
        <v>4</v>
      </c>
      <c r="B9" s="105"/>
      <c r="C9" s="105"/>
      <c r="D9" s="9"/>
      <c r="E9" s="13" t="s">
        <v>20</v>
      </c>
      <c r="F9" s="15"/>
      <c r="G9" s="18"/>
      <c r="H9" s="18"/>
      <c r="I9" s="18"/>
      <c r="J9" s="21"/>
      <c r="K9" s="22">
        <v>159.82</v>
      </c>
      <c r="L9" s="24"/>
      <c r="M9" s="24"/>
      <c r="Q9" s="105">
        <f t="shared" si="0"/>
        <v>4</v>
      </c>
      <c r="R9" s="105"/>
      <c r="S9" s="105"/>
      <c r="T9" s="30"/>
      <c r="U9" s="34" t="s">
        <v>32</v>
      </c>
      <c r="V9" s="15"/>
      <c r="W9" s="18"/>
      <c r="X9" s="18"/>
      <c r="Y9" s="18"/>
      <c r="Z9" s="35">
        <v>342520</v>
      </c>
      <c r="AA9" s="24"/>
    </row>
    <row r="10" spans="1:29" ht="16.5" customHeight="1" x14ac:dyDescent="0.15">
      <c r="A10" s="105">
        <f t="shared" si="1"/>
        <v>5</v>
      </c>
      <c r="B10" s="105"/>
      <c r="C10" s="105"/>
      <c r="D10" s="9"/>
      <c r="E10" s="13" t="s">
        <v>25</v>
      </c>
      <c r="F10" s="15"/>
      <c r="G10" s="18"/>
      <c r="H10" s="18"/>
      <c r="I10" s="18"/>
      <c r="J10" s="21"/>
      <c r="K10" s="22">
        <v>138.37</v>
      </c>
      <c r="L10" s="24"/>
      <c r="M10" s="24"/>
      <c r="Q10" s="105">
        <f t="shared" si="0"/>
        <v>5</v>
      </c>
      <c r="R10" s="105"/>
      <c r="S10" s="105"/>
      <c r="T10" s="30"/>
      <c r="U10" s="34" t="s">
        <v>40</v>
      </c>
      <c r="V10" s="15"/>
      <c r="W10" s="18"/>
      <c r="X10" s="18"/>
      <c r="Y10" s="18"/>
      <c r="Z10" s="35">
        <v>342327</v>
      </c>
      <c r="AA10" s="24"/>
    </row>
    <row r="11" spans="1:29" ht="16.5" customHeight="1" x14ac:dyDescent="0.15">
      <c r="A11" s="105">
        <f t="shared" si="1"/>
        <v>6</v>
      </c>
      <c r="B11" s="105"/>
      <c r="C11" s="105"/>
      <c r="D11" s="9"/>
      <c r="E11" s="13" t="s">
        <v>18</v>
      </c>
      <c r="F11" s="15"/>
      <c r="G11" s="18"/>
      <c r="H11" s="18"/>
      <c r="I11" s="18"/>
      <c r="J11" s="21"/>
      <c r="K11" s="22">
        <v>133.30000000000001</v>
      </c>
      <c r="L11" s="24"/>
      <c r="M11" s="24"/>
      <c r="Q11" s="105">
        <f t="shared" si="0"/>
        <v>6</v>
      </c>
      <c r="R11" s="105"/>
      <c r="S11" s="105"/>
      <c r="T11" s="30"/>
      <c r="U11" s="34" t="s">
        <v>38</v>
      </c>
      <c r="V11" s="16"/>
      <c r="W11" s="19"/>
      <c r="X11" s="19"/>
      <c r="Y11" s="19"/>
      <c r="Z11" s="35">
        <v>251992</v>
      </c>
      <c r="AA11" s="24"/>
    </row>
    <row r="12" spans="1:29" ht="16.5" customHeight="1" x14ac:dyDescent="0.15">
      <c r="A12" s="105">
        <f t="shared" si="1"/>
        <v>7</v>
      </c>
      <c r="B12" s="105"/>
      <c r="C12" s="105"/>
      <c r="D12" s="9"/>
      <c r="E12" s="13" t="s">
        <v>15</v>
      </c>
      <c r="F12" s="15"/>
      <c r="G12" s="18"/>
      <c r="H12" s="18"/>
      <c r="I12" s="18"/>
      <c r="J12" s="21"/>
      <c r="K12" s="22">
        <v>109.13</v>
      </c>
      <c r="L12" s="24"/>
      <c r="M12" s="24"/>
      <c r="Q12" s="105">
        <f t="shared" si="0"/>
        <v>7</v>
      </c>
      <c r="R12" s="105"/>
      <c r="S12" s="105"/>
      <c r="T12" s="30"/>
      <c r="U12" s="34" t="s">
        <v>44</v>
      </c>
      <c r="V12" s="15"/>
      <c r="W12" s="18"/>
      <c r="X12" s="18"/>
      <c r="Y12" s="18"/>
      <c r="Z12" s="35">
        <v>230066</v>
      </c>
      <c r="AA12" s="24"/>
    </row>
    <row r="13" spans="1:29" ht="16.5" customHeight="1" x14ac:dyDescent="0.15">
      <c r="A13" s="105">
        <f t="shared" si="1"/>
        <v>8</v>
      </c>
      <c r="B13" s="105"/>
      <c r="C13" s="105"/>
      <c r="D13" s="9"/>
      <c r="E13" s="13" t="s">
        <v>27</v>
      </c>
      <c r="F13" s="15"/>
      <c r="G13" s="18"/>
      <c r="H13" s="18"/>
      <c r="I13" s="18"/>
      <c r="J13" s="21"/>
      <c r="K13" s="22">
        <v>89.69</v>
      </c>
      <c r="L13" s="24"/>
      <c r="M13" s="24"/>
      <c r="Q13" s="105">
        <f t="shared" si="0"/>
        <v>8</v>
      </c>
      <c r="R13" s="105"/>
      <c r="S13" s="105"/>
      <c r="T13" s="30"/>
      <c r="U13" s="34" t="s">
        <v>39</v>
      </c>
      <c r="V13" s="15"/>
      <c r="W13" s="18"/>
      <c r="X13" s="18"/>
      <c r="Y13" s="18"/>
      <c r="Z13" s="35">
        <v>229656</v>
      </c>
      <c r="AA13" s="24"/>
    </row>
    <row r="14" spans="1:29" ht="16.5" customHeight="1" x14ac:dyDescent="0.15">
      <c r="A14" s="105">
        <f t="shared" si="1"/>
        <v>9</v>
      </c>
      <c r="B14" s="105"/>
      <c r="C14" s="105"/>
      <c r="D14" s="9"/>
      <c r="E14" s="13" t="s">
        <v>30</v>
      </c>
      <c r="F14" s="16"/>
      <c r="G14" s="19"/>
      <c r="H14" s="19"/>
      <c r="I14" s="19"/>
      <c r="J14" s="21"/>
      <c r="K14" s="22">
        <v>82.41</v>
      </c>
      <c r="L14" s="24"/>
      <c r="M14" s="24"/>
      <c r="Q14" s="105">
        <f t="shared" si="0"/>
        <v>9</v>
      </c>
      <c r="R14" s="105"/>
      <c r="S14" s="105"/>
      <c r="T14" s="30"/>
      <c r="U14" s="34" t="s">
        <v>20</v>
      </c>
      <c r="V14" s="15"/>
      <c r="W14" s="18"/>
      <c r="X14" s="18"/>
      <c r="Y14" s="18"/>
      <c r="Z14" s="35">
        <v>190950</v>
      </c>
      <c r="AA14" s="24"/>
    </row>
    <row r="15" spans="1:29" ht="16.5" customHeight="1" x14ac:dyDescent="0.15">
      <c r="A15" s="105">
        <f t="shared" si="1"/>
        <v>10</v>
      </c>
      <c r="B15" s="105"/>
      <c r="C15" s="105"/>
      <c r="D15" s="9"/>
      <c r="E15" s="13" t="s">
        <v>32</v>
      </c>
      <c r="F15" s="15"/>
      <c r="G15" s="18"/>
      <c r="H15" s="18"/>
      <c r="I15" s="18"/>
      <c r="J15" s="21"/>
      <c r="K15" s="22">
        <v>72.11</v>
      </c>
      <c r="L15" s="24"/>
      <c r="M15" s="24"/>
      <c r="Q15" s="105">
        <f t="shared" si="0"/>
        <v>10</v>
      </c>
      <c r="R15" s="105"/>
      <c r="S15" s="105"/>
      <c r="T15" s="30"/>
      <c r="U15" s="34" t="s">
        <v>50</v>
      </c>
      <c r="V15" s="15"/>
      <c r="W15" s="18"/>
      <c r="X15" s="18"/>
      <c r="Y15" s="18"/>
      <c r="Z15" s="35">
        <v>166412</v>
      </c>
      <c r="AA15" s="24"/>
    </row>
    <row r="16" spans="1:29" ht="16.5" customHeight="1" x14ac:dyDescent="0.15">
      <c r="A16" s="105">
        <f t="shared" si="1"/>
        <v>11</v>
      </c>
      <c r="B16" s="105"/>
      <c r="C16" s="105"/>
      <c r="D16" s="10"/>
      <c r="E16" s="13" t="s">
        <v>34</v>
      </c>
      <c r="F16" s="15"/>
      <c r="G16" s="18"/>
      <c r="H16" s="18"/>
      <c r="I16" s="18"/>
      <c r="J16" s="22"/>
      <c r="K16" s="22">
        <v>67.489999999999995</v>
      </c>
      <c r="L16" s="25"/>
      <c r="M16" s="25"/>
      <c r="N16" s="27"/>
      <c r="O16" s="27"/>
      <c r="Q16" s="105">
        <f t="shared" si="0"/>
        <v>11</v>
      </c>
      <c r="R16" s="105"/>
      <c r="S16" s="105"/>
      <c r="T16" s="30"/>
      <c r="U16" s="34" t="s">
        <v>30</v>
      </c>
      <c r="V16" s="15"/>
      <c r="W16" s="18"/>
      <c r="X16" s="18"/>
      <c r="Y16" s="18"/>
      <c r="Z16" s="35">
        <v>150976</v>
      </c>
      <c r="AA16" s="24"/>
    </row>
    <row r="17" spans="1:29" ht="16.5" customHeight="1" x14ac:dyDescent="0.15">
      <c r="A17" s="111">
        <f t="shared" si="1"/>
        <v>12</v>
      </c>
      <c r="B17" s="111"/>
      <c r="C17" s="111"/>
      <c r="D17" s="81"/>
      <c r="E17" s="82" t="s">
        <v>35</v>
      </c>
      <c r="F17" s="83"/>
      <c r="G17" s="84"/>
      <c r="H17" s="84"/>
      <c r="I17" s="84"/>
      <c r="J17" s="85"/>
      <c r="K17" s="86">
        <v>67.44</v>
      </c>
      <c r="L17" s="26"/>
      <c r="M17" s="26"/>
      <c r="N17" s="28"/>
      <c r="O17" s="28"/>
      <c r="Q17" s="105">
        <f t="shared" si="0"/>
        <v>12</v>
      </c>
      <c r="R17" s="105"/>
      <c r="S17" s="105"/>
      <c r="T17" s="30"/>
      <c r="U17" s="34" t="s">
        <v>42</v>
      </c>
      <c r="V17" s="15"/>
      <c r="W17" s="18"/>
      <c r="X17" s="18"/>
      <c r="Y17" s="18"/>
      <c r="Z17" s="35">
        <v>148221</v>
      </c>
      <c r="AA17" s="24"/>
    </row>
    <row r="18" spans="1:29" ht="16.5" customHeight="1" x14ac:dyDescent="0.15">
      <c r="A18" s="105">
        <f t="shared" si="1"/>
        <v>13</v>
      </c>
      <c r="B18" s="105"/>
      <c r="C18" s="105"/>
      <c r="D18" s="9"/>
      <c r="E18" s="13" t="s">
        <v>39</v>
      </c>
      <c r="F18" s="15"/>
      <c r="G18" s="18"/>
      <c r="H18" s="18"/>
      <c r="I18" s="18"/>
      <c r="J18" s="21"/>
      <c r="K18" s="22">
        <v>66</v>
      </c>
      <c r="L18" s="24"/>
      <c r="M18" s="24"/>
      <c r="Q18" s="105">
        <f t="shared" si="0"/>
        <v>13</v>
      </c>
      <c r="R18" s="105"/>
      <c r="S18" s="105"/>
      <c r="T18" s="30"/>
      <c r="U18" s="34" t="s">
        <v>56</v>
      </c>
      <c r="V18" s="15"/>
      <c r="W18" s="18"/>
      <c r="X18" s="18"/>
      <c r="Y18" s="18"/>
      <c r="Z18" s="35">
        <v>145938</v>
      </c>
      <c r="AA18" s="24"/>
    </row>
    <row r="19" spans="1:29" ht="16.5" customHeight="1" x14ac:dyDescent="0.15">
      <c r="A19" s="105">
        <f t="shared" si="1"/>
        <v>14</v>
      </c>
      <c r="B19" s="105"/>
      <c r="C19" s="105"/>
      <c r="D19" s="9"/>
      <c r="E19" s="13" t="s">
        <v>19</v>
      </c>
      <c r="F19" s="15"/>
      <c r="G19" s="18"/>
      <c r="H19" s="18"/>
      <c r="I19" s="18"/>
      <c r="J19" s="21"/>
      <c r="K19" s="22">
        <v>65.349999999999994</v>
      </c>
      <c r="L19" s="24"/>
      <c r="M19" s="24"/>
      <c r="Q19" s="105">
        <f t="shared" si="0"/>
        <v>14</v>
      </c>
      <c r="R19" s="105"/>
      <c r="S19" s="105"/>
      <c r="T19" s="30"/>
      <c r="U19" s="34" t="s">
        <v>45</v>
      </c>
      <c r="V19" s="15"/>
      <c r="W19" s="18"/>
      <c r="X19" s="18"/>
      <c r="Y19" s="18"/>
      <c r="Z19" s="35">
        <v>143416</v>
      </c>
      <c r="AA19" s="24"/>
    </row>
    <row r="20" spans="1:29" ht="16.5" customHeight="1" x14ac:dyDescent="0.15">
      <c r="A20" s="105">
        <f t="shared" si="1"/>
        <v>15</v>
      </c>
      <c r="B20" s="105"/>
      <c r="C20" s="105"/>
      <c r="D20" s="9"/>
      <c r="E20" s="13" t="s">
        <v>13</v>
      </c>
      <c r="F20" s="15"/>
      <c r="G20" s="18"/>
      <c r="H20" s="18"/>
      <c r="I20" s="18"/>
      <c r="J20" s="21"/>
      <c r="K20" s="22">
        <v>61.95</v>
      </c>
      <c r="L20" s="24"/>
      <c r="M20" s="24"/>
      <c r="Q20" s="105">
        <f t="shared" si="0"/>
        <v>15</v>
      </c>
      <c r="R20" s="105"/>
      <c r="S20" s="105"/>
      <c r="T20" s="30"/>
      <c r="U20" s="34" t="s">
        <v>49</v>
      </c>
      <c r="V20" s="15"/>
      <c r="W20" s="18"/>
      <c r="X20" s="18"/>
      <c r="Y20" s="18"/>
      <c r="Z20" s="35">
        <v>142152</v>
      </c>
      <c r="AA20" s="24"/>
    </row>
    <row r="21" spans="1:29" ht="16.5" customHeight="1" x14ac:dyDescent="0.15">
      <c r="A21" s="105">
        <f t="shared" si="1"/>
        <v>16</v>
      </c>
      <c r="B21" s="105"/>
      <c r="C21" s="105"/>
      <c r="D21" s="9"/>
      <c r="E21" s="13" t="s">
        <v>40</v>
      </c>
      <c r="F21" s="15"/>
      <c r="G21" s="18"/>
      <c r="H21" s="18"/>
      <c r="I21" s="18"/>
      <c r="J21" s="21"/>
      <c r="K21" s="22">
        <v>60.24</v>
      </c>
      <c r="L21" s="24"/>
      <c r="M21" s="24"/>
      <c r="Q21" s="105">
        <f t="shared" si="0"/>
        <v>16</v>
      </c>
      <c r="R21" s="105"/>
      <c r="S21" s="105"/>
      <c r="T21" s="30"/>
      <c r="U21" s="34" t="s">
        <v>51</v>
      </c>
      <c r="V21" s="15"/>
      <c r="W21" s="18"/>
      <c r="X21" s="18"/>
      <c r="Y21" s="18"/>
      <c r="Z21" s="35">
        <v>142070</v>
      </c>
      <c r="AA21" s="24"/>
    </row>
    <row r="22" spans="1:29" ht="16.5" customHeight="1" x14ac:dyDescent="0.15">
      <c r="A22" s="105">
        <f t="shared" si="1"/>
        <v>17</v>
      </c>
      <c r="B22" s="105"/>
      <c r="C22" s="105"/>
      <c r="D22" s="9"/>
      <c r="E22" s="13" t="s">
        <v>26</v>
      </c>
      <c r="F22" s="15"/>
      <c r="G22" s="18"/>
      <c r="H22" s="18"/>
      <c r="I22" s="18"/>
      <c r="J22" s="21"/>
      <c r="K22" s="22">
        <v>58.64</v>
      </c>
      <c r="L22" s="24"/>
      <c r="M22" s="24"/>
      <c r="Q22" s="105">
        <f t="shared" si="0"/>
        <v>17</v>
      </c>
      <c r="R22" s="105"/>
      <c r="S22" s="105"/>
      <c r="T22" s="31"/>
      <c r="U22" s="34" t="s">
        <v>25</v>
      </c>
      <c r="V22" s="15"/>
      <c r="W22" s="18"/>
      <c r="X22" s="18"/>
      <c r="Y22" s="18"/>
      <c r="Z22" s="35">
        <v>140809</v>
      </c>
      <c r="AA22" s="24"/>
    </row>
    <row r="23" spans="1:29" ht="16.5" customHeight="1" x14ac:dyDescent="0.15">
      <c r="A23" s="105">
        <f t="shared" si="1"/>
        <v>18</v>
      </c>
      <c r="B23" s="105"/>
      <c r="C23" s="105"/>
      <c r="D23" s="10"/>
      <c r="E23" s="13" t="s">
        <v>42</v>
      </c>
      <c r="F23" s="15"/>
      <c r="G23" s="18"/>
      <c r="H23" s="18"/>
      <c r="I23" s="18"/>
      <c r="J23" s="21"/>
      <c r="K23" s="22">
        <v>48.99</v>
      </c>
      <c r="L23" s="24"/>
      <c r="M23" s="24"/>
      <c r="Q23" s="111">
        <f t="shared" si="0"/>
        <v>18</v>
      </c>
      <c r="R23" s="111"/>
      <c r="S23" s="111"/>
      <c r="T23" s="87"/>
      <c r="U23" s="88" t="s">
        <v>35</v>
      </c>
      <c r="V23" s="83"/>
      <c r="W23" s="84"/>
      <c r="X23" s="84"/>
      <c r="Y23" s="84"/>
      <c r="Z23" s="89">
        <v>117564</v>
      </c>
      <c r="AA23" s="38"/>
      <c r="AB23" s="39"/>
      <c r="AC23" s="39"/>
    </row>
    <row r="24" spans="1:29" ht="16.5" customHeight="1" x14ac:dyDescent="0.15">
      <c r="A24" s="105">
        <f t="shared" si="1"/>
        <v>19</v>
      </c>
      <c r="B24" s="105"/>
      <c r="C24" s="105"/>
      <c r="D24" s="9"/>
      <c r="E24" s="13" t="s">
        <v>4</v>
      </c>
      <c r="F24" s="15"/>
      <c r="G24" s="18"/>
      <c r="H24" s="18"/>
      <c r="I24" s="18"/>
      <c r="J24" s="21"/>
      <c r="K24" s="22">
        <v>47.48</v>
      </c>
      <c r="L24" s="24"/>
      <c r="M24" s="24"/>
      <c r="Q24" s="105">
        <f t="shared" si="0"/>
        <v>19</v>
      </c>
      <c r="R24" s="105"/>
      <c r="S24" s="105"/>
      <c r="T24" s="30"/>
      <c r="U24" s="34" t="s">
        <v>21</v>
      </c>
      <c r="V24" s="15"/>
      <c r="W24" s="18"/>
      <c r="X24" s="18"/>
      <c r="Y24" s="18"/>
      <c r="Z24" s="35">
        <v>114559</v>
      </c>
      <c r="AA24" s="24"/>
    </row>
    <row r="25" spans="1:29" ht="16.5" customHeight="1" x14ac:dyDescent="0.15">
      <c r="A25" s="105">
        <f t="shared" si="1"/>
        <v>20</v>
      </c>
      <c r="B25" s="105"/>
      <c r="C25" s="105"/>
      <c r="D25" s="9"/>
      <c r="E25" s="13" t="s">
        <v>44</v>
      </c>
      <c r="F25" s="15"/>
      <c r="G25" s="18"/>
      <c r="H25" s="18"/>
      <c r="I25" s="18"/>
      <c r="J25" s="21"/>
      <c r="K25" s="22">
        <v>45.51</v>
      </c>
      <c r="L25" s="24"/>
      <c r="M25" s="24"/>
      <c r="Q25" s="105">
        <f t="shared" si="0"/>
        <v>20</v>
      </c>
      <c r="R25" s="105"/>
      <c r="S25" s="105"/>
      <c r="T25" s="30"/>
      <c r="U25" s="34" t="s">
        <v>53</v>
      </c>
      <c r="V25" s="15"/>
      <c r="W25" s="18"/>
      <c r="X25" s="18"/>
      <c r="Y25" s="18"/>
      <c r="Z25" s="35">
        <v>113404</v>
      </c>
      <c r="AA25" s="24"/>
    </row>
    <row r="26" spans="1:29" ht="16.5" customHeight="1" x14ac:dyDescent="0.15">
      <c r="A26" s="105">
        <f t="shared" si="1"/>
        <v>21</v>
      </c>
      <c r="B26" s="105"/>
      <c r="C26" s="105"/>
      <c r="D26" s="9"/>
      <c r="E26" s="13" t="s">
        <v>45</v>
      </c>
      <c r="F26" s="15"/>
      <c r="G26" s="18"/>
      <c r="H26" s="18"/>
      <c r="I26" s="18"/>
      <c r="J26" s="21"/>
      <c r="K26" s="22">
        <v>44.69</v>
      </c>
      <c r="L26" s="24"/>
      <c r="M26" s="24"/>
      <c r="Q26" s="105">
        <f t="shared" si="0"/>
        <v>21</v>
      </c>
      <c r="R26" s="105"/>
      <c r="S26" s="105"/>
      <c r="T26" s="30"/>
      <c r="U26" s="34" t="s">
        <v>18</v>
      </c>
      <c r="V26" s="15"/>
      <c r="W26" s="18"/>
      <c r="X26" s="18"/>
      <c r="Y26" s="18"/>
      <c r="Z26" s="35">
        <v>112018</v>
      </c>
      <c r="AA26" s="24"/>
    </row>
    <row r="27" spans="1:29" ht="16.5" customHeight="1" x14ac:dyDescent="0.15">
      <c r="A27" s="105">
        <f t="shared" si="1"/>
        <v>22</v>
      </c>
      <c r="B27" s="105"/>
      <c r="C27" s="105"/>
      <c r="D27" s="9"/>
      <c r="E27" s="13" t="s">
        <v>46</v>
      </c>
      <c r="F27" s="15"/>
      <c r="G27" s="18"/>
      <c r="H27" s="18"/>
      <c r="I27" s="18"/>
      <c r="J27" s="21"/>
      <c r="K27" s="22">
        <v>41.02</v>
      </c>
      <c r="L27" s="24"/>
      <c r="M27" s="24"/>
      <c r="Q27" s="105">
        <f t="shared" si="0"/>
        <v>22</v>
      </c>
      <c r="R27" s="105"/>
      <c r="S27" s="105"/>
      <c r="T27" s="30"/>
      <c r="U27" s="34" t="s">
        <v>46</v>
      </c>
      <c r="V27" s="15"/>
      <c r="W27" s="18"/>
      <c r="X27" s="18"/>
      <c r="Y27" s="18"/>
      <c r="Z27" s="35">
        <v>99632</v>
      </c>
      <c r="AA27" s="24"/>
    </row>
    <row r="28" spans="1:29" ht="16.5" customHeight="1" x14ac:dyDescent="0.15">
      <c r="A28" s="105">
        <f t="shared" si="1"/>
        <v>23</v>
      </c>
      <c r="B28" s="105"/>
      <c r="C28" s="105"/>
      <c r="D28" s="9"/>
      <c r="E28" s="13" t="s">
        <v>2</v>
      </c>
      <c r="F28" s="15"/>
      <c r="G28" s="18"/>
      <c r="H28" s="18"/>
      <c r="I28" s="18"/>
      <c r="J28" s="21"/>
      <c r="K28" s="22">
        <v>33.93</v>
      </c>
      <c r="L28" s="24"/>
      <c r="M28" s="24"/>
      <c r="Q28" s="105">
        <f t="shared" si="0"/>
        <v>23</v>
      </c>
      <c r="R28" s="105"/>
      <c r="S28" s="105"/>
      <c r="T28" s="30"/>
      <c r="U28" s="34" t="s">
        <v>59</v>
      </c>
      <c r="V28" s="15"/>
      <c r="W28" s="18"/>
      <c r="X28" s="18"/>
      <c r="Y28" s="18"/>
      <c r="Z28" s="35">
        <v>93632</v>
      </c>
      <c r="AA28" s="25"/>
    </row>
    <row r="29" spans="1:29" ht="16.5" customHeight="1" x14ac:dyDescent="0.15">
      <c r="A29" s="105">
        <f t="shared" si="1"/>
        <v>24</v>
      </c>
      <c r="B29" s="105"/>
      <c r="C29" s="105"/>
      <c r="D29" s="9"/>
      <c r="E29" s="13" t="s">
        <v>48</v>
      </c>
      <c r="F29" s="15"/>
      <c r="G29" s="18"/>
      <c r="H29" s="18"/>
      <c r="I29" s="18"/>
      <c r="J29" s="21"/>
      <c r="K29" s="22">
        <v>31.66</v>
      </c>
      <c r="L29" s="24"/>
      <c r="M29" s="24"/>
      <c r="Q29" s="105">
        <f t="shared" si="0"/>
        <v>24</v>
      </c>
      <c r="R29" s="105"/>
      <c r="S29" s="105"/>
      <c r="T29" s="30"/>
      <c r="U29" s="34" t="s">
        <v>19</v>
      </c>
      <c r="V29" s="15"/>
      <c r="W29" s="18"/>
      <c r="X29" s="18"/>
      <c r="Y29" s="18"/>
      <c r="Z29" s="35">
        <v>91256</v>
      </c>
      <c r="AA29" s="24"/>
    </row>
    <row r="30" spans="1:29" ht="16.5" customHeight="1" x14ac:dyDescent="0.15">
      <c r="A30" s="105">
        <f t="shared" si="1"/>
        <v>25</v>
      </c>
      <c r="B30" s="105"/>
      <c r="C30" s="105"/>
      <c r="D30" s="9"/>
      <c r="E30" s="13" t="s">
        <v>49</v>
      </c>
      <c r="F30" s="15"/>
      <c r="G30" s="18"/>
      <c r="H30" s="18"/>
      <c r="I30" s="18" t="s">
        <v>104</v>
      </c>
      <c r="J30" s="20"/>
      <c r="K30" s="23">
        <v>30.13</v>
      </c>
      <c r="L30" s="24"/>
      <c r="M30" s="24"/>
      <c r="Q30" s="105">
        <f t="shared" si="0"/>
        <v>25</v>
      </c>
      <c r="R30" s="105"/>
      <c r="S30" s="105"/>
      <c r="T30" s="30"/>
      <c r="U30" s="34" t="s">
        <v>57</v>
      </c>
      <c r="V30" s="15"/>
      <c r="W30" s="18"/>
      <c r="X30" s="18"/>
      <c r="Y30" s="18"/>
      <c r="Z30" s="35">
        <v>84890</v>
      </c>
      <c r="AA30" s="24"/>
    </row>
    <row r="31" spans="1:29" ht="16.5" customHeight="1" x14ac:dyDescent="0.15">
      <c r="A31" s="105">
        <f t="shared" si="1"/>
        <v>26</v>
      </c>
      <c r="B31" s="105"/>
      <c r="C31" s="105"/>
      <c r="D31" s="9"/>
      <c r="E31" s="13" t="s">
        <v>38</v>
      </c>
      <c r="F31" s="15"/>
      <c r="G31" s="18"/>
      <c r="H31" s="18"/>
      <c r="I31" s="18"/>
      <c r="J31" s="21"/>
      <c r="K31" s="22">
        <v>27.46</v>
      </c>
      <c r="L31" s="24"/>
      <c r="M31" s="24"/>
      <c r="Q31" s="105">
        <f t="shared" si="0"/>
        <v>26</v>
      </c>
      <c r="R31" s="105"/>
      <c r="S31" s="105"/>
      <c r="T31" s="30"/>
      <c r="U31" s="34" t="s">
        <v>17</v>
      </c>
      <c r="V31" s="15"/>
      <c r="W31" s="18"/>
      <c r="X31" s="18"/>
      <c r="Y31" s="18"/>
      <c r="Z31" s="35">
        <v>77963</v>
      </c>
      <c r="AA31" s="24"/>
    </row>
    <row r="32" spans="1:29" ht="16.5" customHeight="1" x14ac:dyDescent="0.15">
      <c r="A32" s="105">
        <f t="shared" si="1"/>
        <v>27</v>
      </c>
      <c r="B32" s="105"/>
      <c r="C32" s="105"/>
      <c r="D32" s="9"/>
      <c r="E32" s="13" t="s">
        <v>41</v>
      </c>
      <c r="F32" s="15"/>
      <c r="G32" s="18"/>
      <c r="H32" s="18"/>
      <c r="I32" s="18"/>
      <c r="J32" s="21"/>
      <c r="K32" s="22">
        <v>27.28</v>
      </c>
      <c r="L32" s="24"/>
      <c r="M32" s="24"/>
      <c r="Q32" s="105">
        <f t="shared" si="0"/>
        <v>27</v>
      </c>
      <c r="R32" s="105"/>
      <c r="S32" s="105"/>
      <c r="T32" s="30"/>
      <c r="U32" s="34" t="s">
        <v>34</v>
      </c>
      <c r="V32" s="16"/>
      <c r="W32" s="19"/>
      <c r="X32" s="19"/>
      <c r="Y32" s="19"/>
      <c r="Z32" s="35">
        <v>77854</v>
      </c>
      <c r="AA32" s="24"/>
    </row>
    <row r="33" spans="1:29" ht="16.5" customHeight="1" x14ac:dyDescent="0.15">
      <c r="A33" s="105">
        <f t="shared" si="1"/>
        <v>28</v>
      </c>
      <c r="B33" s="105"/>
      <c r="C33" s="105"/>
      <c r="D33" s="9"/>
      <c r="E33" s="13" t="s">
        <v>36</v>
      </c>
      <c r="F33" s="15"/>
      <c r="G33" s="18"/>
      <c r="H33" s="18"/>
      <c r="I33" s="18"/>
      <c r="J33" s="21"/>
      <c r="K33" s="22">
        <v>25.35</v>
      </c>
      <c r="L33" s="24"/>
      <c r="M33" s="24"/>
      <c r="Q33" s="105">
        <f t="shared" si="0"/>
        <v>28</v>
      </c>
      <c r="R33" s="105"/>
      <c r="S33" s="105"/>
      <c r="T33" s="30"/>
      <c r="U33" s="34" t="s">
        <v>27</v>
      </c>
      <c r="V33" s="15"/>
      <c r="W33" s="18"/>
      <c r="X33" s="18"/>
      <c r="Y33" s="18"/>
      <c r="Z33" s="35">
        <v>76783</v>
      </c>
      <c r="AA33" s="24"/>
    </row>
    <row r="34" spans="1:29" ht="16.5" customHeight="1" x14ac:dyDescent="0.15">
      <c r="A34" s="105">
        <f t="shared" si="1"/>
        <v>29</v>
      </c>
      <c r="B34" s="105"/>
      <c r="C34" s="105"/>
      <c r="D34" s="9"/>
      <c r="E34" s="13" t="s">
        <v>33</v>
      </c>
      <c r="F34" s="15"/>
      <c r="G34" s="18"/>
      <c r="H34" s="18"/>
      <c r="I34" s="18"/>
      <c r="J34" s="21"/>
      <c r="K34" s="22">
        <v>24.92</v>
      </c>
      <c r="L34" s="24"/>
      <c r="M34" s="24"/>
      <c r="Q34" s="105">
        <f t="shared" si="0"/>
        <v>29</v>
      </c>
      <c r="R34" s="105"/>
      <c r="S34" s="105"/>
      <c r="T34" s="30"/>
      <c r="U34" s="34" t="s">
        <v>43</v>
      </c>
      <c r="V34" s="15"/>
      <c r="W34" s="18"/>
      <c r="X34" s="18"/>
      <c r="Y34" s="18"/>
      <c r="Z34" s="35">
        <v>76342</v>
      </c>
      <c r="AA34" s="24"/>
    </row>
    <row r="35" spans="1:29" ht="16.5" customHeight="1" x14ac:dyDescent="0.15">
      <c r="A35" s="105">
        <f t="shared" si="1"/>
        <v>30</v>
      </c>
      <c r="B35" s="105"/>
      <c r="C35" s="105"/>
      <c r="D35" s="9"/>
      <c r="E35" s="13" t="s">
        <v>50</v>
      </c>
      <c r="F35" s="15"/>
      <c r="G35" s="18"/>
      <c r="H35" s="18"/>
      <c r="I35" s="18"/>
      <c r="J35" s="21"/>
      <c r="K35" s="22">
        <v>22.78</v>
      </c>
      <c r="L35" s="24"/>
      <c r="M35" s="24"/>
      <c r="Q35" s="105">
        <f t="shared" si="0"/>
        <v>30</v>
      </c>
      <c r="R35" s="105"/>
      <c r="S35" s="105"/>
      <c r="T35" s="30"/>
      <c r="U35" s="34" t="s">
        <v>62</v>
      </c>
      <c r="V35" s="15"/>
      <c r="W35" s="18"/>
      <c r="X35" s="18"/>
      <c r="Y35" s="18"/>
      <c r="Z35" s="35">
        <v>76153</v>
      </c>
      <c r="AA35" s="24"/>
    </row>
    <row r="36" spans="1:29" ht="16.5" customHeight="1" x14ac:dyDescent="0.15">
      <c r="A36" s="105">
        <f t="shared" si="1"/>
        <v>31</v>
      </c>
      <c r="B36" s="105"/>
      <c r="C36" s="105"/>
      <c r="D36" s="9"/>
      <c r="E36" s="13" t="s">
        <v>0</v>
      </c>
      <c r="F36" s="15"/>
      <c r="G36" s="18"/>
      <c r="H36" s="18"/>
      <c r="I36" s="18"/>
      <c r="J36" s="21"/>
      <c r="K36" s="22">
        <v>19.82</v>
      </c>
      <c r="L36" s="24"/>
      <c r="M36" s="24"/>
      <c r="Q36" s="105">
        <f t="shared" si="0"/>
        <v>31</v>
      </c>
      <c r="R36" s="105"/>
      <c r="S36" s="105"/>
      <c r="T36" s="30"/>
      <c r="U36" s="34" t="s">
        <v>36</v>
      </c>
      <c r="V36" s="15"/>
      <c r="W36" s="18"/>
      <c r="X36" s="18"/>
      <c r="Y36" s="18"/>
      <c r="Z36" s="35">
        <v>74172</v>
      </c>
      <c r="AA36" s="24"/>
    </row>
    <row r="37" spans="1:29" ht="16.5" customHeight="1" x14ac:dyDescent="0.15">
      <c r="A37" s="105">
        <f t="shared" si="1"/>
        <v>32</v>
      </c>
      <c r="B37" s="105"/>
      <c r="C37" s="105"/>
      <c r="D37" s="9"/>
      <c r="E37" s="13" t="s">
        <v>53</v>
      </c>
      <c r="F37" s="15"/>
      <c r="G37" s="18"/>
      <c r="H37" s="18"/>
      <c r="I37" s="18"/>
      <c r="J37" s="21"/>
      <c r="K37" s="22">
        <v>19.77</v>
      </c>
      <c r="L37" s="24"/>
      <c r="M37" s="24"/>
      <c r="Q37" s="105">
        <f t="shared" si="0"/>
        <v>32</v>
      </c>
      <c r="R37" s="105"/>
      <c r="S37" s="105"/>
      <c r="T37" s="30"/>
      <c r="U37" s="34" t="s">
        <v>48</v>
      </c>
      <c r="V37" s="15"/>
      <c r="W37" s="18"/>
      <c r="X37" s="18"/>
      <c r="Y37" s="18"/>
      <c r="Z37" s="35">
        <v>72396</v>
      </c>
      <c r="AA37" s="24"/>
    </row>
    <row r="38" spans="1:29" ht="16.5" customHeight="1" x14ac:dyDescent="0.15">
      <c r="A38" s="105">
        <f t="shared" si="1"/>
        <v>33</v>
      </c>
      <c r="B38" s="105"/>
      <c r="C38" s="105"/>
      <c r="D38" s="9"/>
      <c r="E38" s="13" t="s">
        <v>56</v>
      </c>
      <c r="F38" s="15"/>
      <c r="G38" s="18"/>
      <c r="H38" s="18"/>
      <c r="I38" s="18"/>
      <c r="J38" s="21"/>
      <c r="K38" s="22">
        <v>18.34</v>
      </c>
      <c r="L38" s="24"/>
      <c r="M38" s="24"/>
      <c r="Q38" s="105">
        <f t="shared" si="0"/>
        <v>33</v>
      </c>
      <c r="R38" s="105"/>
      <c r="S38" s="105"/>
      <c r="T38" s="30"/>
      <c r="U38" s="34" t="s">
        <v>60</v>
      </c>
      <c r="V38" s="15"/>
      <c r="W38" s="18"/>
      <c r="X38" s="18"/>
      <c r="Y38" s="18"/>
      <c r="Z38" s="35">
        <v>69836</v>
      </c>
      <c r="AA38" s="24"/>
    </row>
    <row r="39" spans="1:29" ht="16.5" customHeight="1" x14ac:dyDescent="0.15">
      <c r="A39" s="105">
        <f t="shared" si="1"/>
        <v>34</v>
      </c>
      <c r="B39" s="105"/>
      <c r="C39" s="105"/>
      <c r="D39" s="9"/>
      <c r="E39" s="13" t="s">
        <v>51</v>
      </c>
      <c r="F39" s="15"/>
      <c r="G39" s="18"/>
      <c r="H39" s="18"/>
      <c r="I39" s="18"/>
      <c r="J39" s="21"/>
      <c r="K39" s="22">
        <v>18.190000000000001</v>
      </c>
      <c r="L39" s="24"/>
      <c r="M39" s="24"/>
      <c r="Q39" s="105">
        <f t="shared" si="0"/>
        <v>34</v>
      </c>
      <c r="R39" s="105"/>
      <c r="S39" s="105"/>
      <c r="T39" s="30"/>
      <c r="U39" s="34" t="s">
        <v>0</v>
      </c>
      <c r="V39" s="15"/>
      <c r="W39" s="18"/>
      <c r="X39" s="18"/>
      <c r="Y39" s="18"/>
      <c r="Z39" s="35">
        <v>65274</v>
      </c>
      <c r="AA39" s="24"/>
    </row>
    <row r="40" spans="1:29" ht="16.5" customHeight="1" x14ac:dyDescent="0.15">
      <c r="A40" s="105">
        <f t="shared" si="1"/>
        <v>35</v>
      </c>
      <c r="B40" s="105"/>
      <c r="C40" s="105"/>
      <c r="D40" s="9"/>
      <c r="E40" s="13" t="s">
        <v>59</v>
      </c>
      <c r="F40" s="15"/>
      <c r="G40" s="18"/>
      <c r="H40" s="18"/>
      <c r="I40" s="18"/>
      <c r="J40" s="21"/>
      <c r="K40" s="22">
        <v>18.02</v>
      </c>
      <c r="L40" s="24"/>
      <c r="M40" s="24"/>
      <c r="Q40" s="105">
        <f t="shared" si="0"/>
        <v>35</v>
      </c>
      <c r="R40" s="105"/>
      <c r="S40" s="105"/>
      <c r="T40" s="30"/>
      <c r="U40" s="34" t="s">
        <v>41</v>
      </c>
      <c r="V40" s="15"/>
      <c r="W40" s="18"/>
      <c r="X40" s="18"/>
      <c r="Y40" s="18"/>
      <c r="Z40" s="35">
        <v>61111</v>
      </c>
      <c r="AA40" s="24"/>
    </row>
    <row r="41" spans="1:29" ht="16.5" customHeight="1" x14ac:dyDescent="0.15">
      <c r="A41" s="105">
        <f t="shared" si="1"/>
        <v>36</v>
      </c>
      <c r="B41" s="105"/>
      <c r="C41" s="105"/>
      <c r="D41" s="9"/>
      <c r="E41" s="13" t="s">
        <v>60</v>
      </c>
      <c r="F41" s="15"/>
      <c r="G41" s="18"/>
      <c r="H41" s="18"/>
      <c r="I41" s="18"/>
      <c r="J41" s="21"/>
      <c r="K41" s="22">
        <v>17.649999999999999</v>
      </c>
      <c r="L41" s="24"/>
      <c r="M41" s="24"/>
      <c r="Q41" s="105">
        <f t="shared" si="0"/>
        <v>36</v>
      </c>
      <c r="R41" s="105"/>
      <c r="S41" s="105"/>
      <c r="T41" s="30"/>
      <c r="U41" s="34" t="s">
        <v>8</v>
      </c>
      <c r="V41" s="16"/>
      <c r="W41" s="19"/>
      <c r="X41" s="19"/>
      <c r="Y41" s="19"/>
      <c r="Z41" s="35">
        <v>57212</v>
      </c>
      <c r="AA41" s="24"/>
    </row>
    <row r="42" spans="1:29" ht="16.5" customHeight="1" x14ac:dyDescent="0.15">
      <c r="A42" s="105">
        <f t="shared" si="1"/>
        <v>37</v>
      </c>
      <c r="B42" s="105"/>
      <c r="C42" s="105"/>
      <c r="D42" s="9"/>
      <c r="E42" s="13" t="s">
        <v>21</v>
      </c>
      <c r="F42" s="15"/>
      <c r="G42" s="18"/>
      <c r="H42" s="18"/>
      <c r="I42" s="18"/>
      <c r="J42" s="21"/>
      <c r="K42" s="22">
        <v>14.64</v>
      </c>
      <c r="L42" s="24"/>
      <c r="M42" s="24"/>
      <c r="Q42" s="105">
        <f t="shared" si="0"/>
        <v>37</v>
      </c>
      <c r="R42" s="105"/>
      <c r="S42" s="105"/>
      <c r="T42" s="30"/>
      <c r="U42" s="34" t="s">
        <v>4</v>
      </c>
      <c r="V42" s="15"/>
      <c r="W42" s="18"/>
      <c r="X42" s="18"/>
      <c r="Y42" s="18"/>
      <c r="Z42" s="35">
        <v>54192</v>
      </c>
      <c r="AA42" s="24"/>
    </row>
    <row r="43" spans="1:29" ht="16.5" customHeight="1" x14ac:dyDescent="0.15">
      <c r="A43" s="105">
        <f t="shared" si="1"/>
        <v>38</v>
      </c>
      <c r="B43" s="105"/>
      <c r="C43" s="105"/>
      <c r="D43" s="9"/>
      <c r="E43" s="13" t="s">
        <v>57</v>
      </c>
      <c r="F43" s="15"/>
      <c r="G43" s="18"/>
      <c r="H43" s="18"/>
      <c r="I43" s="18"/>
      <c r="J43" s="21"/>
      <c r="K43" s="22">
        <v>11.04</v>
      </c>
      <c r="L43" s="24"/>
      <c r="M43" s="24"/>
      <c r="Q43" s="105">
        <f t="shared" si="0"/>
        <v>38</v>
      </c>
      <c r="R43" s="105"/>
      <c r="S43" s="105"/>
      <c r="T43" s="30"/>
      <c r="U43" s="34" t="s">
        <v>26</v>
      </c>
      <c r="V43" s="15"/>
      <c r="W43" s="18"/>
      <c r="X43" s="18"/>
      <c r="Y43" s="18"/>
      <c r="Z43" s="35">
        <v>53696</v>
      </c>
      <c r="AA43" s="24"/>
    </row>
    <row r="44" spans="1:29" ht="16.5" customHeight="1" x14ac:dyDescent="0.15">
      <c r="A44" s="105">
        <f t="shared" si="1"/>
        <v>39</v>
      </c>
      <c r="B44" s="105"/>
      <c r="C44" s="105"/>
      <c r="D44" s="9"/>
      <c r="E44" s="13" t="s">
        <v>62</v>
      </c>
      <c r="F44" s="15"/>
      <c r="G44" s="18"/>
      <c r="H44" s="18"/>
      <c r="I44" s="18"/>
      <c r="J44" s="21"/>
      <c r="K44" s="22">
        <v>9.0500000000000007</v>
      </c>
      <c r="L44" s="24"/>
      <c r="M44" s="24"/>
      <c r="Q44" s="105">
        <f t="shared" si="0"/>
        <v>39</v>
      </c>
      <c r="R44" s="105"/>
      <c r="S44" s="105"/>
      <c r="T44" s="30"/>
      <c r="U44" s="34" t="s">
        <v>33</v>
      </c>
      <c r="V44" s="15"/>
      <c r="W44" s="18"/>
      <c r="X44" s="18"/>
      <c r="Y44" s="18"/>
      <c r="Z44" s="35">
        <v>52398</v>
      </c>
      <c r="AA44" s="24"/>
    </row>
    <row r="45" spans="1:29" ht="16.5" customHeight="1" x14ac:dyDescent="0.15">
      <c r="A45" s="105">
        <f t="shared" si="1"/>
        <v>40</v>
      </c>
      <c r="B45" s="105"/>
      <c r="C45" s="105"/>
      <c r="D45" s="9"/>
      <c r="E45" s="13" t="s">
        <v>43</v>
      </c>
      <c r="F45" s="15"/>
      <c r="G45" s="18"/>
      <c r="H45" s="18"/>
      <c r="I45" s="18"/>
      <c r="J45" s="21"/>
      <c r="K45" s="22">
        <v>5.1100000000000003</v>
      </c>
      <c r="L45" s="24"/>
      <c r="M45" s="24"/>
      <c r="Q45" s="105">
        <f t="shared" si="0"/>
        <v>40</v>
      </c>
      <c r="R45" s="105"/>
      <c r="S45" s="105"/>
      <c r="T45" s="30"/>
      <c r="U45" s="34" t="s">
        <v>2</v>
      </c>
      <c r="V45" s="15"/>
      <c r="W45" s="18"/>
      <c r="X45" s="18"/>
      <c r="Y45" s="18"/>
      <c r="Z45" s="35">
        <v>48801</v>
      </c>
      <c r="AA45" s="24"/>
    </row>
    <row r="46" spans="1:29" ht="6.6" customHeight="1" x14ac:dyDescent="0.15">
      <c r="A46" s="5"/>
      <c r="B46" s="5"/>
      <c r="C46" s="5"/>
      <c r="D46" s="11"/>
      <c r="E46" s="5"/>
      <c r="F46" s="17"/>
      <c r="G46" s="5"/>
      <c r="H46" s="5"/>
      <c r="I46" s="5"/>
      <c r="J46" s="5"/>
      <c r="K46" s="5"/>
      <c r="L46" s="5"/>
      <c r="M46" s="5"/>
      <c r="N46" s="5"/>
      <c r="O46" s="5"/>
      <c r="Q46" s="5"/>
      <c r="R46" s="5"/>
      <c r="S46" s="5"/>
      <c r="T46" s="33"/>
      <c r="U46" s="5"/>
      <c r="V46" s="17"/>
      <c r="W46" s="5"/>
      <c r="X46" s="5"/>
      <c r="Y46" s="5"/>
      <c r="Z46" s="36"/>
      <c r="AA46" s="5"/>
      <c r="AB46" s="5"/>
      <c r="AC46" s="5"/>
    </row>
    <row r="47" spans="1:29" ht="6.6" customHeight="1" x14ac:dyDescent="0.15">
      <c r="A47" s="6"/>
      <c r="B47" s="6"/>
      <c r="C47" s="6"/>
      <c r="D47" s="1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Q47" s="6"/>
      <c r="R47" s="6"/>
      <c r="S47" s="6"/>
      <c r="T47" s="6"/>
      <c r="U47" s="6"/>
      <c r="V47" s="6"/>
      <c r="W47" s="6"/>
      <c r="X47" s="6"/>
      <c r="Y47" s="6"/>
      <c r="Z47" s="37"/>
      <c r="AA47" s="6"/>
      <c r="AB47" s="6"/>
      <c r="AC47" s="6"/>
    </row>
    <row r="48" spans="1:29" ht="12" customHeight="1" x14ac:dyDescent="0.15">
      <c r="A48" s="112" t="s">
        <v>61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Q48" s="114" t="s">
        <v>63</v>
      </c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</row>
    <row r="49" spans="1:29" ht="12" customHeight="1" x14ac:dyDescent="0.15">
      <c r="A49" s="116" t="s">
        <v>64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Q49" s="114" t="s">
        <v>94</v>
      </c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</row>
    <row r="50" spans="1:29" ht="12" customHeight="1" x14ac:dyDescent="0.15">
      <c r="A50" s="116" t="s">
        <v>28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</row>
    <row r="51" spans="1:29" ht="12" customHeight="1" x14ac:dyDescent="0.15">
      <c r="A51" s="114" t="s">
        <v>65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</row>
    <row r="52" spans="1:29" ht="12" customHeight="1" x14ac:dyDescent="0.15">
      <c r="A52" s="114" t="s">
        <v>93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</row>
    <row r="53" spans="1:29" ht="12" customHeight="1" x14ac:dyDescent="0.15"/>
    <row r="54" spans="1:29" ht="13.5" customHeight="1" x14ac:dyDescent="0.15"/>
    <row r="55" spans="1:29" ht="13.5" customHeight="1" x14ac:dyDescent="0.15"/>
    <row r="56" spans="1:29" ht="13.5" customHeight="1" x14ac:dyDescent="0.15"/>
    <row r="57" spans="1:29" ht="13.5" customHeight="1" x14ac:dyDescent="0.15"/>
  </sheetData>
  <mergeCells count="93">
    <mergeCell ref="A49:O49"/>
    <mergeCell ref="Q49:AC49"/>
    <mergeCell ref="A50:O50"/>
    <mergeCell ref="A51:O51"/>
    <mergeCell ref="A52:O52"/>
    <mergeCell ref="A44:C44"/>
    <mergeCell ref="Q44:S44"/>
    <mergeCell ref="A45:C45"/>
    <mergeCell ref="Q45:S45"/>
    <mergeCell ref="A48:O48"/>
    <mergeCell ref="Q48:AC48"/>
    <mergeCell ref="A41:C41"/>
    <mergeCell ref="Q41:S41"/>
    <mergeCell ref="A42:C42"/>
    <mergeCell ref="Q42:S42"/>
    <mergeCell ref="A43:C43"/>
    <mergeCell ref="Q43:S43"/>
    <mergeCell ref="A38:C38"/>
    <mergeCell ref="Q38:S38"/>
    <mergeCell ref="A39:C39"/>
    <mergeCell ref="Q39:S39"/>
    <mergeCell ref="A40:C40"/>
    <mergeCell ref="Q40:S40"/>
    <mergeCell ref="A35:C35"/>
    <mergeCell ref="Q35:S35"/>
    <mergeCell ref="A36:C36"/>
    <mergeCell ref="Q36:S36"/>
    <mergeCell ref="A37:C37"/>
    <mergeCell ref="Q37:S37"/>
    <mergeCell ref="A32:C32"/>
    <mergeCell ref="Q32:S32"/>
    <mergeCell ref="A33:C33"/>
    <mergeCell ref="Q33:S33"/>
    <mergeCell ref="A34:C34"/>
    <mergeCell ref="Q34:S34"/>
    <mergeCell ref="A29:C29"/>
    <mergeCell ref="Q29:S29"/>
    <mergeCell ref="A30:C30"/>
    <mergeCell ref="Q30:S30"/>
    <mergeCell ref="A31:C31"/>
    <mergeCell ref="Q31:S31"/>
    <mergeCell ref="A26:C26"/>
    <mergeCell ref="Q26:S26"/>
    <mergeCell ref="A27:C27"/>
    <mergeCell ref="Q27:S27"/>
    <mergeCell ref="A28:C28"/>
    <mergeCell ref="Q28:S28"/>
    <mergeCell ref="A23:C23"/>
    <mergeCell ref="Q23:S23"/>
    <mergeCell ref="A24:C24"/>
    <mergeCell ref="Q24:S24"/>
    <mergeCell ref="A25:C25"/>
    <mergeCell ref="Q25:S25"/>
    <mergeCell ref="A20:C20"/>
    <mergeCell ref="Q20:S20"/>
    <mergeCell ref="A21:C21"/>
    <mergeCell ref="Q21:S21"/>
    <mergeCell ref="A22:C22"/>
    <mergeCell ref="Q22:S22"/>
    <mergeCell ref="A17:C17"/>
    <mergeCell ref="Q17:S17"/>
    <mergeCell ref="A18:C18"/>
    <mergeCell ref="Q18:S18"/>
    <mergeCell ref="A19:C19"/>
    <mergeCell ref="Q19:S19"/>
    <mergeCell ref="A14:C14"/>
    <mergeCell ref="Q14:S14"/>
    <mergeCell ref="A15:C15"/>
    <mergeCell ref="Q15:S15"/>
    <mergeCell ref="A16:C16"/>
    <mergeCell ref="Q16:S16"/>
    <mergeCell ref="A11:C11"/>
    <mergeCell ref="Q11:S11"/>
    <mergeCell ref="A12:C12"/>
    <mergeCell ref="Q12:S12"/>
    <mergeCell ref="A13:C13"/>
    <mergeCell ref="Q13:S13"/>
    <mergeCell ref="A8:C8"/>
    <mergeCell ref="Q8:S8"/>
    <mergeCell ref="A9:C9"/>
    <mergeCell ref="Q9:S9"/>
    <mergeCell ref="A10:C10"/>
    <mergeCell ref="Q10:S10"/>
    <mergeCell ref="W4:AC4"/>
    <mergeCell ref="A6:C6"/>
    <mergeCell ref="Q6:S6"/>
    <mergeCell ref="A7:C7"/>
    <mergeCell ref="Q7:S7"/>
    <mergeCell ref="A4:C4"/>
    <mergeCell ref="D4:F4"/>
    <mergeCell ref="G4:O4"/>
    <mergeCell ref="Q4:S4"/>
    <mergeCell ref="T4:V4"/>
  </mergeCells>
  <phoneticPr fontId="20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4"/>
  </sheetPr>
  <dimension ref="A1:AK51"/>
  <sheetViews>
    <sheetView view="pageBreakPreview" zoomScaleSheetLayoutView="100" workbookViewId="0"/>
  </sheetViews>
  <sheetFormatPr defaultColWidth="9" defaultRowHeight="12" x14ac:dyDescent="0.15"/>
  <cols>
    <col min="1" max="4" width="1.625" style="2" customWidth="1"/>
    <col min="5" max="5" width="13.75" style="2" customWidth="1"/>
    <col min="6" max="10" width="1.625" style="2" customWidth="1"/>
    <col min="11" max="11" width="7.125" style="2" customWidth="1"/>
    <col min="12" max="15" width="1.625" style="2" customWidth="1"/>
    <col min="16" max="16" width="2.875" style="2" customWidth="1"/>
    <col min="17" max="20" width="1.625" style="2" customWidth="1"/>
    <col min="21" max="21" width="13.75" style="2" customWidth="1"/>
    <col min="22" max="26" width="1.625" style="2" customWidth="1"/>
    <col min="27" max="27" width="7.125" style="2" customWidth="1"/>
    <col min="28" max="33" width="1.625" style="2" customWidth="1"/>
    <col min="34" max="34" width="2.375" style="2" customWidth="1"/>
    <col min="35" max="35" width="8.75" style="2" customWidth="1"/>
    <col min="36" max="36" width="8.75" style="40" customWidth="1"/>
    <col min="37" max="37" width="1.25" style="40" customWidth="1"/>
    <col min="38" max="38" width="9" style="2" bestFit="1"/>
    <col min="39" max="16384" width="9" style="2"/>
  </cols>
  <sheetData>
    <row r="1" spans="1:31" ht="15" customHeight="1" x14ac:dyDescent="0.15">
      <c r="A1" s="4" t="s">
        <v>12</v>
      </c>
      <c r="Q1" s="4" t="s">
        <v>66</v>
      </c>
    </row>
    <row r="2" spans="1:31" ht="12" customHeight="1" x14ac:dyDescent="0.15">
      <c r="A2" s="4"/>
      <c r="Q2" s="4"/>
    </row>
    <row r="3" spans="1:31" ht="6.75" customHeight="1" x14ac:dyDescent="0.15"/>
    <row r="4" spans="1:31" ht="36" customHeight="1" x14ac:dyDescent="0.15">
      <c r="A4" s="106" t="s">
        <v>55</v>
      </c>
      <c r="B4" s="107"/>
      <c r="C4" s="103"/>
      <c r="D4" s="103" t="s">
        <v>67</v>
      </c>
      <c r="E4" s="104"/>
      <c r="F4" s="108"/>
      <c r="G4" s="109" t="s">
        <v>68</v>
      </c>
      <c r="H4" s="110"/>
      <c r="I4" s="110"/>
      <c r="J4" s="110"/>
      <c r="K4" s="110"/>
      <c r="L4" s="110"/>
      <c r="M4" s="110"/>
      <c r="N4" s="110"/>
      <c r="O4" s="110"/>
      <c r="Q4" s="106" t="s">
        <v>55</v>
      </c>
      <c r="R4" s="107"/>
      <c r="S4" s="103"/>
      <c r="T4" s="103" t="s">
        <v>67</v>
      </c>
      <c r="U4" s="104"/>
      <c r="V4" s="108"/>
      <c r="W4" s="103" t="s">
        <v>37</v>
      </c>
      <c r="X4" s="104"/>
      <c r="Y4" s="104"/>
      <c r="Z4" s="104"/>
      <c r="AA4" s="104"/>
      <c r="AB4" s="104"/>
      <c r="AC4" s="104"/>
      <c r="AD4" s="104"/>
      <c r="AE4" s="104"/>
    </row>
    <row r="5" spans="1:31" ht="6.75" customHeight="1" x14ac:dyDescent="0.15">
      <c r="D5" s="29"/>
      <c r="F5" s="14"/>
      <c r="T5" s="29"/>
      <c r="V5" s="50"/>
    </row>
    <row r="6" spans="1:31" ht="16.5" customHeight="1" x14ac:dyDescent="0.15">
      <c r="A6" s="105">
        <f t="shared" ref="A6:A45" si="0">RANK(K6,$K$6:$K$45,0)</f>
        <v>1</v>
      </c>
      <c r="B6" s="105"/>
      <c r="C6" s="105"/>
      <c r="D6" s="30"/>
      <c r="E6" s="13" t="s">
        <v>43</v>
      </c>
      <c r="F6" s="15"/>
      <c r="G6" s="18"/>
      <c r="H6" s="18"/>
      <c r="I6" s="18"/>
      <c r="J6" s="18"/>
      <c r="K6" s="40">
        <v>14940</v>
      </c>
      <c r="L6" s="24"/>
      <c r="M6" s="24"/>
      <c r="Q6" s="105">
        <f t="shared" ref="Q6:Q45" si="1">RANK(AA6,$AA$6:$AA$45,1)</f>
        <v>1</v>
      </c>
      <c r="R6" s="105"/>
      <c r="S6" s="105"/>
      <c r="T6" s="30"/>
      <c r="U6" s="13" t="s">
        <v>51</v>
      </c>
      <c r="V6" s="15"/>
      <c r="W6" s="52"/>
      <c r="X6" s="52"/>
      <c r="Y6" s="18"/>
      <c r="Z6" s="18"/>
      <c r="AA6" s="54">
        <v>43.1</v>
      </c>
      <c r="AB6" s="24"/>
      <c r="AC6" s="24"/>
    </row>
    <row r="7" spans="1:31" ht="16.5" customHeight="1" x14ac:dyDescent="0.15">
      <c r="A7" s="105">
        <f t="shared" si="0"/>
        <v>2</v>
      </c>
      <c r="B7" s="105"/>
      <c r="C7" s="105"/>
      <c r="D7" s="30"/>
      <c r="E7" s="13" t="s">
        <v>13</v>
      </c>
      <c r="F7" s="15"/>
      <c r="G7" s="18"/>
      <c r="H7" s="18"/>
      <c r="I7" s="18"/>
      <c r="J7" s="18"/>
      <c r="K7" s="40">
        <v>9805</v>
      </c>
      <c r="L7" s="24"/>
      <c r="M7" s="24"/>
      <c r="Q7" s="105">
        <f t="shared" si="1"/>
        <v>2</v>
      </c>
      <c r="R7" s="105"/>
      <c r="S7" s="105"/>
      <c r="T7" s="30"/>
      <c r="U7" s="13" t="s">
        <v>57</v>
      </c>
      <c r="V7" s="15"/>
      <c r="W7" s="52"/>
      <c r="X7" s="52"/>
      <c r="Y7" s="18"/>
      <c r="Z7" s="18"/>
      <c r="AA7" s="54">
        <v>43.7</v>
      </c>
      <c r="AB7" s="24"/>
      <c r="AC7" s="24"/>
    </row>
    <row r="8" spans="1:31" ht="16.5" customHeight="1" x14ac:dyDescent="0.15">
      <c r="A8" s="105">
        <f t="shared" si="0"/>
        <v>3</v>
      </c>
      <c r="B8" s="105"/>
      <c r="C8" s="105"/>
      <c r="D8" s="30"/>
      <c r="E8" s="13" t="s">
        <v>38</v>
      </c>
      <c r="F8" s="15"/>
      <c r="G8" s="18"/>
      <c r="I8" s="18"/>
      <c r="J8" s="18"/>
      <c r="K8" s="40">
        <v>9177</v>
      </c>
      <c r="L8" s="24"/>
      <c r="M8" s="24"/>
      <c r="Q8" s="105">
        <f t="shared" si="1"/>
        <v>3</v>
      </c>
      <c r="R8" s="105"/>
      <c r="S8" s="105"/>
      <c r="T8" s="30"/>
      <c r="U8" s="13" t="s">
        <v>56</v>
      </c>
      <c r="V8" s="15"/>
      <c r="W8" s="52"/>
      <c r="X8" s="52"/>
      <c r="Y8" s="18"/>
      <c r="Z8" s="18"/>
      <c r="AA8" s="54">
        <v>48.3</v>
      </c>
      <c r="AB8" s="24"/>
      <c r="AC8" s="24"/>
    </row>
    <row r="9" spans="1:31" ht="16.5" customHeight="1" x14ac:dyDescent="0.15">
      <c r="A9" s="105">
        <f t="shared" si="0"/>
        <v>4</v>
      </c>
      <c r="B9" s="105"/>
      <c r="C9" s="105"/>
      <c r="D9" s="30"/>
      <c r="E9" s="13" t="s">
        <v>62</v>
      </c>
      <c r="F9" s="15"/>
      <c r="G9" s="18"/>
      <c r="H9" s="18"/>
      <c r="I9" s="18"/>
      <c r="J9" s="18"/>
      <c r="K9" s="40">
        <v>8415</v>
      </c>
      <c r="L9" s="24"/>
      <c r="M9" s="24"/>
      <c r="Q9" s="105">
        <f t="shared" si="1"/>
        <v>4</v>
      </c>
      <c r="R9" s="105"/>
      <c r="S9" s="105"/>
      <c r="T9" s="30"/>
      <c r="U9" s="13" t="s">
        <v>43</v>
      </c>
      <c r="V9" s="15"/>
      <c r="W9" s="52"/>
      <c r="X9" s="52"/>
      <c r="Y9" s="18"/>
      <c r="Z9" s="18"/>
      <c r="AA9" s="54">
        <v>49.3</v>
      </c>
      <c r="AB9" s="24"/>
      <c r="AC9" s="24"/>
    </row>
    <row r="10" spans="1:31" ht="16.5" customHeight="1" x14ac:dyDescent="0.15">
      <c r="A10" s="105">
        <f t="shared" si="0"/>
        <v>5</v>
      </c>
      <c r="B10" s="105"/>
      <c r="C10" s="105"/>
      <c r="D10" s="30"/>
      <c r="E10" s="13" t="s">
        <v>56</v>
      </c>
      <c r="F10" s="15"/>
      <c r="G10" s="18"/>
      <c r="H10" s="18"/>
      <c r="I10" s="18"/>
      <c r="J10" s="18"/>
      <c r="K10" s="40">
        <v>7957</v>
      </c>
      <c r="L10" s="24"/>
      <c r="M10" s="24"/>
      <c r="Q10" s="105">
        <f t="shared" si="1"/>
        <v>5</v>
      </c>
      <c r="R10" s="105"/>
      <c r="S10" s="105"/>
      <c r="T10" s="30"/>
      <c r="U10" s="13" t="s">
        <v>59</v>
      </c>
      <c r="V10" s="15"/>
      <c r="W10" s="52"/>
      <c r="X10" s="52"/>
      <c r="Y10" s="18"/>
      <c r="Z10" s="18"/>
      <c r="AA10" s="54">
        <v>51.1</v>
      </c>
      <c r="AB10" s="24"/>
      <c r="AC10" s="24"/>
    </row>
    <row r="11" spans="1:31" ht="16.5" customHeight="1" x14ac:dyDescent="0.15">
      <c r="A11" s="105">
        <f t="shared" si="0"/>
        <v>6</v>
      </c>
      <c r="B11" s="105"/>
      <c r="C11" s="105"/>
      <c r="D11" s="30"/>
      <c r="E11" s="13" t="s">
        <v>21</v>
      </c>
      <c r="F11" s="15"/>
      <c r="G11" s="18"/>
      <c r="H11" s="18"/>
      <c r="I11" s="18"/>
      <c r="J11" s="18"/>
      <c r="K11" s="40">
        <v>7825</v>
      </c>
      <c r="L11" s="24"/>
      <c r="M11" s="24"/>
      <c r="Q11" s="105">
        <f t="shared" si="1"/>
        <v>6</v>
      </c>
      <c r="R11" s="105"/>
      <c r="S11" s="105"/>
      <c r="T11" s="30"/>
      <c r="U11" s="13" t="s">
        <v>13</v>
      </c>
      <c r="V11" s="15"/>
      <c r="W11" s="52"/>
      <c r="X11" s="52"/>
      <c r="Y11" s="18"/>
      <c r="Z11" s="18"/>
      <c r="AA11" s="54">
        <v>52.1</v>
      </c>
      <c r="AB11" s="24"/>
      <c r="AC11" s="24"/>
    </row>
    <row r="12" spans="1:31" ht="16.5" customHeight="1" x14ac:dyDescent="0.15">
      <c r="A12" s="105">
        <f t="shared" si="0"/>
        <v>7</v>
      </c>
      <c r="B12" s="105"/>
      <c r="C12" s="105"/>
      <c r="D12" s="30"/>
      <c r="E12" s="13" t="s">
        <v>51</v>
      </c>
      <c r="F12" s="15"/>
      <c r="G12" s="18"/>
      <c r="H12" s="18"/>
      <c r="I12" s="18"/>
      <c r="J12" s="18"/>
      <c r="K12" s="40">
        <v>7810</v>
      </c>
      <c r="L12" s="24"/>
      <c r="M12" s="24"/>
      <c r="Q12" s="105">
        <f t="shared" si="1"/>
        <v>7</v>
      </c>
      <c r="R12" s="105"/>
      <c r="S12" s="105"/>
      <c r="T12" s="30"/>
      <c r="U12" s="13" t="s">
        <v>38</v>
      </c>
      <c r="V12" s="15"/>
      <c r="W12" s="52"/>
      <c r="X12" s="52"/>
      <c r="Y12" s="18"/>
      <c r="Z12" s="18"/>
      <c r="AA12" s="54">
        <v>54</v>
      </c>
      <c r="AB12" s="24"/>
      <c r="AC12" s="24"/>
    </row>
    <row r="13" spans="1:31" ht="16.5" customHeight="1" x14ac:dyDescent="0.15">
      <c r="A13" s="105">
        <f t="shared" si="0"/>
        <v>8</v>
      </c>
      <c r="B13" s="105"/>
      <c r="C13" s="105"/>
      <c r="D13" s="30"/>
      <c r="E13" s="13" t="s">
        <v>57</v>
      </c>
      <c r="F13" s="15"/>
      <c r="G13" s="18"/>
      <c r="H13" s="18"/>
      <c r="I13" s="18"/>
      <c r="J13" s="18"/>
      <c r="K13" s="40">
        <v>7689</v>
      </c>
      <c r="L13" s="24"/>
      <c r="M13" s="24"/>
      <c r="Q13" s="105">
        <f t="shared" si="1"/>
        <v>8</v>
      </c>
      <c r="R13" s="105"/>
      <c r="S13" s="105"/>
      <c r="T13" s="30"/>
      <c r="U13" s="13" t="s">
        <v>53</v>
      </c>
      <c r="V13" s="15"/>
      <c r="W13" s="52"/>
      <c r="X13" s="52"/>
      <c r="Y13" s="18"/>
      <c r="Z13" s="18"/>
      <c r="AA13" s="54">
        <v>55.7</v>
      </c>
      <c r="AB13" s="24"/>
      <c r="AC13" s="24"/>
    </row>
    <row r="14" spans="1:31" ht="16.5" customHeight="1" x14ac:dyDescent="0.15">
      <c r="A14" s="105">
        <f t="shared" si="0"/>
        <v>9</v>
      </c>
      <c r="B14" s="105"/>
      <c r="C14" s="105"/>
      <c r="D14" s="30"/>
      <c r="E14" s="13" t="s">
        <v>50</v>
      </c>
      <c r="F14" s="15"/>
      <c r="G14" s="18"/>
      <c r="H14" s="18"/>
      <c r="I14" s="18"/>
      <c r="J14" s="18"/>
      <c r="K14" s="40">
        <v>7305</v>
      </c>
      <c r="L14" s="24"/>
      <c r="M14" s="24"/>
      <c r="Q14" s="105">
        <f t="shared" si="1"/>
        <v>9</v>
      </c>
      <c r="R14" s="105"/>
      <c r="S14" s="105"/>
      <c r="T14" s="30"/>
      <c r="U14" s="13" t="s">
        <v>14</v>
      </c>
      <c r="V14" s="15"/>
      <c r="W14" s="52"/>
      <c r="X14" s="52"/>
      <c r="Y14" s="18"/>
      <c r="Z14" s="18"/>
      <c r="AA14" s="54">
        <v>55.9</v>
      </c>
      <c r="AB14" s="24"/>
      <c r="AC14" s="24"/>
    </row>
    <row r="15" spans="1:31" ht="16.5" customHeight="1" x14ac:dyDescent="0.15">
      <c r="A15" s="105">
        <f t="shared" si="0"/>
        <v>10</v>
      </c>
      <c r="B15" s="105"/>
      <c r="C15" s="105"/>
      <c r="D15" s="30"/>
      <c r="E15" s="13" t="s">
        <v>14</v>
      </c>
      <c r="F15" s="15"/>
      <c r="G15" s="18"/>
      <c r="H15" s="18"/>
      <c r="I15" s="18"/>
      <c r="J15" s="18"/>
      <c r="K15" s="40">
        <v>6211</v>
      </c>
      <c r="L15" s="24"/>
      <c r="M15" s="24"/>
      <c r="Q15" s="105">
        <f t="shared" si="1"/>
        <v>10</v>
      </c>
      <c r="R15" s="105"/>
      <c r="S15" s="105"/>
      <c r="T15" s="30"/>
      <c r="U15" s="13" t="s">
        <v>62</v>
      </c>
      <c r="V15" s="15"/>
      <c r="W15" s="52"/>
      <c r="X15" s="52"/>
      <c r="Y15" s="18"/>
      <c r="Z15" s="18"/>
      <c r="AA15" s="54">
        <v>59.1</v>
      </c>
      <c r="AB15" s="24"/>
      <c r="AC15" s="24"/>
    </row>
    <row r="16" spans="1:31" ht="16.5" customHeight="1" x14ac:dyDescent="0.15">
      <c r="A16" s="105">
        <f t="shared" si="0"/>
        <v>11</v>
      </c>
      <c r="B16" s="105"/>
      <c r="C16" s="105"/>
      <c r="D16" s="30"/>
      <c r="E16" s="13" t="s">
        <v>53</v>
      </c>
      <c r="F16" s="15"/>
      <c r="G16" s="18"/>
      <c r="H16" s="18"/>
      <c r="I16" s="18"/>
      <c r="J16" s="18"/>
      <c r="K16" s="40">
        <v>5736</v>
      </c>
      <c r="L16" s="24"/>
      <c r="M16" s="24"/>
      <c r="Q16" s="105">
        <f t="shared" si="1"/>
        <v>10</v>
      </c>
      <c r="R16" s="105"/>
      <c r="S16" s="105"/>
      <c r="T16" s="30"/>
      <c r="U16" s="13" t="s">
        <v>48</v>
      </c>
      <c r="V16" s="15"/>
      <c r="W16" s="52"/>
      <c r="X16" s="52"/>
      <c r="Y16" s="18"/>
      <c r="Z16" s="18"/>
      <c r="AA16" s="54">
        <v>59.1</v>
      </c>
      <c r="AB16" s="24"/>
      <c r="AC16" s="24"/>
    </row>
    <row r="17" spans="1:31" ht="16.5" customHeight="1" x14ac:dyDescent="0.15">
      <c r="A17" s="105">
        <f t="shared" si="0"/>
        <v>12</v>
      </c>
      <c r="B17" s="105"/>
      <c r="C17" s="105"/>
      <c r="D17" s="30"/>
      <c r="E17" s="13" t="s">
        <v>40</v>
      </c>
      <c r="F17" s="15"/>
      <c r="G17" s="18"/>
      <c r="H17" s="18"/>
      <c r="I17" s="18"/>
      <c r="J17" s="18"/>
      <c r="K17" s="40">
        <v>5683</v>
      </c>
      <c r="L17" s="24"/>
      <c r="M17" s="24"/>
      <c r="Q17" s="105">
        <f t="shared" si="1"/>
        <v>12</v>
      </c>
      <c r="R17" s="105"/>
      <c r="S17" s="105"/>
      <c r="T17" s="30"/>
      <c r="U17" s="13" t="s">
        <v>21</v>
      </c>
      <c r="V17" s="15"/>
      <c r="W17" s="52"/>
      <c r="X17" s="52"/>
      <c r="Y17" s="18"/>
      <c r="Z17" s="18"/>
      <c r="AA17" s="54">
        <v>59.3</v>
      </c>
      <c r="AB17" s="24"/>
      <c r="AC17" s="24"/>
    </row>
    <row r="18" spans="1:31" ht="16.5" customHeight="1" x14ac:dyDescent="0.15">
      <c r="A18" s="105">
        <f t="shared" si="0"/>
        <v>13</v>
      </c>
      <c r="B18" s="105"/>
      <c r="C18" s="105"/>
      <c r="D18" s="30"/>
      <c r="E18" s="13" t="s">
        <v>59</v>
      </c>
      <c r="F18" s="15"/>
      <c r="G18" s="18"/>
      <c r="H18" s="18"/>
      <c r="I18" s="18"/>
      <c r="J18" s="18"/>
      <c r="K18" s="40">
        <v>5196</v>
      </c>
      <c r="L18" s="24"/>
      <c r="M18" s="24"/>
      <c r="Q18" s="105">
        <f t="shared" si="1"/>
        <v>13</v>
      </c>
      <c r="R18" s="105"/>
      <c r="S18" s="105"/>
      <c r="T18" s="30"/>
      <c r="U18" s="13" t="s">
        <v>50</v>
      </c>
      <c r="V18" s="15"/>
      <c r="W18" s="52"/>
      <c r="X18" s="52"/>
      <c r="Y18" s="18"/>
      <c r="Z18" s="18"/>
      <c r="AA18" s="54">
        <v>59.7</v>
      </c>
      <c r="AB18" s="24"/>
      <c r="AC18" s="24"/>
    </row>
    <row r="19" spans="1:31" ht="16.5" customHeight="1" x14ac:dyDescent="0.15">
      <c r="A19" s="105">
        <f t="shared" si="0"/>
        <v>14</v>
      </c>
      <c r="B19" s="105"/>
      <c r="C19" s="105"/>
      <c r="D19" s="30"/>
      <c r="E19" s="13" t="s">
        <v>44</v>
      </c>
      <c r="F19" s="15"/>
      <c r="G19" s="18"/>
      <c r="H19" s="18"/>
      <c r="I19" s="18"/>
      <c r="J19" s="18"/>
      <c r="K19" s="40">
        <v>5055</v>
      </c>
      <c r="L19" s="24"/>
      <c r="M19" s="24"/>
      <c r="Q19" s="105">
        <f t="shared" si="1"/>
        <v>14</v>
      </c>
      <c r="R19" s="105"/>
      <c r="S19" s="105"/>
      <c r="T19" s="30"/>
      <c r="U19" s="13" t="s">
        <v>40</v>
      </c>
      <c r="V19" s="15"/>
      <c r="W19" s="52"/>
      <c r="X19" s="52"/>
      <c r="Y19" s="18"/>
      <c r="Z19" s="18"/>
      <c r="AA19" s="54">
        <v>59.8</v>
      </c>
      <c r="AB19" s="24"/>
      <c r="AC19" s="24"/>
    </row>
    <row r="20" spans="1:31" ht="16.5" customHeight="1" x14ac:dyDescent="0.15">
      <c r="A20" s="105">
        <f t="shared" si="0"/>
        <v>15</v>
      </c>
      <c r="B20" s="105"/>
      <c r="C20" s="105"/>
      <c r="D20" s="30"/>
      <c r="E20" s="13" t="s">
        <v>32</v>
      </c>
      <c r="F20" s="15"/>
      <c r="G20" s="18"/>
      <c r="H20" s="18"/>
      <c r="I20" s="18"/>
      <c r="J20" s="18"/>
      <c r="K20" s="40">
        <v>4750</v>
      </c>
      <c r="L20" s="24"/>
      <c r="M20" s="24"/>
      <c r="Q20" s="105">
        <f t="shared" si="1"/>
        <v>15</v>
      </c>
      <c r="R20" s="105"/>
      <c r="S20" s="105"/>
      <c r="T20" s="30"/>
      <c r="U20" s="13" t="s">
        <v>32</v>
      </c>
      <c r="V20" s="15"/>
      <c r="W20" s="52"/>
      <c r="X20" s="52"/>
      <c r="Y20" s="18"/>
      <c r="Z20" s="18"/>
      <c r="AA20" s="54">
        <v>62.4</v>
      </c>
      <c r="AB20" s="25"/>
      <c r="AC20" s="24"/>
    </row>
    <row r="21" spans="1:31" ht="16.5" customHeight="1" x14ac:dyDescent="0.15">
      <c r="A21" s="105">
        <f t="shared" si="0"/>
        <v>16</v>
      </c>
      <c r="B21" s="105"/>
      <c r="C21" s="105"/>
      <c r="D21" s="30"/>
      <c r="E21" s="13" t="s">
        <v>49</v>
      </c>
      <c r="F21" s="15"/>
      <c r="G21" s="18"/>
      <c r="H21" s="18"/>
      <c r="I21" s="18"/>
      <c r="J21" s="18"/>
      <c r="K21" s="40">
        <v>4718</v>
      </c>
      <c r="L21" s="24"/>
      <c r="M21" s="24"/>
      <c r="Q21" s="105">
        <f t="shared" si="1"/>
        <v>16</v>
      </c>
      <c r="R21" s="105"/>
      <c r="S21" s="105"/>
      <c r="T21" s="30"/>
      <c r="U21" s="13" t="s">
        <v>15</v>
      </c>
      <c r="V21" s="15"/>
      <c r="W21" s="52"/>
      <c r="X21" s="52"/>
      <c r="Y21" s="18"/>
      <c r="Z21" s="18"/>
      <c r="AA21" s="54">
        <v>62.5</v>
      </c>
      <c r="AB21" s="24"/>
      <c r="AC21" s="24"/>
    </row>
    <row r="22" spans="1:31" ht="16.5" customHeight="1" x14ac:dyDescent="0.15">
      <c r="A22" s="105">
        <f t="shared" si="0"/>
        <v>17</v>
      </c>
      <c r="B22" s="105"/>
      <c r="C22" s="105"/>
      <c r="D22" s="30"/>
      <c r="E22" s="13" t="s">
        <v>60</v>
      </c>
      <c r="F22" s="15"/>
      <c r="G22" s="18"/>
      <c r="H22" s="18"/>
      <c r="I22" s="18"/>
      <c r="J22" s="18"/>
      <c r="K22" s="40">
        <v>3957</v>
      </c>
      <c r="L22" s="24"/>
      <c r="M22" s="24"/>
      <c r="Q22" s="105">
        <f t="shared" si="1"/>
        <v>17</v>
      </c>
      <c r="R22" s="105"/>
      <c r="S22" s="105"/>
      <c r="T22" s="30"/>
      <c r="U22" s="13" t="s">
        <v>44</v>
      </c>
      <c r="V22" s="15"/>
      <c r="W22" s="52"/>
      <c r="X22" s="52"/>
      <c r="Y22" s="18"/>
      <c r="Z22" s="18"/>
      <c r="AA22" s="54">
        <v>63.6</v>
      </c>
      <c r="AB22" s="24"/>
      <c r="AC22" s="24"/>
    </row>
    <row r="23" spans="1:31" ht="16.5" customHeight="1" x14ac:dyDescent="0.15">
      <c r="A23" s="105">
        <f t="shared" si="0"/>
        <v>18</v>
      </c>
      <c r="B23" s="105"/>
      <c r="C23" s="105"/>
      <c r="D23" s="30"/>
      <c r="E23" s="13" t="s">
        <v>39</v>
      </c>
      <c r="F23" s="15"/>
      <c r="G23" s="18"/>
      <c r="H23" s="18"/>
      <c r="J23" s="18"/>
      <c r="K23" s="40">
        <v>3480</v>
      </c>
      <c r="L23" s="24"/>
      <c r="M23" s="24"/>
      <c r="Q23" s="105">
        <f t="shared" si="1"/>
        <v>18</v>
      </c>
      <c r="R23" s="105"/>
      <c r="S23" s="105"/>
      <c r="T23" s="49"/>
      <c r="U23" s="13" t="s">
        <v>49</v>
      </c>
      <c r="V23" s="15"/>
      <c r="W23" s="52"/>
      <c r="X23" s="52"/>
      <c r="Y23" s="18"/>
      <c r="Z23" s="18"/>
      <c r="AA23" s="54">
        <v>64.8</v>
      </c>
      <c r="AB23" s="55"/>
      <c r="AC23" s="55"/>
      <c r="AD23" s="57"/>
      <c r="AE23" s="57"/>
    </row>
    <row r="24" spans="1:31" ht="16.5" customHeight="1" x14ac:dyDescent="0.15">
      <c r="A24" s="105">
        <f t="shared" si="0"/>
        <v>19</v>
      </c>
      <c r="B24" s="105"/>
      <c r="C24" s="105"/>
      <c r="D24" s="30"/>
      <c r="E24" s="13" t="s">
        <v>0</v>
      </c>
      <c r="F24" s="15"/>
      <c r="G24" s="18"/>
      <c r="H24" s="18"/>
      <c r="I24" s="18"/>
      <c r="J24" s="18"/>
      <c r="K24" s="40">
        <v>3293</v>
      </c>
      <c r="L24" s="24"/>
      <c r="M24" s="24"/>
      <c r="Q24" s="105">
        <f t="shared" si="1"/>
        <v>19</v>
      </c>
      <c r="R24" s="105"/>
      <c r="S24" s="105"/>
      <c r="T24" s="30"/>
      <c r="U24" s="13" t="s">
        <v>60</v>
      </c>
      <c r="V24" s="15"/>
      <c r="W24" s="52"/>
      <c r="X24" s="52"/>
      <c r="Y24" s="18"/>
      <c r="Z24" s="18"/>
      <c r="AA24" s="54">
        <v>66.099999999999994</v>
      </c>
      <c r="AB24" s="24"/>
      <c r="AC24" s="24"/>
    </row>
    <row r="25" spans="1:31" ht="16.5" customHeight="1" x14ac:dyDescent="0.15">
      <c r="A25" s="105">
        <f t="shared" si="0"/>
        <v>20</v>
      </c>
      <c r="B25" s="105"/>
      <c r="C25" s="105"/>
      <c r="D25" s="30"/>
      <c r="E25" s="13" t="s">
        <v>15</v>
      </c>
      <c r="F25" s="15"/>
      <c r="G25" s="18"/>
      <c r="H25" s="18"/>
      <c r="I25" s="18"/>
      <c r="J25" s="18"/>
      <c r="K25" s="40">
        <v>3233</v>
      </c>
      <c r="L25" s="24"/>
      <c r="M25" s="24"/>
      <c r="Q25" s="105">
        <f t="shared" si="1"/>
        <v>20</v>
      </c>
      <c r="R25" s="105"/>
      <c r="S25" s="105"/>
      <c r="T25" s="31"/>
      <c r="U25" s="13" t="s">
        <v>46</v>
      </c>
      <c r="V25" s="15"/>
      <c r="W25" s="52"/>
      <c r="X25" s="52"/>
      <c r="Y25" s="18"/>
      <c r="Z25" s="18"/>
      <c r="AA25" s="54">
        <v>67.7</v>
      </c>
      <c r="AB25" s="25"/>
      <c r="AC25" s="24"/>
    </row>
    <row r="26" spans="1:31" ht="16.5" customHeight="1" x14ac:dyDescent="0.15">
      <c r="A26" s="105">
        <f t="shared" si="0"/>
        <v>21</v>
      </c>
      <c r="B26" s="105"/>
      <c r="C26" s="105"/>
      <c r="D26" s="30"/>
      <c r="E26" s="13" t="s">
        <v>45</v>
      </c>
      <c r="F26" s="15"/>
      <c r="G26" s="18"/>
      <c r="H26" s="18"/>
      <c r="I26" s="18"/>
      <c r="J26" s="18"/>
      <c r="K26" s="40">
        <v>3209</v>
      </c>
      <c r="L26" s="24"/>
      <c r="M26" s="24"/>
      <c r="Q26" s="105">
        <f t="shared" si="1"/>
        <v>21</v>
      </c>
      <c r="R26" s="105"/>
      <c r="S26" s="105"/>
      <c r="T26" s="30"/>
      <c r="U26" s="13" t="s">
        <v>33</v>
      </c>
      <c r="V26" s="15"/>
      <c r="W26" s="52"/>
      <c r="X26" s="52"/>
      <c r="Y26" s="18"/>
      <c r="Z26" s="18"/>
      <c r="AA26" s="54">
        <v>67.8</v>
      </c>
      <c r="AB26" s="24"/>
      <c r="AC26" s="24"/>
    </row>
    <row r="27" spans="1:31" ht="16.5" customHeight="1" x14ac:dyDescent="0.15">
      <c r="A27" s="105">
        <f t="shared" si="0"/>
        <v>22</v>
      </c>
      <c r="B27" s="105"/>
      <c r="C27" s="105"/>
      <c r="D27" s="30"/>
      <c r="E27" s="13" t="s">
        <v>42</v>
      </c>
      <c r="F27" s="15"/>
      <c r="G27" s="18"/>
      <c r="H27" s="18"/>
      <c r="I27" s="18"/>
      <c r="J27" s="18"/>
      <c r="K27" s="40">
        <v>3026</v>
      </c>
      <c r="L27" s="24"/>
      <c r="M27" s="24"/>
      <c r="Q27" s="105">
        <f t="shared" si="1"/>
        <v>22</v>
      </c>
      <c r="R27" s="105"/>
      <c r="S27" s="105"/>
      <c r="T27" s="30"/>
      <c r="U27" s="13" t="s">
        <v>27</v>
      </c>
      <c r="V27" s="15"/>
      <c r="W27" s="52"/>
      <c r="X27" s="52"/>
      <c r="Y27" s="18"/>
      <c r="Z27" s="18"/>
      <c r="AA27" s="54">
        <v>68</v>
      </c>
      <c r="AB27" s="24"/>
    </row>
    <row r="28" spans="1:31" ht="16.5" customHeight="1" x14ac:dyDescent="0.15">
      <c r="A28" s="105">
        <f t="shared" si="0"/>
        <v>23</v>
      </c>
      <c r="B28" s="105"/>
      <c r="C28" s="105"/>
      <c r="D28" s="30"/>
      <c r="E28" s="13" t="s">
        <v>36</v>
      </c>
      <c r="F28" s="15"/>
      <c r="G28" s="18"/>
      <c r="H28" s="18"/>
      <c r="I28" s="18"/>
      <c r="J28" s="18"/>
      <c r="K28" s="40">
        <v>2926</v>
      </c>
      <c r="L28" s="24"/>
      <c r="M28" s="24"/>
      <c r="Q28" s="105">
        <f t="shared" si="1"/>
        <v>23</v>
      </c>
      <c r="R28" s="105"/>
      <c r="S28" s="105"/>
      <c r="T28" s="30"/>
      <c r="U28" s="13" t="s">
        <v>36</v>
      </c>
      <c r="V28" s="15"/>
      <c r="W28" s="52"/>
      <c r="X28" s="52"/>
      <c r="Y28" s="18"/>
      <c r="Z28" s="18"/>
      <c r="AA28" s="54">
        <v>69.5</v>
      </c>
      <c r="AB28" s="25"/>
      <c r="AC28" s="25"/>
    </row>
    <row r="29" spans="1:31" ht="16.5" customHeight="1" x14ac:dyDescent="0.15">
      <c r="A29" s="105">
        <f t="shared" si="0"/>
        <v>24</v>
      </c>
      <c r="B29" s="105"/>
      <c r="C29" s="105"/>
      <c r="D29" s="30"/>
      <c r="E29" s="13" t="s">
        <v>46</v>
      </c>
      <c r="F29" s="15"/>
      <c r="G29" s="18"/>
      <c r="H29" s="18"/>
      <c r="I29" s="18"/>
      <c r="J29" s="18"/>
      <c r="K29" s="40">
        <v>2429</v>
      </c>
      <c r="L29" s="24"/>
      <c r="M29" s="24"/>
      <c r="Q29" s="105">
        <f t="shared" si="1"/>
        <v>24</v>
      </c>
      <c r="R29" s="105"/>
      <c r="S29" s="105"/>
      <c r="T29" s="31"/>
      <c r="U29" s="13" t="s">
        <v>20</v>
      </c>
      <c r="V29" s="15"/>
      <c r="W29" s="52"/>
      <c r="X29" s="52"/>
      <c r="Y29" s="18"/>
      <c r="Z29" s="18"/>
      <c r="AA29" s="54">
        <v>69.900000000000006</v>
      </c>
      <c r="AB29" s="25"/>
      <c r="AC29" s="25"/>
      <c r="AD29" s="27"/>
      <c r="AE29" s="27"/>
    </row>
    <row r="30" spans="1:31" ht="16.5" customHeight="1" x14ac:dyDescent="0.15">
      <c r="A30" s="105">
        <f t="shared" si="0"/>
        <v>25</v>
      </c>
      <c r="B30" s="105"/>
      <c r="C30" s="105"/>
      <c r="D30" s="30"/>
      <c r="E30" s="13" t="s">
        <v>48</v>
      </c>
      <c r="F30" s="15"/>
      <c r="G30" s="18"/>
      <c r="H30" s="18"/>
      <c r="I30" s="18"/>
      <c r="J30" s="18"/>
      <c r="K30" s="40">
        <v>2287</v>
      </c>
      <c r="L30" s="24"/>
      <c r="M30" s="24"/>
      <c r="Q30" s="105">
        <f t="shared" si="1"/>
        <v>25</v>
      </c>
      <c r="R30" s="105"/>
      <c r="S30" s="105"/>
      <c r="T30" s="30"/>
      <c r="U30" s="13" t="s">
        <v>39</v>
      </c>
      <c r="V30" s="15"/>
      <c r="W30" s="52"/>
      <c r="X30" s="52"/>
      <c r="Y30" s="18"/>
      <c r="Z30" s="18"/>
      <c r="AA30" s="54">
        <v>70</v>
      </c>
      <c r="AB30" s="24"/>
      <c r="AC30" s="24"/>
    </row>
    <row r="31" spans="1:31" ht="16.5" customHeight="1" x14ac:dyDescent="0.15">
      <c r="A31" s="105">
        <f t="shared" si="0"/>
        <v>26</v>
      </c>
      <c r="B31" s="105"/>
      <c r="C31" s="105"/>
      <c r="D31" s="30"/>
      <c r="E31" s="13" t="s">
        <v>41</v>
      </c>
      <c r="F31" s="15"/>
      <c r="G31" s="18"/>
      <c r="H31" s="18"/>
      <c r="I31" s="18"/>
      <c r="J31" s="18"/>
      <c r="K31" s="40">
        <v>2240</v>
      </c>
      <c r="L31" s="24"/>
      <c r="M31" s="24"/>
      <c r="Q31" s="105">
        <f t="shared" si="1"/>
        <v>26</v>
      </c>
      <c r="R31" s="105"/>
      <c r="S31" s="105"/>
      <c r="T31" s="30"/>
      <c r="U31" s="13" t="s">
        <v>26</v>
      </c>
      <c r="V31" s="15"/>
      <c r="W31" s="52"/>
      <c r="X31" s="52"/>
      <c r="Y31" s="18"/>
      <c r="Z31" s="18"/>
      <c r="AA31" s="54">
        <v>70.2</v>
      </c>
      <c r="AB31" s="24"/>
      <c r="AC31" s="24"/>
    </row>
    <row r="32" spans="1:31" ht="16.5" customHeight="1" x14ac:dyDescent="0.15">
      <c r="A32" s="105">
        <f t="shared" si="0"/>
        <v>27</v>
      </c>
      <c r="B32" s="105"/>
      <c r="C32" s="105"/>
      <c r="D32" s="30"/>
      <c r="E32" s="13" t="s">
        <v>33</v>
      </c>
      <c r="F32" s="15"/>
      <c r="G32" s="18"/>
      <c r="H32" s="18"/>
      <c r="I32" s="18"/>
      <c r="J32" s="18"/>
      <c r="K32" s="40">
        <v>2103</v>
      </c>
      <c r="L32" s="24"/>
      <c r="M32" s="24"/>
      <c r="Q32" s="105">
        <f t="shared" si="1"/>
        <v>26</v>
      </c>
      <c r="R32" s="105"/>
      <c r="S32" s="105"/>
      <c r="T32" s="31"/>
      <c r="U32" s="13" t="s">
        <v>45</v>
      </c>
      <c r="V32" s="16"/>
      <c r="W32" s="52"/>
      <c r="X32" s="52"/>
      <c r="Y32" s="19"/>
      <c r="Z32" s="19"/>
      <c r="AA32" s="54">
        <v>70.2</v>
      </c>
      <c r="AB32" s="24"/>
      <c r="AC32" s="24"/>
    </row>
    <row r="33" spans="1:31" ht="16.5" customHeight="1" x14ac:dyDescent="0.15">
      <c r="A33" s="105">
        <f t="shared" si="0"/>
        <v>28</v>
      </c>
      <c r="B33" s="105"/>
      <c r="C33" s="105"/>
      <c r="D33" s="31"/>
      <c r="E33" s="13" t="s">
        <v>30</v>
      </c>
      <c r="F33" s="15"/>
      <c r="G33" s="18"/>
      <c r="H33" s="18"/>
      <c r="I33" s="18"/>
      <c r="J33" s="18"/>
      <c r="K33" s="40">
        <v>1832</v>
      </c>
      <c r="L33" s="25"/>
      <c r="M33" s="25"/>
      <c r="Q33" s="105">
        <f t="shared" si="1"/>
        <v>28</v>
      </c>
      <c r="R33" s="105"/>
      <c r="S33" s="105"/>
      <c r="T33" s="30"/>
      <c r="U33" s="13" t="s">
        <v>19</v>
      </c>
      <c r="V33" s="15"/>
      <c r="W33" s="52"/>
      <c r="X33" s="52"/>
      <c r="Y33" s="18"/>
      <c r="Z33" s="18"/>
      <c r="AA33" s="54">
        <v>70.400000000000006</v>
      </c>
      <c r="AB33" s="24"/>
      <c r="AC33" s="24"/>
    </row>
    <row r="34" spans="1:31" ht="16.5" customHeight="1" x14ac:dyDescent="0.15">
      <c r="A34" s="111">
        <f t="shared" si="0"/>
        <v>29</v>
      </c>
      <c r="B34" s="111"/>
      <c r="C34" s="111"/>
      <c r="D34" s="32"/>
      <c r="E34" s="42" t="s">
        <v>35</v>
      </c>
      <c r="F34" s="43"/>
      <c r="G34" s="44"/>
      <c r="H34" s="44"/>
      <c r="I34" s="44"/>
      <c r="J34" s="44"/>
      <c r="K34" s="45">
        <v>1743</v>
      </c>
      <c r="L34" s="46"/>
      <c r="M34" s="47"/>
      <c r="N34" s="39"/>
      <c r="O34" s="39"/>
      <c r="Q34" s="105">
        <f t="shared" si="1"/>
        <v>28</v>
      </c>
      <c r="R34" s="105"/>
      <c r="S34" s="105"/>
      <c r="T34" s="30"/>
      <c r="U34" s="78" t="s">
        <v>25</v>
      </c>
      <c r="V34" s="16"/>
      <c r="W34" s="74"/>
      <c r="X34" s="74"/>
      <c r="Y34" s="19"/>
      <c r="Z34" s="19"/>
      <c r="AA34" s="79">
        <v>70.400000000000006</v>
      </c>
      <c r="AB34" s="24"/>
      <c r="AC34" s="24"/>
    </row>
    <row r="35" spans="1:31" ht="16.5" customHeight="1" x14ac:dyDescent="0.15">
      <c r="A35" s="105">
        <f t="shared" si="0"/>
        <v>30</v>
      </c>
      <c r="B35" s="105"/>
      <c r="C35" s="105"/>
      <c r="D35" s="30"/>
      <c r="E35" s="13" t="s">
        <v>2</v>
      </c>
      <c r="F35" s="15"/>
      <c r="G35" s="18"/>
      <c r="H35" s="18"/>
      <c r="I35" s="18"/>
      <c r="J35" s="18"/>
      <c r="K35" s="40">
        <v>1438</v>
      </c>
      <c r="L35" s="24"/>
      <c r="M35" s="24"/>
      <c r="Q35" s="111">
        <f t="shared" si="1"/>
        <v>30</v>
      </c>
      <c r="R35" s="111"/>
      <c r="S35" s="111"/>
      <c r="T35" s="59"/>
      <c r="U35" s="77" t="s">
        <v>35</v>
      </c>
      <c r="V35" s="43"/>
      <c r="W35" s="75"/>
      <c r="X35" s="75"/>
      <c r="Y35" s="44"/>
      <c r="Z35" s="44"/>
      <c r="AA35" s="80">
        <v>71.2</v>
      </c>
      <c r="AB35" s="47"/>
      <c r="AC35" s="47"/>
      <c r="AD35" s="65"/>
      <c r="AE35" s="65"/>
    </row>
    <row r="36" spans="1:31" ht="16.5" customHeight="1" x14ac:dyDescent="0.15">
      <c r="A36" s="105">
        <f t="shared" si="0"/>
        <v>31</v>
      </c>
      <c r="B36" s="105"/>
      <c r="C36" s="105"/>
      <c r="D36" s="30"/>
      <c r="E36" s="13" t="s">
        <v>19</v>
      </c>
      <c r="F36" s="15"/>
      <c r="G36" s="18"/>
      <c r="H36" s="18"/>
      <c r="I36" s="18"/>
      <c r="J36" s="18"/>
      <c r="K36" s="40">
        <v>1396</v>
      </c>
      <c r="L36" s="24"/>
      <c r="M36" s="24"/>
      <c r="Q36" s="105">
        <f t="shared" si="1"/>
        <v>31</v>
      </c>
      <c r="R36" s="105"/>
      <c r="S36" s="105"/>
      <c r="T36" s="30"/>
      <c r="U36" s="13" t="s">
        <v>18</v>
      </c>
      <c r="V36" s="15"/>
      <c r="W36" s="52"/>
      <c r="X36" s="52"/>
      <c r="Y36" s="18"/>
      <c r="Z36" s="18"/>
      <c r="AA36" s="54">
        <v>71.900000000000006</v>
      </c>
      <c r="AB36" s="24"/>
      <c r="AC36" s="24"/>
    </row>
    <row r="37" spans="1:31" ht="16.5" customHeight="1" x14ac:dyDescent="0.15">
      <c r="A37" s="105">
        <f t="shared" si="0"/>
        <v>32</v>
      </c>
      <c r="B37" s="105"/>
      <c r="C37" s="105"/>
      <c r="D37" s="30"/>
      <c r="E37" s="13" t="s">
        <v>20</v>
      </c>
      <c r="F37" s="15"/>
      <c r="G37" s="18"/>
      <c r="H37" s="18"/>
      <c r="I37" s="18"/>
      <c r="J37" s="18"/>
      <c r="K37" s="40">
        <v>1195</v>
      </c>
      <c r="L37" s="24"/>
      <c r="M37" s="24"/>
      <c r="Q37" s="105">
        <f t="shared" si="1"/>
        <v>32</v>
      </c>
      <c r="R37" s="105"/>
      <c r="S37" s="105"/>
      <c r="T37" s="30"/>
      <c r="U37" s="13" t="s">
        <v>30</v>
      </c>
      <c r="V37" s="15"/>
      <c r="W37" s="52"/>
      <c r="X37" s="52"/>
      <c r="Y37" s="18"/>
      <c r="Z37" s="18"/>
      <c r="AA37" s="54">
        <v>72.7</v>
      </c>
      <c r="AB37" s="24"/>
      <c r="AC37" s="24"/>
    </row>
    <row r="38" spans="1:31" ht="16.5" customHeight="1" x14ac:dyDescent="0.15">
      <c r="A38" s="105">
        <f t="shared" si="0"/>
        <v>33</v>
      </c>
      <c r="B38" s="105"/>
      <c r="C38" s="105"/>
      <c r="D38" s="30"/>
      <c r="E38" s="13" t="s">
        <v>34</v>
      </c>
      <c r="F38" s="16"/>
      <c r="G38" s="19"/>
      <c r="H38" s="19"/>
      <c r="I38" s="19"/>
      <c r="J38" s="19"/>
      <c r="K38" s="40">
        <v>1154</v>
      </c>
      <c r="L38" s="24"/>
      <c r="M38" s="24"/>
      <c r="Q38" s="105">
        <f t="shared" si="1"/>
        <v>33</v>
      </c>
      <c r="R38" s="105"/>
      <c r="S38" s="105"/>
      <c r="T38" s="30"/>
      <c r="U38" s="13" t="s">
        <v>42</v>
      </c>
      <c r="V38" s="15"/>
      <c r="W38" s="52"/>
      <c r="X38" s="52"/>
      <c r="Y38" s="18"/>
      <c r="Z38" s="18"/>
      <c r="AA38" s="54">
        <v>72.8</v>
      </c>
      <c r="AB38" s="24"/>
      <c r="AC38" s="24"/>
    </row>
    <row r="39" spans="1:31" ht="16.5" customHeight="1" x14ac:dyDescent="0.15">
      <c r="A39" s="105">
        <f t="shared" si="0"/>
        <v>34</v>
      </c>
      <c r="B39" s="105"/>
      <c r="C39" s="105"/>
      <c r="D39" s="30"/>
      <c r="E39" s="13" t="s">
        <v>4</v>
      </c>
      <c r="F39" s="15"/>
      <c r="G39" s="18"/>
      <c r="H39" s="18"/>
      <c r="I39" s="18"/>
      <c r="J39" s="18"/>
      <c r="K39" s="40">
        <v>1141</v>
      </c>
      <c r="L39" s="24"/>
      <c r="M39" s="24"/>
      <c r="Q39" s="105">
        <f t="shared" si="1"/>
        <v>34</v>
      </c>
      <c r="R39" s="105"/>
      <c r="S39" s="105"/>
      <c r="T39" s="30"/>
      <c r="U39" s="13" t="s">
        <v>41</v>
      </c>
      <c r="V39" s="51"/>
      <c r="W39" s="52"/>
      <c r="X39" s="52"/>
      <c r="Y39" s="53"/>
      <c r="Z39" s="53"/>
      <c r="AA39" s="54">
        <v>73</v>
      </c>
      <c r="AB39" s="24"/>
      <c r="AC39" s="24"/>
    </row>
    <row r="40" spans="1:31" ht="16.5" customHeight="1" x14ac:dyDescent="0.15">
      <c r="A40" s="105">
        <f t="shared" si="0"/>
        <v>35</v>
      </c>
      <c r="B40" s="105"/>
      <c r="C40" s="105"/>
      <c r="D40" s="30"/>
      <c r="E40" s="13" t="s">
        <v>25</v>
      </c>
      <c r="F40" s="15"/>
      <c r="G40" s="18"/>
      <c r="H40" s="18"/>
      <c r="I40" s="18"/>
      <c r="J40" s="18"/>
      <c r="K40" s="40">
        <v>1018</v>
      </c>
      <c r="L40" s="24"/>
      <c r="M40" s="24"/>
      <c r="Q40" s="105">
        <f t="shared" si="1"/>
        <v>35</v>
      </c>
      <c r="R40" s="105"/>
      <c r="S40" s="105"/>
      <c r="T40" s="30"/>
      <c r="U40" s="13" t="s">
        <v>0</v>
      </c>
      <c r="V40" s="15"/>
      <c r="W40" s="52"/>
      <c r="X40" s="52"/>
      <c r="Y40" s="18"/>
      <c r="Z40" s="18"/>
      <c r="AA40" s="54">
        <v>74.099999999999994</v>
      </c>
      <c r="AB40" s="24"/>
      <c r="AC40" s="24"/>
    </row>
    <row r="41" spans="1:31" ht="16.5" customHeight="1" x14ac:dyDescent="0.15">
      <c r="A41" s="105">
        <f t="shared" si="0"/>
        <v>36</v>
      </c>
      <c r="B41" s="105"/>
      <c r="C41" s="105"/>
      <c r="D41" s="30"/>
      <c r="E41" s="13" t="s">
        <v>26</v>
      </c>
      <c r="F41" s="15"/>
      <c r="G41" s="18"/>
      <c r="H41" s="18"/>
      <c r="I41" s="18"/>
      <c r="J41" s="18"/>
      <c r="K41" s="40">
        <v>916</v>
      </c>
      <c r="L41" s="24"/>
      <c r="M41" s="24"/>
      <c r="Q41" s="105">
        <f t="shared" si="1"/>
        <v>36</v>
      </c>
      <c r="R41" s="105"/>
      <c r="S41" s="105"/>
      <c r="T41" s="30"/>
      <c r="U41" s="13" t="s">
        <v>34</v>
      </c>
      <c r="V41" s="15"/>
      <c r="W41" s="52"/>
      <c r="X41" s="52"/>
      <c r="Y41" s="18"/>
      <c r="Z41" s="18"/>
      <c r="AA41" s="54">
        <v>74.3</v>
      </c>
      <c r="AB41" s="24"/>
      <c r="AC41" s="24"/>
    </row>
    <row r="42" spans="1:31" ht="16.5" customHeight="1" x14ac:dyDescent="0.15">
      <c r="A42" s="105">
        <f t="shared" si="0"/>
        <v>37</v>
      </c>
      <c r="B42" s="105"/>
      <c r="C42" s="105"/>
      <c r="D42" s="30"/>
      <c r="E42" s="13" t="s">
        <v>27</v>
      </c>
      <c r="F42" s="15"/>
      <c r="G42" s="18"/>
      <c r="H42" s="18"/>
      <c r="I42" s="18"/>
      <c r="J42" s="18"/>
      <c r="K42" s="40">
        <v>856</v>
      </c>
      <c r="L42" s="24"/>
      <c r="M42" s="24"/>
      <c r="Q42" s="105">
        <f t="shared" si="1"/>
        <v>37</v>
      </c>
      <c r="R42" s="105"/>
      <c r="S42" s="105"/>
      <c r="T42" s="30"/>
      <c r="U42" s="13" t="s">
        <v>17</v>
      </c>
      <c r="V42" s="15"/>
      <c r="W42" s="52"/>
      <c r="X42" s="52"/>
      <c r="Y42" s="18"/>
      <c r="Z42" s="18"/>
      <c r="AA42" s="54">
        <v>75.599999999999994</v>
      </c>
      <c r="AB42" s="24"/>
      <c r="AC42" s="24"/>
    </row>
    <row r="43" spans="1:31" ht="16.5" customHeight="1" x14ac:dyDescent="0.15">
      <c r="A43" s="105">
        <f t="shared" si="0"/>
        <v>38</v>
      </c>
      <c r="B43" s="105"/>
      <c r="C43" s="105"/>
      <c r="D43" s="30"/>
      <c r="E43" s="13" t="s">
        <v>18</v>
      </c>
      <c r="F43" s="15"/>
      <c r="G43" s="18"/>
      <c r="H43" s="18"/>
      <c r="I43" s="18"/>
      <c r="J43" s="18"/>
      <c r="K43" s="40">
        <v>840</v>
      </c>
      <c r="L43" s="24"/>
      <c r="M43" s="24"/>
      <c r="Q43" s="105">
        <f t="shared" si="1"/>
        <v>38</v>
      </c>
      <c r="R43" s="105"/>
      <c r="S43" s="105"/>
      <c r="T43" s="30"/>
      <c r="U43" s="13" t="s">
        <v>4</v>
      </c>
      <c r="V43" s="15"/>
      <c r="W43" s="52"/>
      <c r="X43" s="52"/>
      <c r="Y43" s="18"/>
      <c r="Z43" s="18"/>
      <c r="AA43" s="54">
        <v>77.2</v>
      </c>
      <c r="AB43" s="24"/>
      <c r="AC43" s="24"/>
    </row>
    <row r="44" spans="1:31" ht="16.5" customHeight="1" x14ac:dyDescent="0.15">
      <c r="A44" s="105">
        <f t="shared" si="0"/>
        <v>39</v>
      </c>
      <c r="B44" s="105"/>
      <c r="C44" s="105"/>
      <c r="D44" s="30"/>
      <c r="E44" s="13" t="s">
        <v>17</v>
      </c>
      <c r="F44" s="15"/>
      <c r="G44" s="18"/>
      <c r="H44" s="18"/>
      <c r="I44" s="18"/>
      <c r="J44" s="18"/>
      <c r="K44" s="40">
        <v>404</v>
      </c>
      <c r="L44" s="24"/>
      <c r="M44" s="24"/>
      <c r="Q44" s="105">
        <f t="shared" si="1"/>
        <v>39</v>
      </c>
      <c r="R44" s="105"/>
      <c r="S44" s="105"/>
      <c r="T44" s="30"/>
      <c r="U44" s="13" t="s">
        <v>2</v>
      </c>
      <c r="V44" s="15"/>
      <c r="W44" s="52"/>
      <c r="X44" s="52"/>
      <c r="Y44" s="18"/>
      <c r="Z44" s="18"/>
      <c r="AA44" s="54">
        <v>81.400000000000006</v>
      </c>
      <c r="AB44" s="24"/>
      <c r="AC44" s="24"/>
    </row>
    <row r="45" spans="1:31" ht="16.5" customHeight="1" x14ac:dyDescent="0.15">
      <c r="A45" s="105">
        <f t="shared" si="0"/>
        <v>40</v>
      </c>
      <c r="B45" s="105"/>
      <c r="C45" s="105"/>
      <c r="D45" s="30"/>
      <c r="E45" s="13" t="s">
        <v>8</v>
      </c>
      <c r="F45" s="15"/>
      <c r="G45" s="18"/>
      <c r="H45" s="18"/>
      <c r="I45" s="18"/>
      <c r="J45" s="18"/>
      <c r="K45" s="40">
        <v>99</v>
      </c>
      <c r="L45" s="24"/>
      <c r="M45" s="24"/>
      <c r="Q45" s="105">
        <f t="shared" si="1"/>
        <v>40</v>
      </c>
      <c r="R45" s="105"/>
      <c r="S45" s="105"/>
      <c r="T45" s="30"/>
      <c r="U45" s="13" t="s">
        <v>8</v>
      </c>
      <c r="V45" s="15"/>
      <c r="W45" s="52"/>
      <c r="X45" s="52"/>
      <c r="Y45" s="18"/>
      <c r="Z45" s="18"/>
      <c r="AA45" s="54">
        <v>83.8</v>
      </c>
      <c r="AB45" s="24"/>
      <c r="AC45" s="24"/>
    </row>
    <row r="46" spans="1:31" ht="6.75" customHeight="1" x14ac:dyDescent="0.15">
      <c r="D46" s="29"/>
      <c r="F46" s="14"/>
      <c r="T46" s="29"/>
      <c r="V46" s="17"/>
    </row>
    <row r="47" spans="1:31" ht="6.7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3.5" customHeight="1" x14ac:dyDescent="0.15">
      <c r="A48" s="117" t="s">
        <v>47</v>
      </c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41"/>
      <c r="M48" s="41"/>
      <c r="N48" s="41"/>
      <c r="O48" s="41"/>
      <c r="Q48" s="116" t="s">
        <v>72</v>
      </c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</row>
    <row r="49" spans="1:31" ht="13.5" customHeight="1" x14ac:dyDescent="0.15">
      <c r="A49" s="2" t="s">
        <v>16</v>
      </c>
      <c r="B49" s="41"/>
      <c r="C49" s="41"/>
      <c r="D49" s="41"/>
      <c r="E49" s="117" t="s">
        <v>95</v>
      </c>
      <c r="F49" s="117"/>
      <c r="G49" s="117"/>
      <c r="H49" s="117"/>
      <c r="I49" s="117"/>
      <c r="J49" s="117"/>
      <c r="K49" s="117"/>
      <c r="L49" s="117"/>
      <c r="M49" s="117"/>
      <c r="N49" s="117"/>
      <c r="O49" s="41"/>
      <c r="Q49" s="116" t="s">
        <v>58</v>
      </c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</row>
    <row r="50" spans="1:31" ht="13.5" x14ac:dyDescent="0.15">
      <c r="B50" s="41"/>
      <c r="C50" s="41"/>
      <c r="D50" s="41"/>
      <c r="E50" s="114" t="s">
        <v>23</v>
      </c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Q50" s="114" t="s">
        <v>63</v>
      </c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</row>
    <row r="51" spans="1:31" ht="13.5" x14ac:dyDescent="0.15">
      <c r="B51" s="41"/>
      <c r="C51" s="41"/>
      <c r="D51" s="41"/>
      <c r="E51" s="117" t="s">
        <v>96</v>
      </c>
      <c r="F51" s="117"/>
      <c r="G51" s="117"/>
      <c r="H51" s="117"/>
      <c r="I51" s="117"/>
      <c r="J51" s="117"/>
      <c r="K51" s="117"/>
      <c r="L51" s="117"/>
      <c r="M51" s="117"/>
      <c r="N51" s="117"/>
      <c r="O51" s="41"/>
      <c r="Q51" s="114" t="s">
        <v>54</v>
      </c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</row>
  </sheetData>
  <mergeCells count="94">
    <mergeCell ref="E49:N49"/>
    <mergeCell ref="Q49:AE49"/>
    <mergeCell ref="E50:O50"/>
    <mergeCell ref="Q50:AE50"/>
    <mergeCell ref="E51:N51"/>
    <mergeCell ref="Q51:AE51"/>
    <mergeCell ref="A44:C44"/>
    <mergeCell ref="Q44:S44"/>
    <mergeCell ref="A45:C45"/>
    <mergeCell ref="Q45:S45"/>
    <mergeCell ref="A48:K48"/>
    <mergeCell ref="Q48:AE48"/>
    <mergeCell ref="A41:C41"/>
    <mergeCell ref="Q41:S41"/>
    <mergeCell ref="A42:C42"/>
    <mergeCell ref="Q42:S42"/>
    <mergeCell ref="A43:C43"/>
    <mergeCell ref="Q43:S43"/>
    <mergeCell ref="A38:C38"/>
    <mergeCell ref="Q38:S38"/>
    <mergeCell ref="A39:C39"/>
    <mergeCell ref="Q39:S39"/>
    <mergeCell ref="A40:C40"/>
    <mergeCell ref="Q40:S40"/>
    <mergeCell ref="A35:C35"/>
    <mergeCell ref="Q35:S35"/>
    <mergeCell ref="A36:C36"/>
    <mergeCell ref="Q36:S36"/>
    <mergeCell ref="A37:C37"/>
    <mergeCell ref="Q37:S37"/>
    <mergeCell ref="A32:C32"/>
    <mergeCell ref="Q32:S32"/>
    <mergeCell ref="A33:C33"/>
    <mergeCell ref="Q33:S33"/>
    <mergeCell ref="A34:C34"/>
    <mergeCell ref="Q34:S34"/>
    <mergeCell ref="A29:C29"/>
    <mergeCell ref="Q29:S29"/>
    <mergeCell ref="A30:C30"/>
    <mergeCell ref="Q30:S30"/>
    <mergeCell ref="A31:C31"/>
    <mergeCell ref="Q31:S31"/>
    <mergeCell ref="A26:C26"/>
    <mergeCell ref="Q26:S26"/>
    <mergeCell ref="A27:C27"/>
    <mergeCell ref="Q27:S27"/>
    <mergeCell ref="A28:C28"/>
    <mergeCell ref="Q28:S28"/>
    <mergeCell ref="A23:C23"/>
    <mergeCell ref="Q23:S23"/>
    <mergeCell ref="A24:C24"/>
    <mergeCell ref="Q24:S24"/>
    <mergeCell ref="A25:C25"/>
    <mergeCell ref="Q25:S25"/>
    <mergeCell ref="A20:C20"/>
    <mergeCell ref="Q20:S20"/>
    <mergeCell ref="A21:C21"/>
    <mergeCell ref="Q21:S21"/>
    <mergeCell ref="A22:C22"/>
    <mergeCell ref="Q22:S22"/>
    <mergeCell ref="A17:C17"/>
    <mergeCell ref="Q17:S17"/>
    <mergeCell ref="A18:C18"/>
    <mergeCell ref="Q18:S18"/>
    <mergeCell ref="A19:C19"/>
    <mergeCell ref="Q19:S19"/>
    <mergeCell ref="A14:C14"/>
    <mergeCell ref="Q14:S14"/>
    <mergeCell ref="A15:C15"/>
    <mergeCell ref="Q15:S15"/>
    <mergeCell ref="A16:C16"/>
    <mergeCell ref="Q16:S16"/>
    <mergeCell ref="A11:C11"/>
    <mergeCell ref="Q11:S11"/>
    <mergeCell ref="A12:C12"/>
    <mergeCell ref="Q12:S12"/>
    <mergeCell ref="A13:C13"/>
    <mergeCell ref="Q13:S13"/>
    <mergeCell ref="A8:C8"/>
    <mergeCell ref="Q8:S8"/>
    <mergeCell ref="A9:C9"/>
    <mergeCell ref="Q9:S9"/>
    <mergeCell ref="A10:C10"/>
    <mergeCell ref="Q10:S10"/>
    <mergeCell ref="W4:AE4"/>
    <mergeCell ref="A6:C6"/>
    <mergeCell ref="Q6:S6"/>
    <mergeCell ref="A7:C7"/>
    <mergeCell ref="Q7:S7"/>
    <mergeCell ref="A4:C4"/>
    <mergeCell ref="D4:F4"/>
    <mergeCell ref="G4:O4"/>
    <mergeCell ref="Q4:S4"/>
    <mergeCell ref="T4:V4"/>
  </mergeCells>
  <phoneticPr fontId="20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4"/>
  </sheetPr>
  <dimension ref="A1:AJ53"/>
  <sheetViews>
    <sheetView view="pageBreakPreview" zoomScale="85" zoomScaleSheetLayoutView="85" workbookViewId="0"/>
  </sheetViews>
  <sheetFormatPr defaultColWidth="9" defaultRowHeight="12" x14ac:dyDescent="0.15"/>
  <cols>
    <col min="1" max="4" width="1.625" style="2" customWidth="1"/>
    <col min="5" max="5" width="13.75" style="2" customWidth="1"/>
    <col min="6" max="10" width="1.625" style="2" customWidth="1"/>
    <col min="11" max="11" width="7.125" style="2" customWidth="1"/>
    <col min="12" max="15" width="1.625" style="2" customWidth="1"/>
    <col min="16" max="16" width="2.875" style="2" customWidth="1"/>
    <col min="17" max="20" width="1.625" style="2" customWidth="1"/>
    <col min="21" max="21" width="13.75" style="2" customWidth="1"/>
    <col min="22" max="26" width="1.625" style="2" customWidth="1"/>
    <col min="27" max="27" width="7.125" style="2" customWidth="1"/>
    <col min="28" max="33" width="1.625" style="2" customWidth="1"/>
    <col min="34" max="34" width="9" style="2" bestFit="1"/>
    <col min="35" max="16384" width="9" style="2"/>
  </cols>
  <sheetData>
    <row r="1" spans="1:36" ht="15" customHeight="1" x14ac:dyDescent="0.15">
      <c r="A1" s="4" t="s">
        <v>73</v>
      </c>
      <c r="Q1" s="4" t="s">
        <v>74</v>
      </c>
    </row>
    <row r="2" spans="1:36" ht="12" customHeight="1" x14ac:dyDescent="0.15">
      <c r="A2" s="4"/>
      <c r="Q2" s="4"/>
    </row>
    <row r="3" spans="1:36" ht="6.75" customHeight="1" x14ac:dyDescent="0.15"/>
    <row r="4" spans="1:36" ht="36" customHeight="1" x14ac:dyDescent="0.15">
      <c r="A4" s="106" t="s">
        <v>55</v>
      </c>
      <c r="B4" s="107"/>
      <c r="C4" s="103"/>
      <c r="D4" s="103" t="s">
        <v>67</v>
      </c>
      <c r="E4" s="104"/>
      <c r="F4" s="108"/>
      <c r="G4" s="103" t="s">
        <v>75</v>
      </c>
      <c r="H4" s="104"/>
      <c r="I4" s="104"/>
      <c r="J4" s="104"/>
      <c r="K4" s="104"/>
      <c r="L4" s="104"/>
      <c r="M4" s="104"/>
      <c r="N4" s="104"/>
      <c r="O4" s="104"/>
      <c r="Q4" s="106" t="s">
        <v>55</v>
      </c>
      <c r="R4" s="107"/>
      <c r="S4" s="103"/>
      <c r="T4" s="103" t="s">
        <v>67</v>
      </c>
      <c r="U4" s="104"/>
      <c r="V4" s="108"/>
      <c r="W4" s="103" t="s">
        <v>76</v>
      </c>
      <c r="X4" s="104"/>
      <c r="Y4" s="104"/>
      <c r="Z4" s="104"/>
      <c r="AA4" s="104"/>
      <c r="AB4" s="104"/>
      <c r="AC4" s="104"/>
      <c r="AD4" s="104"/>
      <c r="AE4" s="104"/>
    </row>
    <row r="5" spans="1:36" ht="6.75" customHeight="1" x14ac:dyDescent="0.15">
      <c r="D5" s="29"/>
      <c r="F5" s="14"/>
      <c r="T5" s="29"/>
      <c r="V5" s="14"/>
    </row>
    <row r="6" spans="1:36" ht="16.5" customHeight="1" x14ac:dyDescent="0.15">
      <c r="A6" s="105">
        <f t="shared" ref="A6:A45" si="0">RANK(K6,$K$6:$K$45,1)</f>
        <v>1</v>
      </c>
      <c r="B6" s="105"/>
      <c r="C6" s="105"/>
      <c r="D6" s="30"/>
      <c r="E6" s="13" t="s">
        <v>51</v>
      </c>
      <c r="F6" s="60"/>
      <c r="G6" s="41"/>
      <c r="H6" s="41"/>
      <c r="I6" s="41"/>
      <c r="J6" s="41"/>
      <c r="K6" s="61">
        <v>42.605907440185497</v>
      </c>
      <c r="L6" s="24"/>
      <c r="M6" s="24"/>
      <c r="Q6" s="105">
        <f t="shared" ref="Q6:Q45" si="1">RANK(AA6,$AA$6:$AA$45,1)</f>
        <v>1</v>
      </c>
      <c r="R6" s="105"/>
      <c r="S6" s="105"/>
      <c r="T6" s="30"/>
      <c r="U6" s="13" t="s">
        <v>51</v>
      </c>
      <c r="V6" s="60"/>
      <c r="W6" s="41"/>
      <c r="X6" s="41"/>
      <c r="Y6" s="41"/>
      <c r="Z6" s="41"/>
      <c r="AA6" s="64">
        <v>16.899999999999999</v>
      </c>
      <c r="AB6" s="24"/>
      <c r="AC6" s="24"/>
      <c r="AJ6" s="54"/>
    </row>
    <row r="7" spans="1:36" ht="16.5" customHeight="1" x14ac:dyDescent="0.15">
      <c r="A7" s="105">
        <f t="shared" si="0"/>
        <v>2</v>
      </c>
      <c r="B7" s="105"/>
      <c r="C7" s="105"/>
      <c r="D7" s="30"/>
      <c r="E7" s="13" t="s">
        <v>57</v>
      </c>
      <c r="F7" s="60"/>
      <c r="G7" s="41"/>
      <c r="H7" s="41"/>
      <c r="I7" s="41"/>
      <c r="J7" s="41"/>
      <c r="K7" s="61">
        <v>43.047931671142599</v>
      </c>
      <c r="L7" s="24"/>
      <c r="M7" s="24"/>
      <c r="Q7" s="105">
        <f t="shared" si="1"/>
        <v>2</v>
      </c>
      <c r="R7" s="105"/>
      <c r="S7" s="105"/>
      <c r="T7" s="30"/>
      <c r="U7" s="13" t="s">
        <v>57</v>
      </c>
      <c r="V7" s="15"/>
      <c r="W7" s="18"/>
      <c r="X7" s="18"/>
      <c r="Y7" s="18"/>
      <c r="Z7" s="18"/>
      <c r="AA7" s="64">
        <v>18.100000000000001</v>
      </c>
      <c r="AB7" s="24"/>
      <c r="AC7" s="24"/>
      <c r="AJ7" s="54"/>
    </row>
    <row r="8" spans="1:36" ht="16.5" customHeight="1" x14ac:dyDescent="0.15">
      <c r="A8" s="105">
        <f t="shared" si="0"/>
        <v>3</v>
      </c>
      <c r="B8" s="105"/>
      <c r="C8" s="105"/>
      <c r="D8" s="30"/>
      <c r="E8" s="13" t="s">
        <v>56</v>
      </c>
      <c r="F8" s="60"/>
      <c r="G8" s="41"/>
      <c r="H8" s="41"/>
      <c r="I8" s="41"/>
      <c r="J8" s="41"/>
      <c r="K8" s="61">
        <v>44.149795532226598</v>
      </c>
      <c r="L8" s="24"/>
      <c r="M8" s="24"/>
      <c r="Q8" s="105">
        <f t="shared" si="1"/>
        <v>3</v>
      </c>
      <c r="R8" s="105"/>
      <c r="S8" s="105"/>
      <c r="T8" s="30"/>
      <c r="U8" s="13" t="s">
        <v>56</v>
      </c>
      <c r="V8" s="60"/>
      <c r="W8" s="41"/>
      <c r="X8" s="41"/>
      <c r="Y8" s="41"/>
      <c r="Z8" s="41"/>
      <c r="AA8" s="64">
        <v>19.7</v>
      </c>
      <c r="AB8" s="24"/>
      <c r="AC8" s="24"/>
      <c r="AJ8" s="54"/>
    </row>
    <row r="9" spans="1:36" ht="16.5" customHeight="1" x14ac:dyDescent="0.15">
      <c r="A9" s="105">
        <f t="shared" si="0"/>
        <v>4</v>
      </c>
      <c r="B9" s="105"/>
      <c r="C9" s="105"/>
      <c r="D9" s="30"/>
      <c r="E9" s="13" t="s">
        <v>59</v>
      </c>
      <c r="F9" s="60"/>
      <c r="G9" s="41"/>
      <c r="H9" s="41"/>
      <c r="I9" s="41"/>
      <c r="J9" s="41"/>
      <c r="K9" s="61">
        <v>45.3035697937012</v>
      </c>
      <c r="L9" s="24"/>
      <c r="M9" s="24"/>
      <c r="Q9" s="105">
        <f t="shared" si="1"/>
        <v>4</v>
      </c>
      <c r="R9" s="105"/>
      <c r="S9" s="105"/>
      <c r="T9" s="30"/>
      <c r="U9" s="13" t="s">
        <v>59</v>
      </c>
      <c r="V9" s="60"/>
      <c r="W9" s="41"/>
      <c r="X9" s="41"/>
      <c r="Y9" s="41"/>
      <c r="Z9" s="41"/>
      <c r="AA9" s="64">
        <v>22.3</v>
      </c>
      <c r="AB9" s="24"/>
      <c r="AC9" s="24"/>
      <c r="AJ9" s="54"/>
    </row>
    <row r="10" spans="1:36" ht="16.5" customHeight="1" x14ac:dyDescent="0.15">
      <c r="A10" s="105">
        <f t="shared" si="0"/>
        <v>5</v>
      </c>
      <c r="B10" s="105"/>
      <c r="C10" s="105"/>
      <c r="D10" s="30"/>
      <c r="E10" s="13" t="s">
        <v>14</v>
      </c>
      <c r="F10" s="60"/>
      <c r="G10" s="41"/>
      <c r="H10" s="41"/>
      <c r="I10" s="41"/>
      <c r="J10" s="41"/>
      <c r="K10" s="61">
        <v>45.702381134033203</v>
      </c>
      <c r="L10" s="24"/>
      <c r="M10" s="24"/>
      <c r="Q10" s="105">
        <f t="shared" si="1"/>
        <v>5</v>
      </c>
      <c r="R10" s="105"/>
      <c r="S10" s="105"/>
      <c r="T10" s="30"/>
      <c r="U10" s="13" t="s">
        <v>43</v>
      </c>
      <c r="V10" s="15"/>
      <c r="W10" s="18"/>
      <c r="X10" s="18"/>
      <c r="Y10" s="18"/>
      <c r="Z10" s="18"/>
      <c r="AA10" s="64">
        <v>22.8</v>
      </c>
      <c r="AB10" s="24"/>
      <c r="AC10" s="24"/>
      <c r="AJ10" s="54"/>
    </row>
    <row r="11" spans="1:36" ht="16.5" customHeight="1" x14ac:dyDescent="0.15">
      <c r="A11" s="105">
        <f t="shared" si="0"/>
        <v>6</v>
      </c>
      <c r="B11" s="105"/>
      <c r="C11" s="105"/>
      <c r="D11" s="30"/>
      <c r="E11" s="13" t="s">
        <v>43</v>
      </c>
      <c r="F11" s="60"/>
      <c r="G11" s="41"/>
      <c r="H11" s="41"/>
      <c r="I11" s="41"/>
      <c r="J11" s="41"/>
      <c r="K11" s="61">
        <v>45.777122497558601</v>
      </c>
      <c r="L11" s="24"/>
      <c r="M11" s="24"/>
      <c r="Q11" s="105">
        <f t="shared" si="1"/>
        <v>6</v>
      </c>
      <c r="R11" s="105"/>
      <c r="S11" s="105"/>
      <c r="T11" s="30"/>
      <c r="U11" s="13" t="s">
        <v>13</v>
      </c>
      <c r="V11" s="15"/>
      <c r="W11" s="18"/>
      <c r="X11" s="18"/>
      <c r="Y11" s="18"/>
      <c r="Z11" s="18"/>
      <c r="AA11" s="64">
        <v>22.9</v>
      </c>
      <c r="AB11" s="24"/>
      <c r="AC11" s="24"/>
      <c r="AJ11" s="54"/>
    </row>
    <row r="12" spans="1:36" ht="16.5" customHeight="1" x14ac:dyDescent="0.15">
      <c r="A12" s="105">
        <f t="shared" si="0"/>
        <v>7</v>
      </c>
      <c r="B12" s="105"/>
      <c r="C12" s="105"/>
      <c r="D12" s="30"/>
      <c r="E12" s="13" t="s">
        <v>48</v>
      </c>
      <c r="F12" s="60"/>
      <c r="G12" s="41"/>
      <c r="H12" s="41"/>
      <c r="I12" s="41"/>
      <c r="J12" s="41"/>
      <c r="K12" s="61">
        <v>45.8591918945313</v>
      </c>
      <c r="L12" s="24"/>
      <c r="M12" s="24"/>
      <c r="Q12" s="105">
        <f t="shared" si="1"/>
        <v>7</v>
      </c>
      <c r="R12" s="105"/>
      <c r="S12" s="105"/>
      <c r="T12" s="30"/>
      <c r="U12" s="13" t="s">
        <v>14</v>
      </c>
      <c r="V12" s="60"/>
      <c r="W12" s="41"/>
      <c r="X12" s="41"/>
      <c r="Y12" s="41"/>
      <c r="Z12" s="41"/>
      <c r="AA12" s="64">
        <v>23.3</v>
      </c>
      <c r="AB12" s="24"/>
      <c r="AC12" s="24"/>
      <c r="AJ12" s="54"/>
    </row>
    <row r="13" spans="1:36" ht="16.5" customHeight="1" x14ac:dyDescent="0.15">
      <c r="A13" s="105">
        <f t="shared" si="0"/>
        <v>8</v>
      </c>
      <c r="B13" s="105"/>
      <c r="C13" s="105"/>
      <c r="D13" s="30"/>
      <c r="E13" s="13" t="s">
        <v>13</v>
      </c>
      <c r="F13" s="60"/>
      <c r="G13" s="41"/>
      <c r="H13" s="41"/>
      <c r="I13" s="41"/>
      <c r="J13" s="41"/>
      <c r="K13" s="61">
        <v>45.910003662109403</v>
      </c>
      <c r="L13" s="24"/>
      <c r="M13" s="24"/>
      <c r="Q13" s="105">
        <f t="shared" si="1"/>
        <v>8</v>
      </c>
      <c r="R13" s="105"/>
      <c r="S13" s="105"/>
      <c r="T13" s="30"/>
      <c r="U13" s="13" t="s">
        <v>53</v>
      </c>
      <c r="V13" s="60"/>
      <c r="W13" s="41"/>
      <c r="X13" s="41"/>
      <c r="Y13" s="41"/>
      <c r="Z13" s="41"/>
      <c r="AA13" s="64">
        <v>23.9</v>
      </c>
      <c r="AB13" s="24"/>
      <c r="AC13" s="24"/>
      <c r="AJ13" s="54"/>
    </row>
    <row r="14" spans="1:36" ht="16.5" customHeight="1" x14ac:dyDescent="0.15">
      <c r="A14" s="105">
        <f t="shared" si="0"/>
        <v>9</v>
      </c>
      <c r="B14" s="105"/>
      <c r="C14" s="105"/>
      <c r="D14" s="30"/>
      <c r="E14" s="13" t="s">
        <v>53</v>
      </c>
      <c r="F14" s="60"/>
      <c r="G14" s="41"/>
      <c r="H14" s="41"/>
      <c r="I14" s="41"/>
      <c r="J14" s="41"/>
      <c r="K14" s="61">
        <v>46.105720520019503</v>
      </c>
      <c r="L14" s="24"/>
      <c r="M14" s="24"/>
      <c r="Q14" s="105">
        <f t="shared" si="1"/>
        <v>9</v>
      </c>
      <c r="R14" s="105"/>
      <c r="S14" s="105"/>
      <c r="T14" s="30"/>
      <c r="U14" s="13" t="s">
        <v>38</v>
      </c>
      <c r="V14" s="60"/>
      <c r="W14" s="41"/>
      <c r="X14" s="41"/>
      <c r="Y14" s="41"/>
      <c r="Z14" s="41"/>
      <c r="AA14" s="64">
        <v>24.4</v>
      </c>
      <c r="AB14" s="24"/>
      <c r="AC14" s="24"/>
    </row>
    <row r="15" spans="1:36" ht="16.5" customHeight="1" x14ac:dyDescent="0.15">
      <c r="A15" s="105">
        <f t="shared" si="0"/>
        <v>10</v>
      </c>
      <c r="B15" s="105"/>
      <c r="C15" s="105"/>
      <c r="D15" s="30"/>
      <c r="E15" s="13" t="s">
        <v>62</v>
      </c>
      <c r="F15" s="60"/>
      <c r="G15" s="41"/>
      <c r="H15" s="41"/>
      <c r="I15" s="41"/>
      <c r="J15" s="41"/>
      <c r="K15" s="61">
        <v>46.623908996582003</v>
      </c>
      <c r="L15" s="24"/>
      <c r="M15" s="24"/>
      <c r="Q15" s="105">
        <f t="shared" si="1"/>
        <v>10</v>
      </c>
      <c r="R15" s="105"/>
      <c r="S15" s="105"/>
      <c r="T15" s="30"/>
      <c r="U15" s="13" t="s">
        <v>48</v>
      </c>
      <c r="V15" s="60"/>
      <c r="W15" s="41"/>
      <c r="X15" s="41"/>
      <c r="Y15" s="41"/>
      <c r="Z15" s="41"/>
      <c r="AA15" s="64">
        <v>24.5</v>
      </c>
      <c r="AB15" s="24"/>
      <c r="AC15" s="24"/>
      <c r="AJ15" s="54"/>
    </row>
    <row r="16" spans="1:36" ht="16.5" customHeight="1" x14ac:dyDescent="0.15">
      <c r="A16" s="105">
        <f t="shared" si="0"/>
        <v>11</v>
      </c>
      <c r="B16" s="105"/>
      <c r="C16" s="105"/>
      <c r="D16" s="31"/>
      <c r="E16" s="13" t="s">
        <v>38</v>
      </c>
      <c r="F16" s="60"/>
      <c r="G16" s="41"/>
      <c r="H16" s="41"/>
      <c r="I16" s="41"/>
      <c r="J16" s="41"/>
      <c r="K16" s="61">
        <v>46.941074371337898</v>
      </c>
      <c r="L16" s="24"/>
      <c r="M16" s="24"/>
      <c r="Q16" s="105">
        <f t="shared" si="1"/>
        <v>11</v>
      </c>
      <c r="R16" s="105"/>
      <c r="S16" s="105"/>
      <c r="T16" s="30"/>
      <c r="U16" s="13" t="s">
        <v>62</v>
      </c>
      <c r="V16" s="60"/>
      <c r="W16" s="41"/>
      <c r="X16" s="41"/>
      <c r="Y16" s="41"/>
      <c r="Z16" s="41"/>
      <c r="AA16" s="64">
        <v>24.9</v>
      </c>
      <c r="AB16" s="24"/>
      <c r="AC16" s="24"/>
      <c r="AJ16" s="54"/>
    </row>
    <row r="17" spans="1:36" ht="16.5" customHeight="1" x14ac:dyDescent="0.15">
      <c r="A17" s="105">
        <f t="shared" si="0"/>
        <v>12</v>
      </c>
      <c r="B17" s="105"/>
      <c r="C17" s="105"/>
      <c r="D17" s="30"/>
      <c r="E17" s="13" t="s">
        <v>40</v>
      </c>
      <c r="F17" s="16"/>
      <c r="G17" s="19"/>
      <c r="H17" s="19"/>
      <c r="I17" s="19"/>
      <c r="J17" s="19"/>
      <c r="K17" s="61">
        <v>47.065673828125</v>
      </c>
      <c r="L17" s="24"/>
      <c r="M17" s="24"/>
      <c r="Q17" s="105">
        <f t="shared" si="1"/>
        <v>12</v>
      </c>
      <c r="R17" s="105"/>
      <c r="S17" s="105"/>
      <c r="T17" s="30"/>
      <c r="U17" s="13" t="s">
        <v>21</v>
      </c>
      <c r="V17" s="60"/>
      <c r="W17" s="41"/>
      <c r="X17" s="41"/>
      <c r="Y17" s="41"/>
      <c r="Z17" s="41"/>
      <c r="AA17" s="64">
        <v>25.4</v>
      </c>
      <c r="AB17" s="24"/>
      <c r="AC17" s="24"/>
      <c r="AJ17" s="54"/>
    </row>
    <row r="18" spans="1:36" ht="16.5" customHeight="1" x14ac:dyDescent="0.15">
      <c r="A18" s="105">
        <f t="shared" si="0"/>
        <v>13</v>
      </c>
      <c r="B18" s="105"/>
      <c r="C18" s="105"/>
      <c r="D18" s="30"/>
      <c r="E18" s="13" t="s">
        <v>50</v>
      </c>
      <c r="F18" s="16"/>
      <c r="G18" s="19"/>
      <c r="H18" s="19"/>
      <c r="I18" s="19"/>
      <c r="J18" s="19"/>
      <c r="K18" s="61">
        <v>47.134685516357401</v>
      </c>
      <c r="L18" s="24"/>
      <c r="M18" s="24"/>
      <c r="Q18" s="105">
        <f t="shared" si="1"/>
        <v>13</v>
      </c>
      <c r="R18" s="105"/>
      <c r="S18" s="105"/>
      <c r="T18" s="30"/>
      <c r="U18" s="13" t="s">
        <v>50</v>
      </c>
      <c r="V18" s="60"/>
      <c r="W18" s="41"/>
      <c r="X18" s="41"/>
      <c r="Y18" s="41"/>
      <c r="Z18" s="41"/>
      <c r="AA18" s="64">
        <v>25.5</v>
      </c>
      <c r="AB18" s="24"/>
      <c r="AC18" s="24"/>
      <c r="AJ18" s="54"/>
    </row>
    <row r="19" spans="1:36" ht="16.5" customHeight="1" x14ac:dyDescent="0.15">
      <c r="A19" s="105">
        <f t="shared" si="0"/>
        <v>14</v>
      </c>
      <c r="B19" s="105"/>
      <c r="C19" s="105"/>
      <c r="D19" s="49"/>
      <c r="E19" s="13" t="s">
        <v>21</v>
      </c>
      <c r="F19" s="51"/>
      <c r="G19" s="53"/>
      <c r="H19" s="53"/>
      <c r="I19" s="53"/>
      <c r="J19" s="53"/>
      <c r="K19" s="61">
        <v>47.215263366699197</v>
      </c>
      <c r="L19" s="55"/>
      <c r="M19" s="24"/>
      <c r="Q19" s="105">
        <f t="shared" si="1"/>
        <v>14</v>
      </c>
      <c r="R19" s="105"/>
      <c r="S19" s="105"/>
      <c r="T19" s="30"/>
      <c r="U19" s="13" t="s">
        <v>40</v>
      </c>
      <c r="V19" s="60"/>
      <c r="W19" s="41"/>
      <c r="X19" s="41"/>
      <c r="Y19" s="41"/>
      <c r="Z19" s="41"/>
      <c r="AA19" s="64">
        <v>25.7</v>
      </c>
      <c r="AB19" s="24"/>
      <c r="AC19" s="24"/>
      <c r="AJ19" s="54"/>
    </row>
    <row r="20" spans="1:36" ht="16.5" customHeight="1" x14ac:dyDescent="0.15">
      <c r="A20" s="105">
        <f t="shared" si="0"/>
        <v>15</v>
      </c>
      <c r="B20" s="105"/>
      <c r="C20" s="105"/>
      <c r="D20" s="30"/>
      <c r="E20" s="13" t="s">
        <v>49</v>
      </c>
      <c r="F20" s="60"/>
      <c r="G20" s="41"/>
      <c r="H20" s="41"/>
      <c r="I20" s="41"/>
      <c r="J20" s="41"/>
      <c r="K20" s="61">
        <v>47.296085357666001</v>
      </c>
      <c r="L20" s="24"/>
      <c r="M20" s="24"/>
      <c r="Q20" s="105">
        <f t="shared" si="1"/>
        <v>15</v>
      </c>
      <c r="R20" s="105"/>
      <c r="S20" s="105"/>
      <c r="T20" s="30"/>
      <c r="U20" s="13" t="s">
        <v>15</v>
      </c>
      <c r="V20" s="15"/>
      <c r="W20" s="18"/>
      <c r="X20" s="18"/>
      <c r="Y20" s="18"/>
      <c r="Z20" s="18"/>
      <c r="AA20" s="64">
        <v>27.1</v>
      </c>
      <c r="AB20" s="24"/>
      <c r="AC20" s="24"/>
      <c r="AJ20" s="54"/>
    </row>
    <row r="21" spans="1:36" ht="16.5" customHeight="1" x14ac:dyDescent="0.15">
      <c r="A21" s="105">
        <f t="shared" si="0"/>
        <v>16</v>
      </c>
      <c r="B21" s="105"/>
      <c r="C21" s="105"/>
      <c r="D21" s="30"/>
      <c r="E21" s="13" t="s">
        <v>15</v>
      </c>
      <c r="F21" s="60"/>
      <c r="G21" s="41"/>
      <c r="H21" s="41"/>
      <c r="I21" s="41"/>
      <c r="J21" s="41"/>
      <c r="K21" s="61">
        <v>47.603858947753899</v>
      </c>
      <c r="L21" s="24"/>
      <c r="M21" s="24"/>
      <c r="Q21" s="105">
        <f t="shared" si="1"/>
        <v>16</v>
      </c>
      <c r="R21" s="105"/>
      <c r="S21" s="105"/>
      <c r="T21" s="30"/>
      <c r="U21" s="13" t="s">
        <v>49</v>
      </c>
      <c r="V21" s="60"/>
      <c r="W21" s="41"/>
      <c r="X21" s="41"/>
      <c r="Y21" s="41"/>
      <c r="Z21" s="41"/>
      <c r="AA21" s="64">
        <v>27.2</v>
      </c>
      <c r="AB21" s="24"/>
      <c r="AC21" s="24"/>
      <c r="AJ21" s="54"/>
    </row>
    <row r="22" spans="1:36" ht="16.5" customHeight="1" x14ac:dyDescent="0.15">
      <c r="A22" s="105">
        <f t="shared" si="0"/>
        <v>17</v>
      </c>
      <c r="B22" s="105"/>
      <c r="C22" s="105"/>
      <c r="D22" s="30"/>
      <c r="E22" s="13" t="s">
        <v>44</v>
      </c>
      <c r="F22" s="60"/>
      <c r="G22" s="41"/>
      <c r="H22" s="41"/>
      <c r="I22" s="41"/>
      <c r="J22" s="41"/>
      <c r="K22" s="61">
        <v>48.011039733886697</v>
      </c>
      <c r="L22" s="24"/>
      <c r="M22" s="24"/>
      <c r="Q22" s="105">
        <f t="shared" si="1"/>
        <v>17</v>
      </c>
      <c r="R22" s="105"/>
      <c r="S22" s="105"/>
      <c r="T22" s="30"/>
      <c r="U22" s="13" t="s">
        <v>44</v>
      </c>
      <c r="V22" s="60"/>
      <c r="W22" s="41"/>
      <c r="X22" s="41"/>
      <c r="Y22" s="41"/>
      <c r="Z22" s="41"/>
      <c r="AA22" s="64">
        <v>27.6</v>
      </c>
      <c r="AB22" s="24"/>
      <c r="AC22" s="24"/>
    </row>
    <row r="23" spans="1:36" ht="16.5" customHeight="1" x14ac:dyDescent="0.15">
      <c r="A23" s="105">
        <f t="shared" si="0"/>
        <v>18</v>
      </c>
      <c r="B23" s="105"/>
      <c r="C23" s="105"/>
      <c r="D23" s="30"/>
      <c r="E23" s="13" t="s">
        <v>33</v>
      </c>
      <c r="F23" s="60"/>
      <c r="G23" s="41"/>
      <c r="H23" s="41"/>
      <c r="I23" s="41"/>
      <c r="J23" s="41"/>
      <c r="K23" s="61">
        <v>48.145347595214801</v>
      </c>
      <c r="L23" s="24"/>
      <c r="M23" s="24"/>
      <c r="Q23" s="105">
        <f t="shared" si="1"/>
        <v>18</v>
      </c>
      <c r="R23" s="105"/>
      <c r="S23" s="105"/>
      <c r="T23" s="30"/>
      <c r="U23" s="13" t="s">
        <v>32</v>
      </c>
      <c r="V23" s="60"/>
      <c r="W23" s="41"/>
      <c r="X23" s="41"/>
      <c r="Y23" s="41"/>
      <c r="Z23" s="41"/>
      <c r="AA23" s="64">
        <v>27.7</v>
      </c>
      <c r="AB23" s="24"/>
      <c r="AC23" s="24"/>
      <c r="AJ23" s="54"/>
    </row>
    <row r="24" spans="1:36" ht="16.5" customHeight="1" x14ac:dyDescent="0.15">
      <c r="A24" s="105">
        <f t="shared" si="0"/>
        <v>19</v>
      </c>
      <c r="B24" s="105"/>
      <c r="C24" s="105"/>
      <c r="D24" s="30"/>
      <c r="E24" s="13" t="s">
        <v>32</v>
      </c>
      <c r="F24" s="60"/>
      <c r="G24" s="41"/>
      <c r="H24" s="41"/>
      <c r="I24" s="41"/>
      <c r="J24" s="41"/>
      <c r="K24" s="61">
        <v>48.231239318847699</v>
      </c>
      <c r="L24" s="24"/>
      <c r="M24" s="24"/>
      <c r="Q24" s="105">
        <f t="shared" si="1"/>
        <v>19</v>
      </c>
      <c r="R24" s="105"/>
      <c r="S24" s="105"/>
      <c r="T24" s="31"/>
      <c r="U24" s="13" t="s">
        <v>33</v>
      </c>
      <c r="V24" s="60"/>
      <c r="W24" s="41"/>
      <c r="X24" s="41"/>
      <c r="Y24" s="41"/>
      <c r="Z24" s="41"/>
      <c r="AA24" s="64">
        <v>28.6</v>
      </c>
      <c r="AB24" s="25"/>
      <c r="AC24" s="24"/>
      <c r="AJ24" s="54"/>
    </row>
    <row r="25" spans="1:36" ht="16.5" customHeight="1" x14ac:dyDescent="0.15">
      <c r="A25" s="105">
        <f t="shared" si="0"/>
        <v>20</v>
      </c>
      <c r="B25" s="105"/>
      <c r="C25" s="105"/>
      <c r="D25" s="30"/>
      <c r="E25" s="13" t="s">
        <v>19</v>
      </c>
      <c r="F25" s="60"/>
      <c r="G25" s="41"/>
      <c r="H25" s="41"/>
      <c r="I25" s="41"/>
      <c r="J25" s="41"/>
      <c r="K25" s="61">
        <v>48.566715240478501</v>
      </c>
      <c r="L25" s="24"/>
      <c r="M25" s="24"/>
      <c r="Q25" s="105">
        <f t="shared" si="1"/>
        <v>20</v>
      </c>
      <c r="R25" s="105"/>
      <c r="S25" s="105"/>
      <c r="T25" s="30"/>
      <c r="U25" s="13" t="s">
        <v>60</v>
      </c>
      <c r="V25" s="60"/>
      <c r="W25" s="41"/>
      <c r="X25" s="41"/>
      <c r="Y25" s="41"/>
      <c r="Z25" s="41"/>
      <c r="AA25" s="64">
        <v>29.7</v>
      </c>
      <c r="AB25" s="24"/>
      <c r="AC25" s="24"/>
      <c r="AJ25" s="54"/>
    </row>
    <row r="26" spans="1:36" ht="16.5" customHeight="1" x14ac:dyDescent="0.15">
      <c r="A26" s="105">
        <f t="shared" si="0"/>
        <v>21</v>
      </c>
      <c r="B26" s="105"/>
      <c r="C26" s="105"/>
      <c r="D26" s="30"/>
      <c r="E26" s="13" t="s">
        <v>60</v>
      </c>
      <c r="F26" s="60"/>
      <c r="G26" s="41"/>
      <c r="H26" s="41"/>
      <c r="I26" s="41"/>
      <c r="J26" s="41"/>
      <c r="K26" s="61">
        <v>48.823184967041001</v>
      </c>
      <c r="L26" s="24"/>
      <c r="M26" s="24"/>
      <c r="Q26" s="105">
        <f t="shared" si="1"/>
        <v>21</v>
      </c>
      <c r="R26" s="105"/>
      <c r="S26" s="105"/>
      <c r="T26" s="30"/>
      <c r="U26" s="13" t="s">
        <v>27</v>
      </c>
      <c r="V26" s="15"/>
      <c r="W26" s="18"/>
      <c r="X26" s="18"/>
      <c r="Y26" s="18"/>
      <c r="Z26" s="18"/>
      <c r="AA26" s="64">
        <v>29.8</v>
      </c>
      <c r="AB26" s="24"/>
      <c r="AC26" s="24"/>
      <c r="AJ26" s="54"/>
    </row>
    <row r="27" spans="1:36" ht="16.5" customHeight="1" x14ac:dyDescent="0.15">
      <c r="A27" s="105">
        <f t="shared" si="0"/>
        <v>22</v>
      </c>
      <c r="B27" s="105"/>
      <c r="C27" s="105"/>
      <c r="D27" s="31"/>
      <c r="E27" s="13" t="s">
        <v>46</v>
      </c>
      <c r="F27" s="16"/>
      <c r="G27" s="19"/>
      <c r="H27" s="19"/>
      <c r="I27" s="19"/>
      <c r="J27" s="19"/>
      <c r="K27" s="61">
        <v>48.956668853759801</v>
      </c>
      <c r="L27" s="24"/>
      <c r="M27" s="24"/>
      <c r="Q27" s="105">
        <f t="shared" si="1"/>
        <v>22</v>
      </c>
      <c r="R27" s="105"/>
      <c r="S27" s="105"/>
      <c r="T27" s="30"/>
      <c r="U27" s="13" t="s">
        <v>19</v>
      </c>
      <c r="V27" s="60"/>
      <c r="W27" s="41"/>
      <c r="X27" s="41"/>
      <c r="Y27" s="41"/>
      <c r="Z27" s="41"/>
      <c r="AA27" s="64">
        <v>30.2</v>
      </c>
      <c r="AB27" s="24"/>
      <c r="AC27" s="24"/>
      <c r="AJ27" s="54"/>
    </row>
    <row r="28" spans="1:36" ht="16.5" customHeight="1" x14ac:dyDescent="0.15">
      <c r="A28" s="105">
        <f t="shared" si="0"/>
        <v>23</v>
      </c>
      <c r="B28" s="105"/>
      <c r="C28" s="105"/>
      <c r="D28" s="30"/>
      <c r="E28" s="13" t="s">
        <v>25</v>
      </c>
      <c r="F28" s="15"/>
      <c r="G28" s="18"/>
      <c r="H28" s="18"/>
      <c r="I28" s="18"/>
      <c r="J28" s="18"/>
      <c r="K28" s="61">
        <v>48.984878540039098</v>
      </c>
      <c r="L28" s="25"/>
      <c r="M28" s="25"/>
      <c r="Q28" s="105">
        <f t="shared" si="1"/>
        <v>22</v>
      </c>
      <c r="R28" s="105"/>
      <c r="S28" s="105"/>
      <c r="T28" s="31"/>
      <c r="U28" s="13" t="s">
        <v>36</v>
      </c>
      <c r="V28" s="60"/>
      <c r="W28" s="41"/>
      <c r="X28" s="41"/>
      <c r="Y28" s="41"/>
      <c r="Z28" s="41"/>
      <c r="AA28" s="64">
        <v>30.2</v>
      </c>
      <c r="AB28" s="25"/>
      <c r="AC28" s="25"/>
      <c r="AJ28" s="54"/>
    </row>
    <row r="29" spans="1:36" ht="16.5" customHeight="1" x14ac:dyDescent="0.15">
      <c r="A29" s="105">
        <f t="shared" si="0"/>
        <v>24</v>
      </c>
      <c r="B29" s="105"/>
      <c r="C29" s="105"/>
      <c r="D29" s="30"/>
      <c r="E29" s="13" t="s">
        <v>27</v>
      </c>
      <c r="F29" s="15"/>
      <c r="G29" s="18"/>
      <c r="H29" s="18"/>
      <c r="I29" s="18"/>
      <c r="J29" s="18"/>
      <c r="K29" s="61">
        <v>49.001739501953097</v>
      </c>
      <c r="L29" s="24"/>
      <c r="M29" s="24"/>
      <c r="Q29" s="105">
        <f t="shared" si="1"/>
        <v>22</v>
      </c>
      <c r="R29" s="105"/>
      <c r="S29" s="105"/>
      <c r="T29" s="30"/>
      <c r="U29" s="13" t="s">
        <v>46</v>
      </c>
      <c r="V29" s="60"/>
      <c r="W29" s="41"/>
      <c r="X29" s="41"/>
      <c r="Y29" s="41"/>
      <c r="Z29" s="41"/>
      <c r="AA29" s="64">
        <v>30.2</v>
      </c>
      <c r="AB29" s="24"/>
      <c r="AC29" s="24"/>
      <c r="AJ29" s="54"/>
    </row>
    <row r="30" spans="1:36" ht="16.5" customHeight="1" x14ac:dyDescent="0.15">
      <c r="A30" s="105">
        <f t="shared" si="0"/>
        <v>25</v>
      </c>
      <c r="B30" s="105"/>
      <c r="C30" s="105"/>
      <c r="D30" s="49"/>
      <c r="E30" s="13" t="s">
        <v>36</v>
      </c>
      <c r="F30" s="60"/>
      <c r="G30" s="41"/>
      <c r="H30" s="41"/>
      <c r="I30" s="41"/>
      <c r="J30" s="41"/>
      <c r="K30" s="61">
        <v>49.333023071289098</v>
      </c>
      <c r="L30" s="55"/>
      <c r="M30" s="55"/>
      <c r="N30" s="57"/>
      <c r="O30" s="57"/>
      <c r="Q30" s="105">
        <f t="shared" si="1"/>
        <v>25</v>
      </c>
      <c r="R30" s="105"/>
      <c r="S30" s="105"/>
      <c r="T30" s="30"/>
      <c r="U30" s="13" t="s">
        <v>25</v>
      </c>
      <c r="V30" s="16"/>
      <c r="W30" s="19"/>
      <c r="X30" s="19"/>
      <c r="Y30" s="19"/>
      <c r="Z30" s="19"/>
      <c r="AA30" s="64">
        <v>30.4</v>
      </c>
      <c r="AB30" s="24"/>
      <c r="AC30" s="24"/>
      <c r="AJ30" s="54"/>
    </row>
    <row r="31" spans="1:36" ht="16.5" customHeight="1" x14ac:dyDescent="0.15">
      <c r="A31" s="111">
        <f t="shared" si="0"/>
        <v>26</v>
      </c>
      <c r="B31" s="111"/>
      <c r="C31" s="111"/>
      <c r="D31" s="90"/>
      <c r="E31" s="91" t="s">
        <v>35</v>
      </c>
      <c r="F31" s="92"/>
      <c r="G31" s="93"/>
      <c r="H31" s="93"/>
      <c r="I31" s="93"/>
      <c r="J31" s="93"/>
      <c r="K31" s="94">
        <v>49.355686187744098</v>
      </c>
      <c r="L31" s="62"/>
      <c r="M31" s="62"/>
      <c r="N31" s="63"/>
      <c r="O31" s="63"/>
      <c r="Q31" s="105">
        <f t="shared" si="1"/>
        <v>26</v>
      </c>
      <c r="R31" s="105"/>
      <c r="S31" s="105"/>
      <c r="T31" s="30"/>
      <c r="U31" s="13" t="s">
        <v>20</v>
      </c>
      <c r="V31" s="60"/>
      <c r="W31" s="41"/>
      <c r="X31" s="41"/>
      <c r="Y31" s="41"/>
      <c r="Z31" s="41"/>
      <c r="AA31" s="64">
        <v>30.9</v>
      </c>
    </row>
    <row r="32" spans="1:36" ht="16.5" customHeight="1" x14ac:dyDescent="0.15">
      <c r="A32" s="105">
        <f t="shared" si="0"/>
        <v>27</v>
      </c>
      <c r="B32" s="105"/>
      <c r="C32" s="105"/>
      <c r="D32" s="30"/>
      <c r="E32" s="13" t="s">
        <v>26</v>
      </c>
      <c r="F32" s="15"/>
      <c r="G32" s="18"/>
      <c r="H32" s="18"/>
      <c r="I32" s="18"/>
      <c r="J32" s="18"/>
      <c r="K32" s="61">
        <v>49.413196563720703</v>
      </c>
      <c r="L32" s="24"/>
      <c r="M32" s="24"/>
      <c r="Q32" s="111">
        <f t="shared" si="1"/>
        <v>27</v>
      </c>
      <c r="R32" s="111"/>
      <c r="S32" s="111"/>
      <c r="T32" s="90"/>
      <c r="U32" s="77" t="s">
        <v>35</v>
      </c>
      <c r="V32" s="95"/>
      <c r="W32" s="96"/>
      <c r="X32" s="96"/>
      <c r="Y32" s="96"/>
      <c r="Z32" s="96"/>
      <c r="AA32" s="97">
        <v>31</v>
      </c>
      <c r="AB32" s="46"/>
      <c r="AC32" s="47"/>
      <c r="AD32" s="65"/>
      <c r="AE32" s="65"/>
      <c r="AJ32" s="54"/>
    </row>
    <row r="33" spans="1:36" ht="16.5" customHeight="1" x14ac:dyDescent="0.15">
      <c r="A33" s="105">
        <f t="shared" si="0"/>
        <v>28</v>
      </c>
      <c r="B33" s="105"/>
      <c r="C33" s="105"/>
      <c r="D33" s="31"/>
      <c r="E33" s="13" t="s">
        <v>18</v>
      </c>
      <c r="F33" s="15"/>
      <c r="G33" s="18"/>
      <c r="H33" s="18"/>
      <c r="I33" s="18"/>
      <c r="J33" s="18"/>
      <c r="K33" s="61">
        <v>49.423618316650398</v>
      </c>
      <c r="L33" s="24"/>
      <c r="M33" s="24"/>
      <c r="Q33" s="105">
        <f t="shared" si="1"/>
        <v>28</v>
      </c>
      <c r="R33" s="105"/>
      <c r="S33" s="105"/>
      <c r="T33" s="31"/>
      <c r="U33" s="72" t="s">
        <v>45</v>
      </c>
      <c r="V33" s="16"/>
      <c r="W33" s="19"/>
      <c r="X33" s="19"/>
      <c r="Y33" s="19"/>
      <c r="Z33" s="19"/>
      <c r="AA33" s="76">
        <v>31.1</v>
      </c>
      <c r="AB33" s="25"/>
      <c r="AC33" s="25"/>
      <c r="AJ33" s="54"/>
    </row>
    <row r="34" spans="1:36" ht="16.5" customHeight="1" x14ac:dyDescent="0.15">
      <c r="A34" s="105">
        <f t="shared" si="0"/>
        <v>29</v>
      </c>
      <c r="B34" s="105"/>
      <c r="C34" s="105"/>
      <c r="D34" s="30"/>
      <c r="E34" s="13" t="s">
        <v>20</v>
      </c>
      <c r="F34" s="60"/>
      <c r="G34" s="41"/>
      <c r="H34" s="41"/>
      <c r="I34" s="41"/>
      <c r="J34" s="41"/>
      <c r="K34" s="61">
        <v>49.482585906982401</v>
      </c>
      <c r="L34" s="24"/>
      <c r="M34" s="24"/>
      <c r="Q34" s="105">
        <f t="shared" si="1"/>
        <v>29</v>
      </c>
      <c r="R34" s="105"/>
      <c r="S34" s="105"/>
      <c r="T34" s="30"/>
      <c r="U34" s="13" t="s">
        <v>26</v>
      </c>
      <c r="V34" s="60"/>
      <c r="W34" s="41"/>
      <c r="X34" s="41"/>
      <c r="Y34" s="41"/>
      <c r="Z34" s="41"/>
      <c r="AA34" s="64">
        <v>31.2</v>
      </c>
      <c r="AB34" s="24"/>
      <c r="AC34" s="24"/>
      <c r="AJ34" s="54"/>
    </row>
    <row r="35" spans="1:36" ht="16.5" customHeight="1" x14ac:dyDescent="0.15">
      <c r="A35" s="105">
        <f t="shared" si="0"/>
        <v>30</v>
      </c>
      <c r="B35" s="105"/>
      <c r="C35" s="105"/>
      <c r="D35" s="30"/>
      <c r="E35" s="13" t="s">
        <v>30</v>
      </c>
      <c r="F35" s="60"/>
      <c r="G35" s="41"/>
      <c r="H35" s="41"/>
      <c r="I35" s="41"/>
      <c r="J35" s="41"/>
      <c r="K35" s="61">
        <v>49.737678527832003</v>
      </c>
      <c r="L35" s="24"/>
      <c r="M35" s="24"/>
      <c r="Q35" s="105">
        <f t="shared" si="1"/>
        <v>30</v>
      </c>
      <c r="R35" s="105"/>
      <c r="S35" s="105"/>
      <c r="T35" s="30"/>
      <c r="U35" s="13" t="s">
        <v>39</v>
      </c>
      <c r="V35" s="15"/>
      <c r="W35" s="18"/>
      <c r="X35" s="18"/>
      <c r="Y35" s="18"/>
      <c r="Z35" s="18"/>
      <c r="AA35" s="64">
        <v>31.4</v>
      </c>
      <c r="AB35" s="24"/>
      <c r="AC35" s="24"/>
      <c r="AJ35" s="54"/>
    </row>
    <row r="36" spans="1:36" ht="16.5" customHeight="1" x14ac:dyDescent="0.15">
      <c r="A36" s="105">
        <f t="shared" si="0"/>
        <v>31</v>
      </c>
      <c r="B36" s="105"/>
      <c r="C36" s="105"/>
      <c r="D36" s="30"/>
      <c r="E36" s="13" t="s">
        <v>45</v>
      </c>
      <c r="F36" s="60"/>
      <c r="G36" s="41"/>
      <c r="H36" s="41"/>
      <c r="I36" s="41"/>
      <c r="J36" s="41"/>
      <c r="K36" s="61">
        <v>49.794666290283203</v>
      </c>
      <c r="L36" s="24"/>
      <c r="M36" s="24"/>
      <c r="Q36" s="105">
        <f t="shared" si="1"/>
        <v>31</v>
      </c>
      <c r="R36" s="105"/>
      <c r="S36" s="105"/>
      <c r="T36" s="30"/>
      <c r="U36" s="13" t="s">
        <v>18</v>
      </c>
      <c r="V36" s="60"/>
      <c r="W36" s="41"/>
      <c r="X36" s="41"/>
      <c r="Y36" s="41"/>
      <c r="Z36" s="41"/>
      <c r="AA36" s="64">
        <v>31.5</v>
      </c>
      <c r="AB36" s="24"/>
      <c r="AC36" s="24"/>
      <c r="AJ36" s="54"/>
    </row>
    <row r="37" spans="1:36" ht="16.5" customHeight="1" x14ac:dyDescent="0.15">
      <c r="A37" s="105">
        <f t="shared" si="0"/>
        <v>32</v>
      </c>
      <c r="B37" s="105"/>
      <c r="C37" s="105"/>
      <c r="D37" s="30"/>
      <c r="E37" s="13" t="s">
        <v>41</v>
      </c>
      <c r="F37" s="15"/>
      <c r="G37" s="18"/>
      <c r="H37" s="18"/>
      <c r="I37" s="18"/>
      <c r="J37" s="18"/>
      <c r="K37" s="61">
        <v>50.045597076416001</v>
      </c>
      <c r="L37" s="24"/>
      <c r="M37" s="24"/>
      <c r="Q37" s="105">
        <f t="shared" si="1"/>
        <v>32</v>
      </c>
      <c r="R37" s="105"/>
      <c r="S37" s="105"/>
      <c r="T37" s="30"/>
      <c r="U37" s="13" t="s">
        <v>30</v>
      </c>
      <c r="V37" s="16"/>
      <c r="W37" s="19"/>
      <c r="X37" s="19"/>
      <c r="Y37" s="19"/>
      <c r="Z37" s="19"/>
      <c r="AA37" s="64">
        <v>31.7</v>
      </c>
      <c r="AB37" s="24"/>
      <c r="AC37" s="24"/>
      <c r="AJ37" s="54"/>
    </row>
    <row r="38" spans="1:36" ht="16.5" customHeight="1" x14ac:dyDescent="0.15">
      <c r="A38" s="105">
        <f t="shared" si="0"/>
        <v>33</v>
      </c>
      <c r="B38" s="105"/>
      <c r="C38" s="105"/>
      <c r="D38" s="30"/>
      <c r="E38" s="13" t="s">
        <v>39</v>
      </c>
      <c r="F38" s="60"/>
      <c r="G38" s="41"/>
      <c r="H38" s="41"/>
      <c r="I38" s="41"/>
      <c r="J38" s="41"/>
      <c r="K38" s="61">
        <v>50.1328735351563</v>
      </c>
      <c r="L38" s="24"/>
      <c r="M38" s="24"/>
      <c r="Q38" s="105">
        <f t="shared" si="1"/>
        <v>33</v>
      </c>
      <c r="R38" s="105"/>
      <c r="S38" s="105"/>
      <c r="T38" s="30"/>
      <c r="U38" s="13" t="s">
        <v>41</v>
      </c>
      <c r="V38" s="60"/>
      <c r="W38" s="41"/>
      <c r="X38" s="41"/>
      <c r="Y38" s="41"/>
      <c r="Z38" s="41"/>
      <c r="AA38" s="64">
        <v>32</v>
      </c>
      <c r="AB38" s="24"/>
      <c r="AC38" s="24"/>
      <c r="AJ38" s="54"/>
    </row>
    <row r="39" spans="1:36" ht="16.5" customHeight="1" x14ac:dyDescent="0.15">
      <c r="A39" s="105">
        <f t="shared" si="0"/>
        <v>34</v>
      </c>
      <c r="B39" s="105"/>
      <c r="C39" s="105"/>
      <c r="D39" s="30"/>
      <c r="E39" s="13" t="s">
        <v>42</v>
      </c>
      <c r="F39" s="60"/>
      <c r="G39" s="41"/>
      <c r="H39" s="41"/>
      <c r="I39" s="41"/>
      <c r="J39" s="41"/>
      <c r="K39" s="61">
        <v>50.269992828369098</v>
      </c>
      <c r="L39" s="24"/>
      <c r="M39" s="24"/>
      <c r="Q39" s="105">
        <f t="shared" si="1"/>
        <v>34</v>
      </c>
      <c r="R39" s="105"/>
      <c r="S39" s="105"/>
      <c r="T39" s="30"/>
      <c r="U39" s="13" t="s">
        <v>42</v>
      </c>
      <c r="V39" s="60"/>
      <c r="W39" s="41"/>
      <c r="X39" s="41"/>
      <c r="Y39" s="41"/>
      <c r="Z39" s="41"/>
      <c r="AA39" s="64">
        <v>32.299999999999997</v>
      </c>
      <c r="AB39" s="24"/>
      <c r="AC39" s="24"/>
      <c r="AJ39" s="54"/>
    </row>
    <row r="40" spans="1:36" ht="16.5" customHeight="1" x14ac:dyDescent="0.15">
      <c r="A40" s="105">
        <f t="shared" si="0"/>
        <v>35</v>
      </c>
      <c r="B40" s="105"/>
      <c r="C40" s="105"/>
      <c r="D40" s="30"/>
      <c r="E40" s="13" t="s">
        <v>17</v>
      </c>
      <c r="F40" s="60"/>
      <c r="G40" s="41"/>
      <c r="H40" s="41"/>
      <c r="I40" s="41"/>
      <c r="J40" s="41"/>
      <c r="K40" s="61">
        <v>50.453620910644503</v>
      </c>
      <c r="L40" s="24"/>
      <c r="M40" s="24"/>
      <c r="Q40" s="105">
        <f t="shared" si="1"/>
        <v>35</v>
      </c>
      <c r="R40" s="105"/>
      <c r="S40" s="105"/>
      <c r="T40" s="30"/>
      <c r="U40" s="13" t="s">
        <v>17</v>
      </c>
      <c r="V40" s="60"/>
      <c r="W40" s="41"/>
      <c r="X40" s="41"/>
      <c r="Y40" s="41"/>
      <c r="Z40" s="41"/>
      <c r="AA40" s="64">
        <v>32.799999999999997</v>
      </c>
      <c r="AB40" s="24"/>
      <c r="AC40" s="24"/>
      <c r="AJ40" s="54"/>
    </row>
    <row r="41" spans="1:36" ht="16.5" customHeight="1" x14ac:dyDescent="0.15">
      <c r="A41" s="105">
        <f t="shared" si="0"/>
        <v>36</v>
      </c>
      <c r="B41" s="105"/>
      <c r="C41" s="105"/>
      <c r="D41" s="30"/>
      <c r="E41" s="13" t="s">
        <v>34</v>
      </c>
      <c r="F41" s="15"/>
      <c r="G41" s="18"/>
      <c r="H41" s="18"/>
      <c r="I41" s="18"/>
      <c r="J41" s="18"/>
      <c r="K41" s="61">
        <v>50.6624946594238</v>
      </c>
      <c r="L41" s="24"/>
      <c r="M41" s="24"/>
      <c r="Q41" s="105">
        <f t="shared" si="1"/>
        <v>36</v>
      </c>
      <c r="R41" s="105"/>
      <c r="S41" s="105"/>
      <c r="T41" s="30"/>
      <c r="U41" s="13" t="s">
        <v>34</v>
      </c>
      <c r="V41" s="60"/>
      <c r="W41" s="41"/>
      <c r="X41" s="41"/>
      <c r="Y41" s="41"/>
      <c r="Z41" s="41"/>
      <c r="AA41" s="64">
        <v>33.1</v>
      </c>
      <c r="AB41" s="24"/>
      <c r="AC41" s="24"/>
      <c r="AJ41" s="54"/>
    </row>
    <row r="42" spans="1:36" ht="16.5" customHeight="1" x14ac:dyDescent="0.15">
      <c r="A42" s="105">
        <f t="shared" si="0"/>
        <v>37</v>
      </c>
      <c r="B42" s="105"/>
      <c r="C42" s="105"/>
      <c r="D42" s="30"/>
      <c r="E42" s="13" t="s">
        <v>4</v>
      </c>
      <c r="F42" s="60"/>
      <c r="G42" s="41"/>
      <c r="H42" s="41"/>
      <c r="I42" s="41"/>
      <c r="J42" s="41"/>
      <c r="K42" s="61">
        <v>50.8123168945313</v>
      </c>
      <c r="L42" s="24"/>
      <c r="M42" s="24"/>
      <c r="Q42" s="105">
        <f t="shared" si="1"/>
        <v>37</v>
      </c>
      <c r="R42" s="105"/>
      <c r="S42" s="105"/>
      <c r="T42" s="30"/>
      <c r="U42" s="13" t="s">
        <v>0</v>
      </c>
      <c r="V42" s="60"/>
      <c r="W42" s="41"/>
      <c r="X42" s="41"/>
      <c r="Y42" s="41"/>
      <c r="Z42" s="41"/>
      <c r="AA42" s="64">
        <v>33.200000000000003</v>
      </c>
      <c r="AB42" s="24"/>
      <c r="AC42" s="24"/>
      <c r="AJ42" s="54"/>
    </row>
    <row r="43" spans="1:36" ht="16.5" customHeight="1" x14ac:dyDescent="0.15">
      <c r="A43" s="105">
        <f t="shared" si="0"/>
        <v>38</v>
      </c>
      <c r="B43" s="105"/>
      <c r="C43" s="105"/>
      <c r="D43" s="30"/>
      <c r="E43" s="13" t="s">
        <v>0</v>
      </c>
      <c r="F43" s="60"/>
      <c r="G43" s="41"/>
      <c r="H43" s="41"/>
      <c r="I43" s="41"/>
      <c r="J43" s="41"/>
      <c r="K43" s="61">
        <v>50.973358154296903</v>
      </c>
      <c r="L43" s="24"/>
      <c r="M43" s="24"/>
      <c r="Q43" s="105">
        <f t="shared" si="1"/>
        <v>38</v>
      </c>
      <c r="R43" s="105"/>
      <c r="S43" s="105"/>
      <c r="T43" s="30"/>
      <c r="U43" s="13" t="s">
        <v>4</v>
      </c>
      <c r="V43" s="60"/>
      <c r="W43" s="41"/>
      <c r="X43" s="41"/>
      <c r="Y43" s="41"/>
      <c r="Z43" s="41"/>
      <c r="AA43" s="64">
        <v>33.9</v>
      </c>
      <c r="AB43" s="24"/>
      <c r="AC43" s="24"/>
      <c r="AJ43" s="54"/>
    </row>
    <row r="44" spans="1:36" ht="16.5" customHeight="1" x14ac:dyDescent="0.15">
      <c r="A44" s="105">
        <f t="shared" si="0"/>
        <v>39</v>
      </c>
      <c r="B44" s="105"/>
      <c r="C44" s="105"/>
      <c r="D44" s="30"/>
      <c r="E44" s="13" t="s">
        <v>8</v>
      </c>
      <c r="F44" s="60"/>
      <c r="G44" s="41"/>
      <c r="H44" s="41"/>
      <c r="I44" s="41"/>
      <c r="J44" s="41"/>
      <c r="K44" s="61">
        <v>51.993865966796903</v>
      </c>
      <c r="L44" s="24"/>
      <c r="M44" s="24"/>
      <c r="Q44" s="105">
        <f t="shared" si="1"/>
        <v>39</v>
      </c>
      <c r="R44" s="105"/>
      <c r="S44" s="105"/>
      <c r="T44" s="30"/>
      <c r="U44" s="13" t="s">
        <v>8</v>
      </c>
      <c r="V44" s="60"/>
      <c r="W44" s="41"/>
      <c r="X44" s="41"/>
      <c r="Y44" s="41"/>
      <c r="Z44" s="41"/>
      <c r="AA44" s="64">
        <v>35.700000000000003</v>
      </c>
      <c r="AB44" s="24"/>
      <c r="AC44" s="24"/>
      <c r="AJ44" s="54"/>
    </row>
    <row r="45" spans="1:36" ht="16.5" customHeight="1" x14ac:dyDescent="0.15">
      <c r="A45" s="105">
        <f t="shared" si="0"/>
        <v>40</v>
      </c>
      <c r="B45" s="105"/>
      <c r="C45" s="105"/>
      <c r="D45" s="30"/>
      <c r="E45" s="13" t="s">
        <v>2</v>
      </c>
      <c r="F45" s="60"/>
      <c r="G45" s="41"/>
      <c r="H45" s="41"/>
      <c r="I45" s="41"/>
      <c r="J45" s="41"/>
      <c r="K45" s="61">
        <v>52.031383514404297</v>
      </c>
      <c r="L45" s="24"/>
      <c r="M45" s="24"/>
      <c r="Q45" s="105">
        <f t="shared" si="1"/>
        <v>40</v>
      </c>
      <c r="R45" s="105"/>
      <c r="S45" s="105"/>
      <c r="T45" s="30"/>
      <c r="U45" s="13" t="s">
        <v>2</v>
      </c>
      <c r="V45" s="60"/>
      <c r="W45" s="41"/>
      <c r="X45" s="41"/>
      <c r="Y45" s="41"/>
      <c r="Z45" s="41"/>
      <c r="AA45" s="64">
        <v>35.9</v>
      </c>
      <c r="AB45" s="24"/>
      <c r="AC45" s="24"/>
      <c r="AJ45" s="54"/>
    </row>
    <row r="46" spans="1:36" ht="6.75" customHeight="1" x14ac:dyDescent="0.15">
      <c r="D46" s="29"/>
      <c r="F46" s="14"/>
      <c r="T46" s="29"/>
      <c r="V46" s="14"/>
      <c r="AJ46" s="54"/>
    </row>
    <row r="47" spans="1:36" ht="6.6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J47" s="54"/>
    </row>
    <row r="48" spans="1:36" ht="13.5" customHeight="1" x14ac:dyDescent="0.15">
      <c r="A48" s="114" t="s">
        <v>63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41"/>
      <c r="O48" s="41"/>
      <c r="Q48" s="119" t="s">
        <v>77</v>
      </c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J48" s="54"/>
    </row>
    <row r="49" spans="1:36" ht="13.5" customHeight="1" x14ac:dyDescent="0.15">
      <c r="A49" s="114" t="s">
        <v>98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Q49" s="119" t="s">
        <v>11</v>
      </c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J49" s="54"/>
    </row>
    <row r="50" spans="1:36" ht="13.5" customHeight="1" x14ac:dyDescent="0.15">
      <c r="Q50" s="114" t="s">
        <v>63</v>
      </c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41"/>
      <c r="AE50" s="41"/>
      <c r="AJ50" s="54"/>
    </row>
    <row r="51" spans="1:36" ht="13.5" x14ac:dyDescent="0.15">
      <c r="Q51" s="114" t="s">
        <v>97</v>
      </c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J51" s="54"/>
    </row>
    <row r="52" spans="1:36" x14ac:dyDescent="0.15">
      <c r="AJ52" s="54"/>
    </row>
    <row r="53" spans="1:36" x14ac:dyDescent="0.15">
      <c r="AJ53" s="54"/>
    </row>
  </sheetData>
  <mergeCells count="92">
    <mergeCell ref="A49:O49"/>
    <mergeCell ref="Q49:AF49"/>
    <mergeCell ref="Q50:AC50"/>
    <mergeCell ref="Q51:AE51"/>
    <mergeCell ref="A44:C44"/>
    <mergeCell ref="Q44:S44"/>
    <mergeCell ref="A45:C45"/>
    <mergeCell ref="Q45:S45"/>
    <mergeCell ref="A48:M48"/>
    <mergeCell ref="Q48:AF48"/>
    <mergeCell ref="A41:C41"/>
    <mergeCell ref="Q41:S41"/>
    <mergeCell ref="A42:C42"/>
    <mergeCell ref="Q42:S42"/>
    <mergeCell ref="A43:C43"/>
    <mergeCell ref="Q43:S43"/>
    <mergeCell ref="A38:C38"/>
    <mergeCell ref="Q38:S38"/>
    <mergeCell ref="A39:C39"/>
    <mergeCell ref="Q39:S39"/>
    <mergeCell ref="A40:C40"/>
    <mergeCell ref="Q40:S40"/>
    <mergeCell ref="A35:C35"/>
    <mergeCell ref="Q35:S35"/>
    <mergeCell ref="A36:C36"/>
    <mergeCell ref="Q36:S36"/>
    <mergeCell ref="A37:C37"/>
    <mergeCell ref="Q37:S37"/>
    <mergeCell ref="A32:C32"/>
    <mergeCell ref="Q32:S32"/>
    <mergeCell ref="A33:C33"/>
    <mergeCell ref="Q33:S33"/>
    <mergeCell ref="A34:C34"/>
    <mergeCell ref="Q34:S34"/>
    <mergeCell ref="A29:C29"/>
    <mergeCell ref="Q29:S29"/>
    <mergeCell ref="A30:C30"/>
    <mergeCell ref="Q30:S30"/>
    <mergeCell ref="A31:C31"/>
    <mergeCell ref="Q31:S31"/>
    <mergeCell ref="A26:C26"/>
    <mergeCell ref="Q26:S26"/>
    <mergeCell ref="A27:C27"/>
    <mergeCell ref="Q27:S27"/>
    <mergeCell ref="A28:C28"/>
    <mergeCell ref="Q28:S28"/>
    <mergeCell ref="A23:C23"/>
    <mergeCell ref="Q23:S23"/>
    <mergeCell ref="A24:C24"/>
    <mergeCell ref="Q24:S24"/>
    <mergeCell ref="A25:C25"/>
    <mergeCell ref="Q25:S25"/>
    <mergeCell ref="A20:C20"/>
    <mergeCell ref="Q20:S20"/>
    <mergeCell ref="A21:C21"/>
    <mergeCell ref="Q21:S21"/>
    <mergeCell ref="A22:C22"/>
    <mergeCell ref="Q22:S22"/>
    <mergeCell ref="A17:C17"/>
    <mergeCell ref="Q17:S17"/>
    <mergeCell ref="A18:C18"/>
    <mergeCell ref="Q18:S18"/>
    <mergeCell ref="A19:C19"/>
    <mergeCell ref="Q19:S19"/>
    <mergeCell ref="A14:C14"/>
    <mergeCell ref="Q14:S14"/>
    <mergeCell ref="A15:C15"/>
    <mergeCell ref="Q15:S15"/>
    <mergeCell ref="A16:C16"/>
    <mergeCell ref="Q16:S16"/>
    <mergeCell ref="A11:C11"/>
    <mergeCell ref="Q11:S11"/>
    <mergeCell ref="A12:C12"/>
    <mergeCell ref="Q12:S12"/>
    <mergeCell ref="A13:C13"/>
    <mergeCell ref="Q13:S13"/>
    <mergeCell ref="A8:C8"/>
    <mergeCell ref="Q8:S8"/>
    <mergeCell ref="A9:C9"/>
    <mergeCell ref="Q9:S9"/>
    <mergeCell ref="A10:C10"/>
    <mergeCell ref="Q10:S10"/>
    <mergeCell ref="W4:AE4"/>
    <mergeCell ref="A6:C6"/>
    <mergeCell ref="Q6:S6"/>
    <mergeCell ref="A7:C7"/>
    <mergeCell ref="Q7:S7"/>
    <mergeCell ref="A4:C4"/>
    <mergeCell ref="D4:F4"/>
    <mergeCell ref="G4:O4"/>
    <mergeCell ref="Q4:S4"/>
    <mergeCell ref="T4:V4"/>
  </mergeCells>
  <phoneticPr fontId="20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  <colBreaks count="1" manualBreakCount="1">
    <brk id="32" max="5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4"/>
  </sheetPr>
  <dimension ref="A1:AE50"/>
  <sheetViews>
    <sheetView view="pageBreakPreview" zoomScale="115" zoomScaleSheetLayoutView="115" workbookViewId="0">
      <selection activeCell="Q25" sqref="Q25:AA25"/>
    </sheetView>
  </sheetViews>
  <sheetFormatPr defaultColWidth="9" defaultRowHeight="12" x14ac:dyDescent="0.15"/>
  <cols>
    <col min="1" max="4" width="1.625" style="2" customWidth="1"/>
    <col min="5" max="5" width="13.75" style="2" customWidth="1"/>
    <col min="6" max="10" width="1.625" style="2" customWidth="1"/>
    <col min="11" max="11" width="10.5" style="2" customWidth="1"/>
    <col min="12" max="15" width="1.625" style="2" customWidth="1"/>
    <col min="16" max="16" width="2.875" style="2" customWidth="1"/>
    <col min="17" max="20" width="1.625" style="2" customWidth="1"/>
    <col min="21" max="21" width="13.75" style="2" customWidth="1"/>
    <col min="22" max="26" width="1.625" style="2" customWidth="1"/>
    <col min="27" max="27" width="7.125" style="2" customWidth="1"/>
    <col min="28" max="38" width="1.625" style="2" customWidth="1"/>
    <col min="39" max="39" width="9" style="2" bestFit="1"/>
    <col min="40" max="16384" width="9" style="2"/>
  </cols>
  <sheetData>
    <row r="1" spans="1:31" ht="15" customHeight="1" x14ac:dyDescent="0.15">
      <c r="A1" s="4" t="s">
        <v>31</v>
      </c>
      <c r="Q1" s="4" t="s">
        <v>78</v>
      </c>
    </row>
    <row r="2" spans="1:31" ht="12" customHeight="1" x14ac:dyDescent="0.15">
      <c r="A2" s="4"/>
      <c r="Q2" s="4"/>
    </row>
    <row r="3" spans="1:31" ht="6.75" customHeight="1" x14ac:dyDescent="0.15"/>
    <row r="4" spans="1:31" ht="36" customHeight="1" x14ac:dyDescent="0.15">
      <c r="A4" s="106" t="s">
        <v>55</v>
      </c>
      <c r="B4" s="107"/>
      <c r="C4" s="103"/>
      <c r="D4" s="103" t="s">
        <v>67</v>
      </c>
      <c r="E4" s="104"/>
      <c r="F4" s="108"/>
      <c r="G4" s="103" t="s">
        <v>71</v>
      </c>
      <c r="H4" s="104"/>
      <c r="I4" s="104"/>
      <c r="J4" s="104"/>
      <c r="K4" s="104"/>
      <c r="L4" s="104"/>
      <c r="M4" s="104"/>
      <c r="N4" s="104"/>
      <c r="O4" s="104"/>
      <c r="Q4" s="106" t="s">
        <v>55</v>
      </c>
      <c r="R4" s="107"/>
      <c r="S4" s="103"/>
      <c r="T4" s="103" t="s">
        <v>67</v>
      </c>
      <c r="U4" s="104"/>
      <c r="V4" s="108"/>
      <c r="W4" s="103" t="s">
        <v>79</v>
      </c>
      <c r="X4" s="104"/>
      <c r="Y4" s="104"/>
      <c r="Z4" s="104"/>
      <c r="AA4" s="104"/>
      <c r="AB4" s="104"/>
      <c r="AC4" s="104"/>
      <c r="AD4" s="104"/>
      <c r="AE4" s="104"/>
    </row>
    <row r="5" spans="1:31" ht="6.75" customHeight="1" x14ac:dyDescent="0.15">
      <c r="D5" s="29"/>
      <c r="F5" s="14"/>
      <c r="T5" s="29"/>
      <c r="V5" s="14"/>
    </row>
    <row r="6" spans="1:31" ht="16.5" customHeight="1" x14ac:dyDescent="0.15">
      <c r="A6" s="105">
        <f t="shared" ref="A6:A45" si="0">RANK(K6,$K$6:$K$45,0)</f>
        <v>1</v>
      </c>
      <c r="B6" s="105"/>
      <c r="C6" s="105"/>
      <c r="D6" s="30"/>
      <c r="E6" s="13" t="s">
        <v>14</v>
      </c>
      <c r="F6" s="15"/>
      <c r="G6" s="18"/>
      <c r="H6" s="18"/>
      <c r="I6" s="18"/>
      <c r="J6" s="18"/>
      <c r="K6" s="40">
        <v>40233</v>
      </c>
      <c r="L6" s="24"/>
      <c r="M6" s="24"/>
      <c r="Q6" s="105">
        <f t="shared" ref="Q6:Q45" si="1">RANK(AA6,$AA$6:$AA$45,0)</f>
        <v>1</v>
      </c>
      <c r="R6" s="105"/>
      <c r="S6" s="105"/>
      <c r="T6" s="30"/>
      <c r="U6" s="13" t="s">
        <v>14</v>
      </c>
      <c r="V6" s="15"/>
      <c r="W6" s="18"/>
      <c r="X6" s="18"/>
      <c r="Y6" s="18"/>
      <c r="Z6" s="18"/>
      <c r="AA6" s="40">
        <v>7394</v>
      </c>
      <c r="AB6" s="24"/>
      <c r="AC6" s="24"/>
    </row>
    <row r="7" spans="1:31" ht="16.5" customHeight="1" x14ac:dyDescent="0.15">
      <c r="A7" s="105">
        <f t="shared" si="0"/>
        <v>2</v>
      </c>
      <c r="B7" s="105"/>
      <c r="C7" s="105"/>
      <c r="D7" s="30"/>
      <c r="E7" s="13" t="s">
        <v>13</v>
      </c>
      <c r="F7" s="15"/>
      <c r="G7" s="18"/>
      <c r="H7" s="18"/>
      <c r="I7" s="18"/>
      <c r="J7" s="18"/>
      <c r="K7" s="40">
        <v>19059</v>
      </c>
      <c r="L7" s="24"/>
      <c r="M7" s="24"/>
      <c r="Q7" s="105">
        <f t="shared" si="1"/>
        <v>2</v>
      </c>
      <c r="R7" s="105"/>
      <c r="S7" s="105"/>
      <c r="T7" s="30"/>
      <c r="U7" s="13" t="s">
        <v>13</v>
      </c>
      <c r="V7" s="15"/>
      <c r="W7" s="18"/>
      <c r="X7" s="18"/>
      <c r="Y7" s="18"/>
      <c r="Z7" s="18"/>
      <c r="AA7" s="40">
        <v>2924</v>
      </c>
      <c r="AB7" s="24"/>
      <c r="AC7" s="24"/>
    </row>
    <row r="8" spans="1:31" ht="16.5" customHeight="1" x14ac:dyDescent="0.15">
      <c r="A8" s="105">
        <f t="shared" si="0"/>
        <v>3</v>
      </c>
      <c r="B8" s="105"/>
      <c r="C8" s="105"/>
      <c r="D8" s="30"/>
      <c r="E8" s="13" t="s">
        <v>15</v>
      </c>
      <c r="F8" s="15"/>
      <c r="G8" s="18"/>
      <c r="H8" s="18"/>
      <c r="I8" s="18"/>
      <c r="J8" s="18"/>
      <c r="K8" s="40">
        <v>10770</v>
      </c>
      <c r="L8" s="24"/>
      <c r="M8" s="24"/>
      <c r="Q8" s="105">
        <f t="shared" si="1"/>
        <v>3</v>
      </c>
      <c r="R8" s="105"/>
      <c r="S8" s="105"/>
      <c r="T8" s="30"/>
      <c r="U8" s="13" t="s">
        <v>40</v>
      </c>
      <c r="V8" s="15"/>
      <c r="W8" s="18"/>
      <c r="X8" s="18"/>
      <c r="Y8" s="18"/>
      <c r="Z8" s="18"/>
      <c r="AA8" s="40">
        <v>2180</v>
      </c>
      <c r="AB8" s="24"/>
      <c r="AC8" s="24"/>
    </row>
    <row r="9" spans="1:31" ht="16.5" customHeight="1" x14ac:dyDescent="0.15">
      <c r="A9" s="105">
        <f t="shared" si="0"/>
        <v>4</v>
      </c>
      <c r="B9" s="105"/>
      <c r="C9" s="105"/>
      <c r="D9" s="30"/>
      <c r="E9" s="13" t="s">
        <v>40</v>
      </c>
      <c r="F9" s="15"/>
      <c r="G9" s="18"/>
      <c r="H9" s="18"/>
      <c r="I9" s="18"/>
      <c r="J9" s="18"/>
      <c r="K9" s="40">
        <v>10579</v>
      </c>
      <c r="L9" s="24"/>
      <c r="M9" s="24"/>
      <c r="Q9" s="105">
        <f t="shared" si="1"/>
        <v>4</v>
      </c>
      <c r="R9" s="105"/>
      <c r="S9" s="105"/>
      <c r="T9" s="30"/>
      <c r="U9" s="13" t="s">
        <v>15</v>
      </c>
      <c r="V9" s="15"/>
      <c r="W9" s="18"/>
      <c r="X9" s="18"/>
      <c r="Y9" s="18"/>
      <c r="Z9" s="18"/>
      <c r="AA9" s="40">
        <v>2081</v>
      </c>
      <c r="AB9" s="24"/>
      <c r="AC9" s="24"/>
    </row>
    <row r="10" spans="1:31" ht="16.5" customHeight="1" x14ac:dyDescent="0.15">
      <c r="A10" s="105">
        <f t="shared" si="0"/>
        <v>5</v>
      </c>
      <c r="B10" s="105"/>
      <c r="C10" s="105"/>
      <c r="D10" s="30"/>
      <c r="E10" s="13" t="s">
        <v>32</v>
      </c>
      <c r="F10" s="15"/>
      <c r="G10" s="18"/>
      <c r="H10" s="18"/>
      <c r="I10" s="18"/>
      <c r="J10" s="18"/>
      <c r="K10" s="40">
        <v>9413</v>
      </c>
      <c r="L10" s="24"/>
      <c r="M10" s="24"/>
      <c r="Q10" s="105">
        <f t="shared" si="1"/>
        <v>5</v>
      </c>
      <c r="R10" s="105"/>
      <c r="S10" s="105"/>
      <c r="T10" s="30"/>
      <c r="U10" s="13" t="s">
        <v>32</v>
      </c>
      <c r="V10" s="15"/>
      <c r="W10" s="18"/>
      <c r="X10" s="18"/>
      <c r="Y10" s="18"/>
      <c r="Z10" s="18"/>
      <c r="AA10" s="40">
        <v>1753</v>
      </c>
      <c r="AB10" s="24"/>
      <c r="AC10" s="24"/>
    </row>
    <row r="11" spans="1:31" ht="16.5" customHeight="1" x14ac:dyDescent="0.15">
      <c r="A11" s="105">
        <f t="shared" si="0"/>
        <v>6</v>
      </c>
      <c r="B11" s="105"/>
      <c r="C11" s="105"/>
      <c r="D11" s="30"/>
      <c r="E11" s="13" t="s">
        <v>20</v>
      </c>
      <c r="F11" s="15"/>
      <c r="G11" s="18"/>
      <c r="H11" s="18"/>
      <c r="I11" s="18"/>
      <c r="J11" s="18"/>
      <c r="K11" s="40">
        <v>7800</v>
      </c>
      <c r="L11" s="24"/>
      <c r="M11" s="24"/>
      <c r="Q11" s="105">
        <f t="shared" si="1"/>
        <v>6</v>
      </c>
      <c r="R11" s="105"/>
      <c r="S11" s="105"/>
      <c r="T11" s="30"/>
      <c r="U11" s="13" t="s">
        <v>20</v>
      </c>
      <c r="V11" s="15"/>
      <c r="W11" s="18"/>
      <c r="X11" s="18"/>
      <c r="Y11" s="18"/>
      <c r="Z11" s="18"/>
      <c r="AA11" s="40">
        <v>1694</v>
      </c>
      <c r="AB11" s="24"/>
      <c r="AC11" s="24"/>
    </row>
    <row r="12" spans="1:31" ht="16.5" customHeight="1" x14ac:dyDescent="0.15">
      <c r="A12" s="105">
        <f t="shared" si="0"/>
        <v>7</v>
      </c>
      <c r="B12" s="105"/>
      <c r="C12" s="105"/>
      <c r="D12" s="30"/>
      <c r="E12" s="13" t="s">
        <v>38</v>
      </c>
      <c r="F12" s="15"/>
      <c r="G12" s="18"/>
      <c r="H12" s="18"/>
      <c r="I12" s="18"/>
      <c r="J12" s="18"/>
      <c r="K12" s="40">
        <v>7081</v>
      </c>
      <c r="L12" s="24"/>
      <c r="M12" s="24"/>
      <c r="Q12" s="105">
        <f t="shared" si="1"/>
        <v>7</v>
      </c>
      <c r="R12" s="105"/>
      <c r="S12" s="105"/>
      <c r="T12" s="30"/>
      <c r="U12" s="13" t="s">
        <v>39</v>
      </c>
      <c r="V12" s="15"/>
      <c r="W12" s="18"/>
      <c r="X12" s="18"/>
      <c r="Y12" s="18"/>
      <c r="Z12" s="18"/>
      <c r="AA12" s="40">
        <v>1327</v>
      </c>
      <c r="AB12" s="24"/>
      <c r="AC12" s="24"/>
    </row>
    <row r="13" spans="1:31" ht="16.5" customHeight="1" x14ac:dyDescent="0.15">
      <c r="A13" s="105">
        <f t="shared" si="0"/>
        <v>8</v>
      </c>
      <c r="B13" s="105"/>
      <c r="C13" s="105"/>
      <c r="D13" s="30"/>
      <c r="E13" s="13" t="s">
        <v>39</v>
      </c>
      <c r="F13" s="15"/>
      <c r="G13" s="18"/>
      <c r="H13" s="18"/>
      <c r="I13" s="18"/>
      <c r="J13" s="18"/>
      <c r="K13" s="40">
        <v>6882</v>
      </c>
      <c r="L13" s="24"/>
      <c r="M13" s="24"/>
      <c r="Q13" s="105">
        <f t="shared" si="1"/>
        <v>8</v>
      </c>
      <c r="R13" s="105"/>
      <c r="S13" s="105"/>
      <c r="T13" s="30"/>
      <c r="U13" s="13" t="s">
        <v>38</v>
      </c>
      <c r="V13" s="15"/>
      <c r="W13" s="18"/>
      <c r="X13" s="18"/>
      <c r="Y13" s="18"/>
      <c r="Z13" s="18"/>
      <c r="AA13" s="40">
        <v>1194</v>
      </c>
      <c r="AB13" s="24"/>
      <c r="AC13" s="24"/>
    </row>
    <row r="14" spans="1:31" ht="16.5" customHeight="1" x14ac:dyDescent="0.15">
      <c r="A14" s="105">
        <f t="shared" si="0"/>
        <v>9</v>
      </c>
      <c r="B14" s="105"/>
      <c r="C14" s="105"/>
      <c r="D14" s="30"/>
      <c r="E14" s="13" t="s">
        <v>44</v>
      </c>
      <c r="F14" s="15"/>
      <c r="G14" s="18"/>
      <c r="H14" s="18"/>
      <c r="I14" s="18"/>
      <c r="J14" s="18"/>
      <c r="K14" s="40">
        <v>6043</v>
      </c>
      <c r="L14" s="24"/>
      <c r="M14" s="24"/>
      <c r="Q14" s="105">
        <f t="shared" si="1"/>
        <v>9</v>
      </c>
      <c r="R14" s="105"/>
      <c r="S14" s="105"/>
      <c r="T14" s="30"/>
      <c r="U14" s="13" t="s">
        <v>44</v>
      </c>
      <c r="V14" s="15"/>
      <c r="W14" s="18"/>
      <c r="X14" s="18"/>
      <c r="Y14" s="18"/>
      <c r="Z14" s="18"/>
      <c r="AA14" s="40">
        <v>1076</v>
      </c>
      <c r="AB14" s="24"/>
      <c r="AC14" s="24"/>
    </row>
    <row r="15" spans="1:31" ht="16.5" customHeight="1" x14ac:dyDescent="0.15">
      <c r="A15" s="105">
        <f t="shared" si="0"/>
        <v>10</v>
      </c>
      <c r="B15" s="105"/>
      <c r="C15" s="105"/>
      <c r="D15" s="30"/>
      <c r="E15" s="13" t="s">
        <v>51</v>
      </c>
      <c r="F15" s="15"/>
      <c r="G15" s="18"/>
      <c r="H15" s="18"/>
      <c r="I15" s="18"/>
      <c r="J15" s="18"/>
      <c r="K15" s="40">
        <v>5202</v>
      </c>
      <c r="L15" s="24"/>
      <c r="M15" s="24"/>
      <c r="Q15" s="105">
        <f t="shared" si="1"/>
        <v>10</v>
      </c>
      <c r="R15" s="105"/>
      <c r="S15" s="105"/>
      <c r="T15" s="30"/>
      <c r="U15" s="13" t="s">
        <v>25</v>
      </c>
      <c r="V15" s="15"/>
      <c r="W15" s="18"/>
      <c r="X15" s="18"/>
      <c r="Y15" s="18"/>
      <c r="Z15" s="18"/>
      <c r="AA15" s="40">
        <v>1038</v>
      </c>
      <c r="AB15" s="24"/>
      <c r="AC15" s="24"/>
    </row>
    <row r="16" spans="1:31" ht="16.5" customHeight="1" x14ac:dyDescent="0.15">
      <c r="A16" s="105">
        <f t="shared" si="0"/>
        <v>11</v>
      </c>
      <c r="B16" s="105"/>
      <c r="C16" s="105"/>
      <c r="D16" s="30"/>
      <c r="E16" s="13" t="s">
        <v>25</v>
      </c>
      <c r="F16" s="15"/>
      <c r="G16" s="18"/>
      <c r="H16" s="18"/>
      <c r="I16" s="18"/>
      <c r="J16" s="18"/>
      <c r="K16" s="40">
        <v>5136</v>
      </c>
      <c r="L16" s="24"/>
      <c r="M16" s="24"/>
      <c r="Q16" s="105">
        <f t="shared" si="1"/>
        <v>11</v>
      </c>
      <c r="R16" s="105"/>
      <c r="S16" s="105"/>
      <c r="T16" s="30"/>
      <c r="U16" s="13" t="s">
        <v>30</v>
      </c>
      <c r="V16" s="15"/>
      <c r="W16" s="18"/>
      <c r="X16" s="18"/>
      <c r="Y16" s="18"/>
      <c r="Z16" s="18"/>
      <c r="AA16" s="40">
        <v>992</v>
      </c>
      <c r="AB16" s="24"/>
      <c r="AC16" s="24"/>
    </row>
    <row r="17" spans="1:31" ht="16.5" customHeight="1" x14ac:dyDescent="0.15">
      <c r="A17" s="105">
        <f t="shared" si="0"/>
        <v>12</v>
      </c>
      <c r="B17" s="105"/>
      <c r="C17" s="105"/>
      <c r="D17" s="30"/>
      <c r="E17" s="13" t="s">
        <v>49</v>
      </c>
      <c r="F17" s="15"/>
      <c r="G17" s="18"/>
      <c r="H17" s="18"/>
      <c r="I17" s="18"/>
      <c r="J17" s="18"/>
      <c r="K17" s="40">
        <v>5073</v>
      </c>
      <c r="L17" s="24"/>
      <c r="M17" s="24"/>
      <c r="Q17" s="105">
        <f t="shared" si="1"/>
        <v>12</v>
      </c>
      <c r="R17" s="105"/>
      <c r="S17" s="105"/>
      <c r="T17" s="30"/>
      <c r="U17" s="13" t="s">
        <v>45</v>
      </c>
      <c r="V17" s="15"/>
      <c r="W17" s="18"/>
      <c r="X17" s="18"/>
      <c r="Y17" s="18"/>
      <c r="Z17" s="18"/>
      <c r="AA17" s="40">
        <v>944</v>
      </c>
      <c r="AB17" s="24"/>
      <c r="AC17" s="24"/>
    </row>
    <row r="18" spans="1:31" ht="16.5" customHeight="1" x14ac:dyDescent="0.15">
      <c r="A18" s="105">
        <f t="shared" si="0"/>
        <v>13</v>
      </c>
      <c r="B18" s="105"/>
      <c r="C18" s="105"/>
      <c r="D18" s="30"/>
      <c r="E18" s="13" t="s">
        <v>30</v>
      </c>
      <c r="F18" s="15"/>
      <c r="G18" s="18"/>
      <c r="H18" s="18"/>
      <c r="I18" s="18"/>
      <c r="J18" s="18"/>
      <c r="K18" s="40">
        <v>4731</v>
      </c>
      <c r="L18" s="24"/>
      <c r="M18" s="24"/>
      <c r="Q18" s="105">
        <f t="shared" si="1"/>
        <v>13</v>
      </c>
      <c r="R18" s="105"/>
      <c r="S18" s="105"/>
      <c r="T18" s="30"/>
      <c r="U18" s="13" t="s">
        <v>42</v>
      </c>
      <c r="V18" s="15"/>
      <c r="W18" s="18"/>
      <c r="X18" s="18"/>
      <c r="Y18" s="18"/>
      <c r="Z18" s="18"/>
      <c r="AA18" s="40">
        <v>859</v>
      </c>
      <c r="AB18" s="24"/>
      <c r="AC18" s="24"/>
    </row>
    <row r="19" spans="1:31" ht="16.5" customHeight="1" x14ac:dyDescent="0.15">
      <c r="A19" s="105">
        <f t="shared" si="0"/>
        <v>14</v>
      </c>
      <c r="B19" s="105"/>
      <c r="C19" s="105"/>
      <c r="D19" s="30"/>
      <c r="E19" s="13" t="s">
        <v>45</v>
      </c>
      <c r="F19" s="15"/>
      <c r="G19" s="18"/>
      <c r="H19" s="18"/>
      <c r="I19" s="18"/>
      <c r="J19" s="18"/>
      <c r="K19" s="40">
        <v>4639</v>
      </c>
      <c r="L19" s="24"/>
      <c r="M19" s="24"/>
      <c r="Q19" s="105">
        <f t="shared" si="1"/>
        <v>14</v>
      </c>
      <c r="R19" s="105"/>
      <c r="S19" s="105"/>
      <c r="T19" s="30"/>
      <c r="U19" s="13" t="s">
        <v>49</v>
      </c>
      <c r="V19" s="15"/>
      <c r="W19" s="18"/>
      <c r="X19" s="18"/>
      <c r="Y19" s="18"/>
      <c r="Z19" s="18"/>
      <c r="AA19" s="40">
        <v>808</v>
      </c>
      <c r="AB19" s="24"/>
      <c r="AC19" s="24"/>
    </row>
    <row r="20" spans="1:31" ht="16.5" customHeight="1" x14ac:dyDescent="0.15">
      <c r="A20" s="105">
        <f t="shared" si="0"/>
        <v>15</v>
      </c>
      <c r="B20" s="105"/>
      <c r="C20" s="105"/>
      <c r="D20" s="30"/>
      <c r="E20" s="13" t="s">
        <v>50</v>
      </c>
      <c r="F20" s="15"/>
      <c r="G20" s="18"/>
      <c r="H20" s="18"/>
      <c r="I20" s="18"/>
      <c r="J20" s="18"/>
      <c r="K20" s="40">
        <v>4474</v>
      </c>
      <c r="L20" s="24"/>
      <c r="M20" s="24"/>
      <c r="Q20" s="105">
        <f t="shared" si="1"/>
        <v>15</v>
      </c>
      <c r="R20" s="105"/>
      <c r="S20" s="105"/>
      <c r="T20" s="30"/>
      <c r="U20" s="13" t="s">
        <v>51</v>
      </c>
      <c r="V20" s="15"/>
      <c r="W20" s="18"/>
      <c r="X20" s="18"/>
      <c r="Y20" s="18"/>
      <c r="Z20" s="18"/>
      <c r="AA20" s="40">
        <v>755</v>
      </c>
      <c r="AB20" s="24"/>
      <c r="AC20" s="24"/>
    </row>
    <row r="21" spans="1:31" ht="16.5" customHeight="1" x14ac:dyDescent="0.15">
      <c r="A21" s="105">
        <f t="shared" si="0"/>
        <v>16</v>
      </c>
      <c r="B21" s="105"/>
      <c r="C21" s="105"/>
      <c r="D21" s="30"/>
      <c r="E21" s="13" t="s">
        <v>42</v>
      </c>
      <c r="F21" s="15"/>
      <c r="G21" s="18"/>
      <c r="H21" s="18"/>
      <c r="I21" s="18"/>
      <c r="J21" s="18"/>
      <c r="K21" s="40">
        <v>4373</v>
      </c>
      <c r="L21" s="24"/>
      <c r="M21" s="24"/>
      <c r="Q21" s="105">
        <f t="shared" si="1"/>
        <v>16</v>
      </c>
      <c r="R21" s="105"/>
      <c r="S21" s="105"/>
      <c r="T21" s="31"/>
      <c r="U21" s="13" t="s">
        <v>18</v>
      </c>
      <c r="V21" s="15"/>
      <c r="W21" s="18"/>
      <c r="X21" s="18"/>
      <c r="Y21" s="18"/>
      <c r="Z21" s="18"/>
      <c r="AA21" s="40">
        <v>700</v>
      </c>
      <c r="AB21" s="24"/>
      <c r="AC21" s="24"/>
    </row>
    <row r="22" spans="1:31" ht="16.5" customHeight="1" x14ac:dyDescent="0.15">
      <c r="A22" s="105">
        <f t="shared" si="0"/>
        <v>17</v>
      </c>
      <c r="B22" s="105"/>
      <c r="C22" s="105"/>
      <c r="D22" s="30"/>
      <c r="E22" s="13" t="s">
        <v>59</v>
      </c>
      <c r="F22" s="15"/>
      <c r="G22" s="18"/>
      <c r="H22" s="18"/>
      <c r="I22" s="18"/>
      <c r="J22" s="18"/>
      <c r="K22" s="40">
        <v>4342</v>
      </c>
      <c r="L22" s="24"/>
      <c r="M22" s="24"/>
      <c r="Q22" s="105">
        <f t="shared" si="1"/>
        <v>17</v>
      </c>
      <c r="R22" s="105"/>
      <c r="S22" s="105"/>
      <c r="T22" s="30"/>
      <c r="U22" s="13" t="s">
        <v>19</v>
      </c>
      <c r="V22" s="15"/>
      <c r="W22" s="18"/>
      <c r="X22" s="18"/>
      <c r="Y22" s="18"/>
      <c r="Z22" s="18"/>
      <c r="AA22" s="40">
        <v>699</v>
      </c>
      <c r="AB22" s="24"/>
      <c r="AC22" s="24"/>
    </row>
    <row r="23" spans="1:31" ht="16.5" customHeight="1" x14ac:dyDescent="0.15">
      <c r="A23" s="105">
        <f t="shared" si="0"/>
        <v>18</v>
      </c>
      <c r="B23" s="105"/>
      <c r="C23" s="105"/>
      <c r="D23" s="30"/>
      <c r="E23" s="13" t="s">
        <v>18</v>
      </c>
      <c r="F23" s="15"/>
      <c r="G23" s="18"/>
      <c r="H23" s="18"/>
      <c r="I23" s="18"/>
      <c r="J23" s="18"/>
      <c r="K23" s="40">
        <v>3714</v>
      </c>
      <c r="L23" s="24"/>
      <c r="M23" s="24"/>
      <c r="Q23" s="105">
        <f t="shared" si="1"/>
        <v>18</v>
      </c>
      <c r="R23" s="105"/>
      <c r="S23" s="105"/>
      <c r="T23" s="31"/>
      <c r="U23" s="13" t="s">
        <v>50</v>
      </c>
      <c r="V23" s="15"/>
      <c r="W23" s="18"/>
      <c r="X23" s="18"/>
      <c r="Y23" s="18"/>
      <c r="Z23" s="18"/>
      <c r="AA23" s="40">
        <v>663</v>
      </c>
      <c r="AB23" s="24"/>
      <c r="AC23" s="24"/>
    </row>
    <row r="24" spans="1:31" ht="16.5" customHeight="1" x14ac:dyDescent="0.15">
      <c r="A24" s="105">
        <f t="shared" si="0"/>
        <v>19</v>
      </c>
      <c r="B24" s="105"/>
      <c r="C24" s="105"/>
      <c r="D24" s="30"/>
      <c r="E24" s="13" t="s">
        <v>56</v>
      </c>
      <c r="F24" s="15"/>
      <c r="G24" s="18"/>
      <c r="H24" s="18"/>
      <c r="I24" s="18"/>
      <c r="J24" s="18"/>
      <c r="K24" s="40">
        <v>3602</v>
      </c>
      <c r="L24" s="24"/>
      <c r="M24" s="24"/>
      <c r="Q24" s="105">
        <f t="shared" si="1"/>
        <v>19</v>
      </c>
      <c r="R24" s="105"/>
      <c r="S24" s="105"/>
      <c r="T24" s="30"/>
      <c r="U24" s="13" t="s">
        <v>27</v>
      </c>
      <c r="V24" s="15"/>
      <c r="W24" s="18"/>
      <c r="X24" s="18"/>
      <c r="Y24" s="18"/>
      <c r="Z24" s="18"/>
      <c r="AA24" s="40">
        <v>659</v>
      </c>
      <c r="AB24" s="24"/>
      <c r="AC24" s="24"/>
    </row>
    <row r="25" spans="1:31" ht="16.5" customHeight="1" x14ac:dyDescent="0.15">
      <c r="A25" s="105">
        <f t="shared" si="0"/>
        <v>20</v>
      </c>
      <c r="B25" s="105"/>
      <c r="C25" s="105"/>
      <c r="D25" s="30"/>
      <c r="E25" s="13" t="s">
        <v>19</v>
      </c>
      <c r="F25" s="15"/>
      <c r="G25" s="18"/>
      <c r="H25" s="18"/>
      <c r="I25" s="18"/>
      <c r="J25" s="18"/>
      <c r="K25" s="40">
        <v>3375</v>
      </c>
      <c r="L25" s="25"/>
      <c r="M25" s="25"/>
      <c r="N25" s="27"/>
      <c r="O25" s="27"/>
      <c r="Q25" s="111">
        <f t="shared" si="1"/>
        <v>20</v>
      </c>
      <c r="R25" s="111"/>
      <c r="S25" s="111"/>
      <c r="T25" s="99"/>
      <c r="U25" s="91" t="s">
        <v>35</v>
      </c>
      <c r="V25" s="92"/>
      <c r="W25" s="93"/>
      <c r="X25" s="93"/>
      <c r="Y25" s="93"/>
      <c r="Z25" s="93"/>
      <c r="AA25" s="100">
        <v>642</v>
      </c>
      <c r="AB25" s="56"/>
      <c r="AC25" s="56"/>
      <c r="AD25" s="58"/>
      <c r="AE25" s="58"/>
    </row>
    <row r="26" spans="1:31" ht="16.5" customHeight="1" x14ac:dyDescent="0.15">
      <c r="A26" s="105">
        <f t="shared" si="0"/>
        <v>21</v>
      </c>
      <c r="B26" s="105"/>
      <c r="C26" s="105"/>
      <c r="D26" s="30"/>
      <c r="E26" s="13" t="s">
        <v>27</v>
      </c>
      <c r="F26" s="15"/>
      <c r="G26" s="18"/>
      <c r="H26" s="18"/>
      <c r="I26" s="18"/>
      <c r="J26" s="18"/>
      <c r="K26" s="40">
        <v>3239</v>
      </c>
      <c r="L26" s="24"/>
      <c r="M26" s="24"/>
      <c r="Q26" s="105">
        <f t="shared" si="1"/>
        <v>21</v>
      </c>
      <c r="R26" s="105"/>
      <c r="S26" s="105"/>
      <c r="T26" s="30"/>
      <c r="U26" s="13" t="s">
        <v>8</v>
      </c>
      <c r="V26" s="15"/>
      <c r="W26" s="18"/>
      <c r="X26" s="18"/>
      <c r="Y26" s="18"/>
      <c r="Z26" s="18"/>
      <c r="AA26" s="40">
        <v>606</v>
      </c>
      <c r="AB26" s="24"/>
      <c r="AC26" s="24"/>
    </row>
    <row r="27" spans="1:31" ht="16.5" customHeight="1" x14ac:dyDescent="0.15">
      <c r="A27" s="111">
        <f t="shared" si="0"/>
        <v>22</v>
      </c>
      <c r="B27" s="111"/>
      <c r="C27" s="111"/>
      <c r="D27" s="90"/>
      <c r="E27" s="91" t="s">
        <v>35</v>
      </c>
      <c r="F27" s="95"/>
      <c r="G27" s="96"/>
      <c r="H27" s="96"/>
      <c r="I27" s="96"/>
      <c r="J27" s="96"/>
      <c r="K27" s="98">
        <v>3225</v>
      </c>
      <c r="L27" s="47"/>
      <c r="M27" s="47"/>
      <c r="N27" s="65"/>
      <c r="O27" s="65"/>
      <c r="Q27" s="105">
        <f t="shared" si="1"/>
        <v>22</v>
      </c>
      <c r="R27" s="105"/>
      <c r="S27" s="105"/>
      <c r="T27" s="30"/>
      <c r="U27" s="13" t="s">
        <v>53</v>
      </c>
      <c r="V27" s="15"/>
      <c r="W27" s="18"/>
      <c r="X27" s="18"/>
      <c r="Y27" s="18"/>
      <c r="Z27" s="18"/>
      <c r="AA27" s="40">
        <v>591</v>
      </c>
      <c r="AB27" s="24"/>
      <c r="AC27" s="24"/>
    </row>
    <row r="28" spans="1:31" ht="16.5" customHeight="1" x14ac:dyDescent="0.15">
      <c r="A28" s="105">
        <f t="shared" si="0"/>
        <v>23</v>
      </c>
      <c r="B28" s="105"/>
      <c r="C28" s="105"/>
      <c r="D28" s="30"/>
      <c r="E28" s="13" t="s">
        <v>8</v>
      </c>
      <c r="F28" s="15"/>
      <c r="G28" s="18"/>
      <c r="H28" s="18"/>
      <c r="I28" s="18"/>
      <c r="J28" s="18"/>
      <c r="K28" s="40">
        <v>3101</v>
      </c>
      <c r="L28" s="24"/>
      <c r="M28" s="24"/>
      <c r="Q28" s="105">
        <f t="shared" si="1"/>
        <v>23</v>
      </c>
      <c r="R28" s="105"/>
      <c r="S28" s="105"/>
      <c r="T28" s="30"/>
      <c r="U28" s="13" t="s">
        <v>59</v>
      </c>
      <c r="V28" s="15"/>
      <c r="W28" s="18"/>
      <c r="X28" s="18"/>
      <c r="Y28" s="18"/>
      <c r="Z28" s="18"/>
      <c r="AA28" s="40">
        <v>574</v>
      </c>
      <c r="AB28" s="24"/>
      <c r="AC28" s="24"/>
    </row>
    <row r="29" spans="1:31" ht="16.5" customHeight="1" x14ac:dyDescent="0.15">
      <c r="A29" s="105">
        <f t="shared" si="0"/>
        <v>24</v>
      </c>
      <c r="B29" s="105"/>
      <c r="C29" s="105"/>
      <c r="D29" s="30"/>
      <c r="E29" s="13" t="s">
        <v>34</v>
      </c>
      <c r="F29" s="15"/>
      <c r="G29" s="18"/>
      <c r="H29" s="18"/>
      <c r="I29" s="18"/>
      <c r="J29" s="18"/>
      <c r="K29" s="40">
        <v>2958</v>
      </c>
      <c r="L29" s="24"/>
      <c r="M29" s="24"/>
      <c r="Q29" s="105">
        <f t="shared" si="1"/>
        <v>24</v>
      </c>
      <c r="R29" s="105"/>
      <c r="S29" s="105"/>
      <c r="T29" s="30"/>
      <c r="U29" s="13" t="s">
        <v>34</v>
      </c>
      <c r="V29" s="15"/>
      <c r="W29" s="18"/>
      <c r="X29" s="18"/>
      <c r="Y29" s="18"/>
      <c r="Z29" s="18"/>
      <c r="AA29" s="40">
        <v>570</v>
      </c>
      <c r="AB29" s="24"/>
      <c r="AC29" s="24"/>
    </row>
    <row r="30" spans="1:31" ht="16.5" customHeight="1" x14ac:dyDescent="0.15">
      <c r="A30" s="105">
        <f t="shared" si="0"/>
        <v>25</v>
      </c>
      <c r="B30" s="105"/>
      <c r="C30" s="105"/>
      <c r="D30" s="30"/>
      <c r="E30" s="13" t="s">
        <v>53</v>
      </c>
      <c r="F30" s="15"/>
      <c r="G30" s="18"/>
      <c r="H30" s="18"/>
      <c r="I30" s="18"/>
      <c r="J30" s="18"/>
      <c r="K30" s="40">
        <v>2863</v>
      </c>
      <c r="L30" s="24"/>
      <c r="M30" s="24"/>
      <c r="Q30" s="105">
        <f t="shared" si="1"/>
        <v>25</v>
      </c>
      <c r="R30" s="105"/>
      <c r="S30" s="105"/>
      <c r="T30" s="30"/>
      <c r="U30" s="13" t="s">
        <v>17</v>
      </c>
      <c r="V30" s="15"/>
      <c r="W30" s="18"/>
      <c r="X30" s="18"/>
      <c r="Y30" s="18"/>
      <c r="Z30" s="18"/>
      <c r="AA30" s="40">
        <v>528</v>
      </c>
      <c r="AB30" s="24"/>
      <c r="AC30" s="24"/>
    </row>
    <row r="31" spans="1:31" ht="16.5" customHeight="1" x14ac:dyDescent="0.15">
      <c r="A31" s="105">
        <f t="shared" si="0"/>
        <v>26</v>
      </c>
      <c r="B31" s="105"/>
      <c r="C31" s="105"/>
      <c r="D31" s="30"/>
      <c r="E31" s="13" t="s">
        <v>21</v>
      </c>
      <c r="F31" s="15"/>
      <c r="G31" s="18"/>
      <c r="H31" s="18"/>
      <c r="I31" s="18"/>
      <c r="J31" s="18"/>
      <c r="K31" s="40">
        <v>2796</v>
      </c>
      <c r="L31" s="24"/>
      <c r="M31" s="24"/>
      <c r="Q31" s="105">
        <f t="shared" si="1"/>
        <v>26</v>
      </c>
      <c r="R31" s="105"/>
      <c r="S31" s="105"/>
      <c r="T31" s="30"/>
      <c r="U31" s="13" t="s">
        <v>56</v>
      </c>
      <c r="V31" s="15"/>
      <c r="W31" s="18"/>
      <c r="X31" s="18"/>
      <c r="Y31" s="18"/>
      <c r="Z31" s="18"/>
      <c r="AA31" s="40">
        <v>508</v>
      </c>
      <c r="AB31" s="24"/>
      <c r="AC31" s="24"/>
    </row>
    <row r="32" spans="1:31" ht="16.5" customHeight="1" x14ac:dyDescent="0.15">
      <c r="A32" s="105">
        <f t="shared" si="0"/>
        <v>27</v>
      </c>
      <c r="B32" s="105"/>
      <c r="C32" s="105"/>
      <c r="D32" s="30"/>
      <c r="E32" s="13" t="s">
        <v>17</v>
      </c>
      <c r="F32" s="15"/>
      <c r="G32" s="18"/>
      <c r="H32" s="18"/>
      <c r="I32" s="18"/>
      <c r="J32" s="18"/>
      <c r="K32" s="40">
        <v>2771</v>
      </c>
      <c r="L32" s="24"/>
      <c r="M32" s="24"/>
      <c r="Q32" s="105">
        <f t="shared" si="1"/>
        <v>27</v>
      </c>
      <c r="R32" s="105"/>
      <c r="S32" s="105"/>
      <c r="T32" s="30"/>
      <c r="U32" s="13" t="s">
        <v>21</v>
      </c>
      <c r="V32" s="15"/>
      <c r="W32" s="18"/>
      <c r="X32" s="18"/>
      <c r="Y32" s="18"/>
      <c r="Z32" s="18"/>
      <c r="AA32" s="40">
        <v>494</v>
      </c>
      <c r="AB32" s="24"/>
      <c r="AC32" s="24"/>
    </row>
    <row r="33" spans="1:31" ht="16.5" customHeight="1" x14ac:dyDescent="0.15">
      <c r="A33" s="105">
        <f t="shared" si="0"/>
        <v>28</v>
      </c>
      <c r="B33" s="105"/>
      <c r="C33" s="105"/>
      <c r="D33" s="30"/>
      <c r="E33" s="13" t="s">
        <v>46</v>
      </c>
      <c r="F33" s="15"/>
      <c r="G33" s="18"/>
      <c r="H33" s="18"/>
      <c r="I33" s="18"/>
      <c r="J33" s="18"/>
      <c r="K33" s="40">
        <v>2642</v>
      </c>
      <c r="L33" s="24"/>
      <c r="M33" s="24"/>
      <c r="Q33" s="105">
        <f t="shared" si="1"/>
        <v>28</v>
      </c>
      <c r="R33" s="105"/>
      <c r="S33" s="105"/>
      <c r="T33" s="30"/>
      <c r="U33" s="13" t="s">
        <v>26</v>
      </c>
      <c r="V33" s="15"/>
      <c r="W33" s="18"/>
      <c r="X33" s="18"/>
      <c r="Y33" s="18"/>
      <c r="Z33" s="18"/>
      <c r="AA33" s="40">
        <v>490</v>
      </c>
      <c r="AB33" s="24"/>
      <c r="AC33" s="24"/>
    </row>
    <row r="34" spans="1:31" ht="16.5" customHeight="1" x14ac:dyDescent="0.15">
      <c r="A34" s="105">
        <f t="shared" si="0"/>
        <v>29</v>
      </c>
      <c r="B34" s="105"/>
      <c r="C34" s="105"/>
      <c r="D34" s="30"/>
      <c r="E34" s="13" t="s">
        <v>43</v>
      </c>
      <c r="F34" s="15"/>
      <c r="G34" s="18"/>
      <c r="H34" s="18"/>
      <c r="I34" s="18"/>
      <c r="J34" s="18"/>
      <c r="K34" s="40">
        <v>2340</v>
      </c>
      <c r="L34" s="24"/>
      <c r="M34" s="24"/>
      <c r="Q34" s="105">
        <f t="shared" si="1"/>
        <v>29</v>
      </c>
      <c r="R34" s="105"/>
      <c r="S34" s="105"/>
      <c r="T34" s="30"/>
      <c r="U34" s="13" t="s">
        <v>46</v>
      </c>
      <c r="V34" s="15"/>
      <c r="W34" s="18"/>
      <c r="X34" s="18"/>
      <c r="Y34" s="18"/>
      <c r="Z34" s="18"/>
      <c r="AA34" s="40">
        <v>460</v>
      </c>
      <c r="AB34" s="24"/>
      <c r="AC34" s="24"/>
    </row>
    <row r="35" spans="1:31" ht="16.5" customHeight="1" x14ac:dyDescent="0.15">
      <c r="A35" s="105">
        <f t="shared" si="0"/>
        <v>30</v>
      </c>
      <c r="B35" s="105"/>
      <c r="C35" s="105"/>
      <c r="D35" s="30"/>
      <c r="E35" s="13" t="s">
        <v>36</v>
      </c>
      <c r="F35" s="15"/>
      <c r="G35" s="18"/>
      <c r="H35" s="18"/>
      <c r="I35" s="18"/>
      <c r="J35" s="18"/>
      <c r="K35" s="40">
        <v>2184</v>
      </c>
      <c r="L35" s="24"/>
      <c r="M35" s="24"/>
      <c r="Q35" s="105">
        <f t="shared" si="1"/>
        <v>30</v>
      </c>
      <c r="R35" s="105"/>
      <c r="S35" s="105"/>
      <c r="T35" s="30"/>
      <c r="U35" s="13" t="s">
        <v>36</v>
      </c>
      <c r="V35" s="15"/>
      <c r="W35" s="18"/>
      <c r="X35" s="18"/>
      <c r="Y35" s="18"/>
      <c r="Z35" s="18"/>
      <c r="AA35" s="40">
        <v>423</v>
      </c>
      <c r="AB35" s="24"/>
      <c r="AC35" s="24"/>
    </row>
    <row r="36" spans="1:31" ht="16.5" customHeight="1" x14ac:dyDescent="0.15">
      <c r="A36" s="105">
        <f t="shared" si="0"/>
        <v>31</v>
      </c>
      <c r="B36" s="105"/>
      <c r="C36" s="105"/>
      <c r="D36" s="30"/>
      <c r="E36" s="13" t="s">
        <v>26</v>
      </c>
      <c r="F36" s="15"/>
      <c r="G36" s="18"/>
      <c r="H36" s="18"/>
      <c r="I36" s="18"/>
      <c r="J36" s="18"/>
      <c r="K36" s="40">
        <v>2109</v>
      </c>
      <c r="L36" s="24"/>
      <c r="M36" s="24"/>
      <c r="Q36" s="105">
        <f t="shared" si="1"/>
        <v>31</v>
      </c>
      <c r="R36" s="105"/>
      <c r="S36" s="105"/>
      <c r="T36" s="30"/>
      <c r="U36" s="13" t="s">
        <v>60</v>
      </c>
      <c r="V36" s="15"/>
      <c r="W36" s="18"/>
      <c r="X36" s="18"/>
      <c r="Y36" s="18"/>
      <c r="Z36" s="18"/>
      <c r="AA36" s="40">
        <v>407</v>
      </c>
      <c r="AB36" s="24"/>
      <c r="AC36" s="24"/>
    </row>
    <row r="37" spans="1:31" ht="16.5" customHeight="1" x14ac:dyDescent="0.15">
      <c r="A37" s="105">
        <f t="shared" si="0"/>
        <v>32</v>
      </c>
      <c r="B37" s="105"/>
      <c r="C37" s="105"/>
      <c r="D37" s="30"/>
      <c r="E37" s="13" t="s">
        <v>48</v>
      </c>
      <c r="F37" s="15"/>
      <c r="G37" s="18"/>
      <c r="H37" s="18"/>
      <c r="I37" s="18"/>
      <c r="J37" s="18"/>
      <c r="K37" s="40">
        <v>2075</v>
      </c>
      <c r="L37" s="24"/>
      <c r="M37" s="24"/>
      <c r="Q37" s="105">
        <f t="shared" si="1"/>
        <v>32</v>
      </c>
      <c r="R37" s="105"/>
      <c r="S37" s="105"/>
      <c r="T37" s="30"/>
      <c r="U37" s="13" t="s">
        <v>0</v>
      </c>
      <c r="V37" s="15"/>
      <c r="W37" s="18"/>
      <c r="X37" s="18"/>
      <c r="Y37" s="18"/>
      <c r="Z37" s="18"/>
      <c r="AA37" s="40">
        <v>387</v>
      </c>
      <c r="AB37" s="24"/>
      <c r="AC37" s="24"/>
    </row>
    <row r="38" spans="1:31" ht="16.5" customHeight="1" x14ac:dyDescent="0.15">
      <c r="A38" s="105">
        <f t="shared" si="0"/>
        <v>33</v>
      </c>
      <c r="B38" s="105"/>
      <c r="C38" s="105"/>
      <c r="D38" s="30"/>
      <c r="E38" s="13" t="s">
        <v>62</v>
      </c>
      <c r="F38" s="15"/>
      <c r="G38" s="18"/>
      <c r="H38" s="18"/>
      <c r="I38" s="18"/>
      <c r="J38" s="18"/>
      <c r="K38" s="40">
        <v>2039</v>
      </c>
      <c r="L38" s="24"/>
      <c r="M38" s="24"/>
      <c r="Q38" s="105">
        <f t="shared" si="1"/>
        <v>33</v>
      </c>
      <c r="R38" s="105"/>
      <c r="S38" s="105"/>
      <c r="T38" s="30"/>
      <c r="U38" s="13" t="s">
        <v>43</v>
      </c>
      <c r="V38" s="15"/>
      <c r="W38" s="18"/>
      <c r="X38" s="18"/>
      <c r="Y38" s="18"/>
      <c r="Z38" s="18"/>
      <c r="AA38" s="40">
        <v>381</v>
      </c>
      <c r="AB38" s="24"/>
      <c r="AC38" s="24"/>
    </row>
    <row r="39" spans="1:31" ht="16.5" customHeight="1" x14ac:dyDescent="0.15">
      <c r="A39" s="105">
        <f t="shared" si="0"/>
        <v>34</v>
      </c>
      <c r="B39" s="105"/>
      <c r="C39" s="105"/>
      <c r="D39" s="30"/>
      <c r="E39" s="13" t="s">
        <v>60</v>
      </c>
      <c r="F39" s="15"/>
      <c r="G39" s="18"/>
      <c r="H39" s="18"/>
      <c r="I39" s="18"/>
      <c r="J39" s="18"/>
      <c r="K39" s="40">
        <v>1976</v>
      </c>
      <c r="L39" s="24"/>
      <c r="M39" s="24"/>
      <c r="Q39" s="105">
        <f t="shared" si="1"/>
        <v>34</v>
      </c>
      <c r="R39" s="105"/>
      <c r="S39" s="105"/>
      <c r="T39" s="30"/>
      <c r="U39" s="13" t="s">
        <v>62</v>
      </c>
      <c r="V39" s="15"/>
      <c r="W39" s="18"/>
      <c r="X39" s="18"/>
      <c r="Y39" s="18"/>
      <c r="Z39" s="18"/>
      <c r="AA39" s="40">
        <v>344</v>
      </c>
      <c r="AB39" s="24"/>
      <c r="AC39" s="24"/>
    </row>
    <row r="40" spans="1:31" ht="16.5" customHeight="1" x14ac:dyDescent="0.15">
      <c r="A40" s="105">
        <f t="shared" si="0"/>
        <v>35</v>
      </c>
      <c r="B40" s="105"/>
      <c r="C40" s="105"/>
      <c r="D40" s="30"/>
      <c r="E40" s="13" t="s">
        <v>57</v>
      </c>
      <c r="F40" s="15"/>
      <c r="G40" s="18"/>
      <c r="H40" s="18"/>
      <c r="I40" s="18"/>
      <c r="J40" s="18"/>
      <c r="K40" s="40">
        <v>1952</v>
      </c>
      <c r="L40" s="24"/>
      <c r="M40" s="24"/>
      <c r="Q40" s="105">
        <f t="shared" si="1"/>
        <v>35</v>
      </c>
      <c r="R40" s="105"/>
      <c r="S40" s="105"/>
      <c r="T40" s="30"/>
      <c r="U40" s="13" t="s">
        <v>2</v>
      </c>
      <c r="V40" s="15"/>
      <c r="W40" s="18"/>
      <c r="X40" s="18"/>
      <c r="Y40" s="18"/>
      <c r="Z40" s="18"/>
      <c r="AA40" s="40">
        <v>337</v>
      </c>
      <c r="AB40" s="24"/>
      <c r="AC40" s="24"/>
    </row>
    <row r="41" spans="1:31" ht="16.5" customHeight="1" x14ac:dyDescent="0.15">
      <c r="A41" s="105">
        <f t="shared" si="0"/>
        <v>36</v>
      </c>
      <c r="B41" s="105"/>
      <c r="C41" s="105"/>
      <c r="D41" s="30"/>
      <c r="E41" s="13" t="s">
        <v>0</v>
      </c>
      <c r="F41" s="15"/>
      <c r="G41" s="18"/>
      <c r="H41" s="18"/>
      <c r="I41" s="18"/>
      <c r="J41" s="18"/>
      <c r="K41" s="40">
        <v>1889</v>
      </c>
      <c r="L41" s="24"/>
      <c r="M41" s="24"/>
      <c r="Q41" s="105">
        <f t="shared" si="1"/>
        <v>36</v>
      </c>
      <c r="R41" s="105"/>
      <c r="S41" s="105"/>
      <c r="T41" s="30"/>
      <c r="U41" s="13" t="s">
        <v>41</v>
      </c>
      <c r="V41" s="15"/>
      <c r="W41" s="18"/>
      <c r="X41" s="18"/>
      <c r="Y41" s="18"/>
      <c r="Z41" s="18"/>
      <c r="AA41" s="40">
        <v>301</v>
      </c>
      <c r="AB41" s="24"/>
      <c r="AC41" s="24"/>
    </row>
    <row r="42" spans="1:31" ht="16.5" customHeight="1" x14ac:dyDescent="0.15">
      <c r="A42" s="105">
        <f t="shared" si="0"/>
        <v>37</v>
      </c>
      <c r="B42" s="105"/>
      <c r="C42" s="105"/>
      <c r="D42" s="30"/>
      <c r="E42" s="13" t="s">
        <v>2</v>
      </c>
      <c r="F42" s="15"/>
      <c r="G42" s="18"/>
      <c r="H42" s="18"/>
      <c r="I42" s="18"/>
      <c r="J42" s="18"/>
      <c r="K42" s="40">
        <v>1848</v>
      </c>
      <c r="L42" s="24"/>
      <c r="M42" s="24"/>
      <c r="Q42" s="105">
        <f t="shared" si="1"/>
        <v>37</v>
      </c>
      <c r="R42" s="105"/>
      <c r="S42" s="105"/>
      <c r="T42" s="30"/>
      <c r="U42" s="13" t="s">
        <v>48</v>
      </c>
      <c r="V42" s="15"/>
      <c r="W42" s="18"/>
      <c r="X42" s="18"/>
      <c r="Y42" s="18"/>
      <c r="Z42" s="18"/>
      <c r="AA42" s="40">
        <v>300</v>
      </c>
      <c r="AB42" s="24"/>
      <c r="AC42" s="24"/>
    </row>
    <row r="43" spans="1:31" ht="16.5" customHeight="1" x14ac:dyDescent="0.15">
      <c r="A43" s="105">
        <f t="shared" si="0"/>
        <v>38</v>
      </c>
      <c r="B43" s="105"/>
      <c r="C43" s="105"/>
      <c r="D43" s="30"/>
      <c r="E43" s="13" t="s">
        <v>4</v>
      </c>
      <c r="F43" s="15"/>
      <c r="G43" s="18"/>
      <c r="H43" s="18"/>
      <c r="I43" s="18"/>
      <c r="J43" s="18"/>
      <c r="K43" s="40">
        <v>1714</v>
      </c>
      <c r="L43" s="24"/>
      <c r="M43" s="24"/>
      <c r="Q43" s="105">
        <f t="shared" si="1"/>
        <v>38</v>
      </c>
      <c r="R43" s="105"/>
      <c r="S43" s="105"/>
      <c r="T43" s="30"/>
      <c r="U43" s="13" t="s">
        <v>57</v>
      </c>
      <c r="V43" s="15"/>
      <c r="W43" s="18"/>
      <c r="X43" s="18"/>
      <c r="Y43" s="18"/>
      <c r="Z43" s="18"/>
      <c r="AA43" s="40">
        <v>287</v>
      </c>
      <c r="AB43" s="24"/>
      <c r="AC43" s="24"/>
    </row>
    <row r="44" spans="1:31" ht="16.5" customHeight="1" x14ac:dyDescent="0.15">
      <c r="A44" s="105">
        <f t="shared" si="0"/>
        <v>39</v>
      </c>
      <c r="B44" s="105"/>
      <c r="C44" s="105"/>
      <c r="D44" s="30"/>
      <c r="E44" s="13" t="s">
        <v>41</v>
      </c>
      <c r="F44" s="15"/>
      <c r="G44" s="18"/>
      <c r="H44" s="18"/>
      <c r="I44" s="18"/>
      <c r="J44" s="18"/>
      <c r="K44" s="40">
        <v>1669</v>
      </c>
      <c r="L44" s="24"/>
      <c r="M44" s="24"/>
      <c r="Q44" s="105">
        <f t="shared" si="1"/>
        <v>39</v>
      </c>
      <c r="R44" s="105"/>
      <c r="S44" s="105"/>
      <c r="T44" s="30"/>
      <c r="U44" s="13" t="s">
        <v>4</v>
      </c>
      <c r="V44" s="15"/>
      <c r="W44" s="18"/>
      <c r="X44" s="18"/>
      <c r="Y44" s="18"/>
      <c r="Z44" s="18"/>
      <c r="AA44" s="40">
        <v>282</v>
      </c>
      <c r="AB44" s="24"/>
      <c r="AC44" s="24"/>
    </row>
    <row r="45" spans="1:31" ht="16.5" customHeight="1" x14ac:dyDescent="0.15">
      <c r="A45" s="105">
        <f t="shared" si="0"/>
        <v>40</v>
      </c>
      <c r="B45" s="105"/>
      <c r="C45" s="105"/>
      <c r="D45" s="30"/>
      <c r="E45" s="13" t="s">
        <v>33</v>
      </c>
      <c r="F45" s="15"/>
      <c r="G45" s="18"/>
      <c r="H45" s="18"/>
      <c r="I45" s="18"/>
      <c r="J45" s="18"/>
      <c r="K45" s="40">
        <v>1334</v>
      </c>
      <c r="L45" s="24"/>
      <c r="M45" s="24"/>
      <c r="Q45" s="105">
        <f t="shared" si="1"/>
        <v>40</v>
      </c>
      <c r="R45" s="105"/>
      <c r="S45" s="105"/>
      <c r="T45" s="30"/>
      <c r="U45" s="13" t="s">
        <v>33</v>
      </c>
      <c r="V45" s="15"/>
      <c r="W45" s="18"/>
      <c r="X45" s="18"/>
      <c r="Y45" s="18"/>
      <c r="Z45" s="18"/>
      <c r="AA45" s="40">
        <v>237</v>
      </c>
      <c r="AB45" s="24"/>
      <c r="AC45" s="24"/>
    </row>
    <row r="46" spans="1:31" ht="6.75" customHeight="1" x14ac:dyDescent="0.15">
      <c r="D46" s="29"/>
      <c r="F46" s="14"/>
      <c r="T46" s="29"/>
      <c r="V46" s="14"/>
    </row>
    <row r="47" spans="1:31" ht="6.7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3.5" customHeight="1" x14ac:dyDescent="0.15">
      <c r="A48" s="2" t="s">
        <v>91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Q48" s="119" t="s">
        <v>82</v>
      </c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</row>
    <row r="49" spans="1:31" ht="13.5" customHeight="1" x14ac:dyDescent="0.15">
      <c r="A49" s="114" t="s">
        <v>90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Q49" s="114" t="s">
        <v>91</v>
      </c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</row>
    <row r="50" spans="1:31" ht="13.5" customHeight="1" x14ac:dyDescent="0.15">
      <c r="Q50" s="114" t="s">
        <v>92</v>
      </c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</row>
  </sheetData>
  <mergeCells count="90">
    <mergeCell ref="A49:O49"/>
    <mergeCell ref="Q49:AE49"/>
    <mergeCell ref="Q50:AE50"/>
    <mergeCell ref="A44:C44"/>
    <mergeCell ref="Q44:S44"/>
    <mergeCell ref="A45:C45"/>
    <mergeCell ref="Q45:S45"/>
    <mergeCell ref="Q48:AE48"/>
    <mergeCell ref="A41:C41"/>
    <mergeCell ref="Q41:S41"/>
    <mergeCell ref="A42:C42"/>
    <mergeCell ref="Q42:S42"/>
    <mergeCell ref="A43:C43"/>
    <mergeCell ref="Q43:S43"/>
    <mergeCell ref="A38:C38"/>
    <mergeCell ref="Q38:S38"/>
    <mergeCell ref="A39:C39"/>
    <mergeCell ref="Q39:S39"/>
    <mergeCell ref="A40:C40"/>
    <mergeCell ref="Q40:S40"/>
    <mergeCell ref="A35:C35"/>
    <mergeCell ref="Q35:S35"/>
    <mergeCell ref="A36:C36"/>
    <mergeCell ref="Q36:S36"/>
    <mergeCell ref="A37:C37"/>
    <mergeCell ref="Q37:S37"/>
    <mergeCell ref="A32:C32"/>
    <mergeCell ref="Q32:S32"/>
    <mergeCell ref="A33:C33"/>
    <mergeCell ref="Q33:S33"/>
    <mergeCell ref="A34:C34"/>
    <mergeCell ref="Q34:S34"/>
    <mergeCell ref="A29:C29"/>
    <mergeCell ref="Q29:S29"/>
    <mergeCell ref="A30:C30"/>
    <mergeCell ref="Q30:S30"/>
    <mergeCell ref="A31:C31"/>
    <mergeCell ref="Q31:S31"/>
    <mergeCell ref="A26:C26"/>
    <mergeCell ref="Q26:S26"/>
    <mergeCell ref="A27:C27"/>
    <mergeCell ref="Q27:S27"/>
    <mergeCell ref="A28:C28"/>
    <mergeCell ref="Q28:S28"/>
    <mergeCell ref="A23:C23"/>
    <mergeCell ref="Q23:S23"/>
    <mergeCell ref="A24:C24"/>
    <mergeCell ref="Q24:S24"/>
    <mergeCell ref="A25:C25"/>
    <mergeCell ref="Q25:S25"/>
    <mergeCell ref="A20:C20"/>
    <mergeCell ref="Q20:S20"/>
    <mergeCell ref="A21:C21"/>
    <mergeCell ref="Q21:S21"/>
    <mergeCell ref="A22:C22"/>
    <mergeCell ref="Q22:S22"/>
    <mergeCell ref="A17:C17"/>
    <mergeCell ref="Q17:S17"/>
    <mergeCell ref="A18:C18"/>
    <mergeCell ref="Q18:S18"/>
    <mergeCell ref="A19:C19"/>
    <mergeCell ref="Q19:S19"/>
    <mergeCell ref="A14:C14"/>
    <mergeCell ref="Q14:S14"/>
    <mergeCell ref="A15:C15"/>
    <mergeCell ref="Q15:S15"/>
    <mergeCell ref="A16:C16"/>
    <mergeCell ref="Q16:S16"/>
    <mergeCell ref="A11:C11"/>
    <mergeCell ref="Q11:S11"/>
    <mergeCell ref="A12:C12"/>
    <mergeCell ref="Q12:S12"/>
    <mergeCell ref="A13:C13"/>
    <mergeCell ref="Q13:S13"/>
    <mergeCell ref="A8:C8"/>
    <mergeCell ref="Q8:S8"/>
    <mergeCell ref="A9:C9"/>
    <mergeCell ref="Q9:S9"/>
    <mergeCell ref="A10:C10"/>
    <mergeCell ref="Q10:S10"/>
    <mergeCell ref="W4:AE4"/>
    <mergeCell ref="A6:C6"/>
    <mergeCell ref="Q6:S6"/>
    <mergeCell ref="A7:C7"/>
    <mergeCell ref="Q7:S7"/>
    <mergeCell ref="A4:C4"/>
    <mergeCell ref="D4:F4"/>
    <mergeCell ref="G4:O4"/>
    <mergeCell ref="Q4:S4"/>
    <mergeCell ref="T4:V4"/>
  </mergeCells>
  <phoneticPr fontId="20"/>
  <pageMargins left="0.78740157480314965" right="0.59055118110236227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4"/>
  </sheetPr>
  <dimension ref="A1:AA51"/>
  <sheetViews>
    <sheetView view="pageBreakPreview" zoomScaleSheetLayoutView="100" workbookViewId="0">
      <selection activeCell="O30" sqref="O30:X30"/>
    </sheetView>
  </sheetViews>
  <sheetFormatPr defaultColWidth="9" defaultRowHeight="12" x14ac:dyDescent="0.15"/>
  <cols>
    <col min="1" max="4" width="1.625" style="2" customWidth="1"/>
    <col min="5" max="5" width="13.75" style="2" customWidth="1"/>
    <col min="6" max="9" width="1.625" style="2" customWidth="1"/>
    <col min="10" max="10" width="11.25" style="2" bestFit="1" customWidth="1"/>
    <col min="11" max="13" width="1.625" style="2" customWidth="1"/>
    <col min="14" max="14" width="2.875" style="2" customWidth="1"/>
    <col min="15" max="18" width="1.625" style="2" customWidth="1"/>
    <col min="19" max="19" width="13.75" style="2" customWidth="1"/>
    <col min="20" max="23" width="1.625" style="2" customWidth="1"/>
    <col min="24" max="24" width="9.125" style="2" customWidth="1"/>
    <col min="25" max="33" width="1.625" style="2" customWidth="1"/>
    <col min="34" max="34" width="9" style="2" bestFit="1"/>
    <col min="35" max="16384" width="9" style="2"/>
  </cols>
  <sheetData>
    <row r="1" spans="1:27" ht="15" customHeight="1" x14ac:dyDescent="0.15">
      <c r="A1" s="4" t="s">
        <v>83</v>
      </c>
      <c r="O1" s="4" t="s">
        <v>29</v>
      </c>
    </row>
    <row r="2" spans="1:27" ht="12" customHeight="1" x14ac:dyDescent="0.15">
      <c r="A2" s="4"/>
      <c r="J2" s="117" t="s">
        <v>84</v>
      </c>
      <c r="K2" s="117"/>
      <c r="L2" s="117"/>
      <c r="M2" s="117"/>
      <c r="O2" s="4"/>
    </row>
    <row r="3" spans="1:27" ht="6.75" customHeight="1" x14ac:dyDescent="0.15"/>
    <row r="4" spans="1:27" ht="36" customHeight="1" x14ac:dyDescent="0.15">
      <c r="A4" s="106" t="s">
        <v>55</v>
      </c>
      <c r="B4" s="107"/>
      <c r="C4" s="103"/>
      <c r="D4" s="103" t="s">
        <v>67</v>
      </c>
      <c r="E4" s="104"/>
      <c r="F4" s="108"/>
      <c r="G4" s="103" t="s">
        <v>81</v>
      </c>
      <c r="H4" s="104"/>
      <c r="I4" s="104"/>
      <c r="J4" s="104"/>
      <c r="K4" s="104"/>
      <c r="L4" s="104"/>
      <c r="M4" s="104"/>
      <c r="O4" s="106" t="s">
        <v>55</v>
      </c>
      <c r="P4" s="107"/>
      <c r="Q4" s="103"/>
      <c r="R4" s="103" t="s">
        <v>67</v>
      </c>
      <c r="S4" s="104"/>
      <c r="T4" s="108"/>
      <c r="U4" s="103" t="s">
        <v>69</v>
      </c>
      <c r="V4" s="104"/>
      <c r="W4" s="104"/>
      <c r="X4" s="104"/>
      <c r="Y4" s="104"/>
      <c r="Z4" s="104"/>
      <c r="AA4" s="104"/>
    </row>
    <row r="5" spans="1:27" ht="6.75" customHeight="1" x14ac:dyDescent="0.15">
      <c r="D5" s="29"/>
      <c r="F5" s="14"/>
      <c r="R5" s="29"/>
      <c r="T5" s="14"/>
    </row>
    <row r="6" spans="1:27" ht="16.149999999999999" customHeight="1" x14ac:dyDescent="0.15">
      <c r="A6" s="105">
        <f t="shared" ref="A6:A45" si="0">RANK(J6,$J$6:$J$45,0)</f>
        <v>1</v>
      </c>
      <c r="B6" s="105"/>
      <c r="C6" s="105"/>
      <c r="D6" s="30"/>
      <c r="E6" s="13" t="s">
        <v>14</v>
      </c>
      <c r="F6" s="15"/>
      <c r="G6" s="18"/>
      <c r="H6" s="18"/>
      <c r="I6" s="18"/>
      <c r="J6" s="40">
        <v>5221818</v>
      </c>
      <c r="K6" s="24"/>
      <c r="O6" s="105">
        <f t="shared" ref="O6:O45" si="1">RANK(X6,$X$6:$X$45,0)</f>
        <v>1</v>
      </c>
      <c r="P6" s="105"/>
      <c r="Q6" s="105"/>
      <c r="R6" s="30"/>
      <c r="S6" s="13" t="s">
        <v>13</v>
      </c>
      <c r="T6" s="15"/>
      <c r="U6" s="18"/>
      <c r="V6" s="18"/>
      <c r="W6" s="18"/>
      <c r="X6" s="40">
        <v>1695</v>
      </c>
      <c r="Y6" s="24"/>
    </row>
    <row r="7" spans="1:27" ht="16.149999999999999" customHeight="1" x14ac:dyDescent="0.15">
      <c r="A7" s="105">
        <f t="shared" si="0"/>
        <v>2</v>
      </c>
      <c r="B7" s="105"/>
      <c r="C7" s="120"/>
      <c r="D7" s="30"/>
      <c r="E7" s="13" t="s">
        <v>13</v>
      </c>
      <c r="F7" s="15"/>
      <c r="G7" s="18"/>
      <c r="H7" s="18"/>
      <c r="I7" s="18"/>
      <c r="J7" s="40">
        <v>1015680</v>
      </c>
      <c r="K7" s="24"/>
      <c r="O7" s="105">
        <f t="shared" si="1"/>
        <v>2</v>
      </c>
      <c r="P7" s="105"/>
      <c r="Q7" s="105"/>
      <c r="R7" s="30"/>
      <c r="S7" s="13" t="s">
        <v>14</v>
      </c>
      <c r="T7" s="15"/>
      <c r="U7" s="18"/>
      <c r="V7" s="18"/>
      <c r="W7" s="18"/>
      <c r="X7" s="40">
        <v>1160</v>
      </c>
      <c r="Y7" s="24"/>
    </row>
    <row r="8" spans="1:27" ht="16.149999999999999" customHeight="1" x14ac:dyDescent="0.15">
      <c r="A8" s="105">
        <f t="shared" si="0"/>
        <v>3</v>
      </c>
      <c r="B8" s="105"/>
      <c r="C8" s="120"/>
      <c r="D8" s="30"/>
      <c r="E8" s="13" t="s">
        <v>40</v>
      </c>
      <c r="F8" s="15"/>
      <c r="G8" s="18"/>
      <c r="H8" s="18"/>
      <c r="I8" s="18"/>
      <c r="J8" s="40">
        <v>778909</v>
      </c>
      <c r="K8" s="24"/>
      <c r="O8" s="105">
        <f t="shared" si="1"/>
        <v>3</v>
      </c>
      <c r="P8" s="105"/>
      <c r="Q8" s="105"/>
      <c r="R8" s="30"/>
      <c r="S8" s="13" t="s">
        <v>59</v>
      </c>
      <c r="T8" s="15"/>
      <c r="U8" s="18"/>
      <c r="V8" s="18"/>
      <c r="W8" s="18"/>
      <c r="X8" s="40">
        <v>732</v>
      </c>
      <c r="Y8" s="24"/>
    </row>
    <row r="9" spans="1:27" ht="16.149999999999999" customHeight="1" x14ac:dyDescent="0.15">
      <c r="A9" s="105">
        <f t="shared" si="0"/>
        <v>4</v>
      </c>
      <c r="B9" s="105"/>
      <c r="C9" s="120"/>
      <c r="D9" s="30"/>
      <c r="E9" s="13" t="s">
        <v>15</v>
      </c>
      <c r="F9" s="15"/>
      <c r="G9" s="18"/>
      <c r="H9" s="18"/>
      <c r="I9" s="18"/>
      <c r="J9" s="40">
        <v>736297</v>
      </c>
      <c r="K9" s="24"/>
      <c r="O9" s="105">
        <f t="shared" si="1"/>
        <v>4</v>
      </c>
      <c r="P9" s="105"/>
      <c r="Q9" s="105"/>
      <c r="R9" s="30"/>
      <c r="S9" s="13" t="s">
        <v>15</v>
      </c>
      <c r="T9" s="15"/>
      <c r="U9" s="18"/>
      <c r="V9" s="18"/>
      <c r="W9" s="18"/>
      <c r="X9" s="40">
        <v>571</v>
      </c>
      <c r="Y9" s="24"/>
    </row>
    <row r="10" spans="1:27" ht="16.149999999999999" customHeight="1" x14ac:dyDescent="0.15">
      <c r="A10" s="105">
        <f t="shared" si="0"/>
        <v>5</v>
      </c>
      <c r="B10" s="105"/>
      <c r="C10" s="120"/>
      <c r="D10" s="30"/>
      <c r="E10" s="13" t="s">
        <v>20</v>
      </c>
      <c r="F10" s="15"/>
      <c r="G10" s="18"/>
      <c r="H10" s="18"/>
      <c r="I10" s="18"/>
      <c r="J10" s="40">
        <v>679245</v>
      </c>
      <c r="K10" s="24"/>
      <c r="O10" s="105">
        <f t="shared" si="1"/>
        <v>5</v>
      </c>
      <c r="P10" s="105"/>
      <c r="Q10" s="105"/>
      <c r="R10" s="30"/>
      <c r="S10" s="13" t="s">
        <v>38</v>
      </c>
      <c r="T10" s="15"/>
      <c r="U10" s="18"/>
      <c r="V10" s="18"/>
      <c r="W10" s="18"/>
      <c r="X10" s="40">
        <v>530</v>
      </c>
      <c r="Y10" s="24"/>
    </row>
    <row r="11" spans="1:27" ht="16.149999999999999" customHeight="1" x14ac:dyDescent="0.15">
      <c r="A11" s="105">
        <f t="shared" si="0"/>
        <v>6</v>
      </c>
      <c r="B11" s="105"/>
      <c r="C11" s="120"/>
      <c r="D11" s="30"/>
      <c r="E11" s="13" t="s">
        <v>44</v>
      </c>
      <c r="F11" s="15"/>
      <c r="G11" s="18"/>
      <c r="H11" s="18"/>
      <c r="I11" s="18"/>
      <c r="J11" s="40">
        <v>667705</v>
      </c>
      <c r="K11" s="24"/>
      <c r="O11" s="105">
        <f t="shared" si="1"/>
        <v>6</v>
      </c>
      <c r="P11" s="105"/>
      <c r="Q11" s="105"/>
      <c r="R11" s="30"/>
      <c r="S11" s="13" t="s">
        <v>51</v>
      </c>
      <c r="T11" s="15"/>
      <c r="U11" s="18"/>
      <c r="V11" s="18"/>
      <c r="W11" s="18"/>
      <c r="X11" s="40">
        <v>488</v>
      </c>
      <c r="Y11" s="24"/>
    </row>
    <row r="12" spans="1:27" ht="16.149999999999999" customHeight="1" x14ac:dyDescent="0.15">
      <c r="A12" s="105">
        <f t="shared" si="0"/>
        <v>7</v>
      </c>
      <c r="B12" s="105"/>
      <c r="C12" s="120"/>
      <c r="D12" s="30"/>
      <c r="E12" s="13" t="s">
        <v>51</v>
      </c>
      <c r="F12" s="15"/>
      <c r="G12" s="18"/>
      <c r="H12" s="18"/>
      <c r="I12" s="18"/>
      <c r="J12" s="40">
        <v>592678</v>
      </c>
      <c r="K12" s="24"/>
      <c r="O12" s="105">
        <f t="shared" si="1"/>
        <v>7</v>
      </c>
      <c r="P12" s="105"/>
      <c r="Q12" s="105"/>
      <c r="R12" s="30"/>
      <c r="S12" s="13" t="s">
        <v>49</v>
      </c>
      <c r="T12" s="15"/>
      <c r="U12" s="18"/>
      <c r="V12" s="18"/>
      <c r="W12" s="18"/>
      <c r="X12" s="40">
        <v>480</v>
      </c>
      <c r="Y12" s="24"/>
    </row>
    <row r="13" spans="1:27" ht="16.149999999999999" customHeight="1" x14ac:dyDescent="0.15">
      <c r="A13" s="105">
        <f t="shared" si="0"/>
        <v>8</v>
      </c>
      <c r="B13" s="105"/>
      <c r="C13" s="120"/>
      <c r="D13" s="30"/>
      <c r="E13" s="13" t="s">
        <v>32</v>
      </c>
      <c r="F13" s="15"/>
      <c r="G13" s="18"/>
      <c r="H13" s="18"/>
      <c r="I13" s="18"/>
      <c r="J13" s="40">
        <v>523043</v>
      </c>
      <c r="K13" s="24"/>
      <c r="O13" s="105">
        <f t="shared" si="1"/>
        <v>8</v>
      </c>
      <c r="P13" s="105"/>
      <c r="Q13" s="105"/>
      <c r="R13" s="30"/>
      <c r="S13" s="13" t="s">
        <v>40</v>
      </c>
      <c r="T13" s="15"/>
      <c r="U13" s="18"/>
      <c r="V13" s="18"/>
      <c r="W13" s="18"/>
      <c r="X13" s="40">
        <v>459</v>
      </c>
      <c r="Y13" s="24"/>
    </row>
    <row r="14" spans="1:27" ht="16.149999999999999" customHeight="1" x14ac:dyDescent="0.15">
      <c r="A14" s="105">
        <f t="shared" si="0"/>
        <v>9</v>
      </c>
      <c r="B14" s="105"/>
      <c r="C14" s="120"/>
      <c r="D14" s="30"/>
      <c r="E14" s="13" t="s">
        <v>38</v>
      </c>
      <c r="F14" s="15"/>
      <c r="G14" s="18"/>
      <c r="H14" s="18"/>
      <c r="I14" s="18"/>
      <c r="J14" s="40">
        <v>458808</v>
      </c>
      <c r="K14" s="24"/>
      <c r="O14" s="105">
        <f t="shared" si="1"/>
        <v>9</v>
      </c>
      <c r="P14" s="105"/>
      <c r="Q14" s="105"/>
      <c r="R14" s="30"/>
      <c r="S14" s="13" t="s">
        <v>20</v>
      </c>
      <c r="T14" s="15"/>
      <c r="U14" s="18"/>
      <c r="V14" s="18"/>
      <c r="W14" s="18"/>
      <c r="X14" s="40">
        <v>351</v>
      </c>
      <c r="Y14" s="24"/>
    </row>
    <row r="15" spans="1:27" ht="16.149999999999999" customHeight="1" x14ac:dyDescent="0.15">
      <c r="A15" s="105">
        <f t="shared" si="0"/>
        <v>10</v>
      </c>
      <c r="B15" s="105"/>
      <c r="C15" s="120"/>
      <c r="D15" s="30"/>
      <c r="E15" s="13" t="s">
        <v>49</v>
      </c>
      <c r="F15" s="15"/>
      <c r="G15" s="18"/>
      <c r="H15" s="18"/>
      <c r="I15" s="18"/>
      <c r="J15" s="40">
        <v>365258</v>
      </c>
      <c r="K15" s="24"/>
      <c r="O15" s="105">
        <f t="shared" si="1"/>
        <v>10</v>
      </c>
      <c r="P15" s="105"/>
      <c r="Q15" s="105"/>
      <c r="R15" s="30"/>
      <c r="S15" s="13" t="s">
        <v>32</v>
      </c>
      <c r="T15" s="15"/>
      <c r="U15" s="18"/>
      <c r="V15" s="18"/>
      <c r="W15" s="18"/>
      <c r="X15" s="40">
        <v>313</v>
      </c>
      <c r="Y15" s="24"/>
    </row>
    <row r="16" spans="1:27" ht="16.149999999999999" customHeight="1" x14ac:dyDescent="0.15">
      <c r="A16" s="105">
        <f t="shared" si="0"/>
        <v>11</v>
      </c>
      <c r="B16" s="105"/>
      <c r="C16" s="120"/>
      <c r="D16" s="30"/>
      <c r="E16" s="13" t="s">
        <v>30</v>
      </c>
      <c r="F16" s="15"/>
      <c r="G16" s="18"/>
      <c r="H16" s="18"/>
      <c r="I16" s="18"/>
      <c r="J16" s="40">
        <v>348702</v>
      </c>
      <c r="K16" s="24"/>
      <c r="O16" s="105">
        <f t="shared" si="1"/>
        <v>11</v>
      </c>
      <c r="P16" s="105"/>
      <c r="Q16" s="105"/>
      <c r="R16" s="30"/>
      <c r="S16" s="13" t="s">
        <v>18</v>
      </c>
      <c r="T16" s="15"/>
      <c r="U16" s="18"/>
      <c r="V16" s="18"/>
      <c r="W16" s="18"/>
      <c r="X16" s="40">
        <v>292</v>
      </c>
      <c r="Y16" s="24"/>
    </row>
    <row r="17" spans="1:27" ht="16.149999999999999" customHeight="1" x14ac:dyDescent="0.15">
      <c r="A17" s="105">
        <f t="shared" si="0"/>
        <v>12</v>
      </c>
      <c r="B17" s="105"/>
      <c r="C17" s="120"/>
      <c r="D17" s="30"/>
      <c r="E17" s="13" t="s">
        <v>39</v>
      </c>
      <c r="F17" s="15"/>
      <c r="G17" s="18"/>
      <c r="H17" s="18"/>
      <c r="I17" s="18"/>
      <c r="J17" s="40">
        <v>345684</v>
      </c>
      <c r="K17" s="24"/>
      <c r="O17" s="105">
        <f t="shared" si="1"/>
        <v>12</v>
      </c>
      <c r="P17" s="105"/>
      <c r="Q17" s="105"/>
      <c r="R17" s="30"/>
      <c r="S17" s="13" t="s">
        <v>45</v>
      </c>
      <c r="T17" s="16"/>
      <c r="U17" s="19"/>
      <c r="V17" s="19"/>
      <c r="W17" s="19"/>
      <c r="X17" s="40">
        <v>290</v>
      </c>
      <c r="Y17" s="24"/>
    </row>
    <row r="18" spans="1:27" ht="16.149999999999999" customHeight="1" x14ac:dyDescent="0.15">
      <c r="A18" s="105">
        <f t="shared" si="0"/>
        <v>13</v>
      </c>
      <c r="B18" s="105"/>
      <c r="C18" s="120"/>
      <c r="D18" s="30"/>
      <c r="E18" s="13" t="s">
        <v>50</v>
      </c>
      <c r="F18" s="15"/>
      <c r="G18" s="18"/>
      <c r="H18" s="18"/>
      <c r="I18" s="18"/>
      <c r="J18" s="40">
        <v>323315</v>
      </c>
      <c r="K18" s="24"/>
      <c r="O18" s="105">
        <f t="shared" si="1"/>
        <v>13</v>
      </c>
      <c r="P18" s="105"/>
      <c r="Q18" s="105"/>
      <c r="R18" s="30"/>
      <c r="S18" s="13" t="s">
        <v>39</v>
      </c>
      <c r="T18" s="15"/>
      <c r="U18" s="18"/>
      <c r="V18" s="18"/>
      <c r="W18" s="18"/>
      <c r="X18" s="40">
        <v>270</v>
      </c>
      <c r="Y18" s="24"/>
    </row>
    <row r="19" spans="1:27" ht="16.149999999999999" customHeight="1" x14ac:dyDescent="0.15">
      <c r="A19" s="105">
        <f t="shared" si="0"/>
        <v>14</v>
      </c>
      <c r="B19" s="105"/>
      <c r="C19" s="120"/>
      <c r="D19" s="30"/>
      <c r="E19" s="13" t="s">
        <v>59</v>
      </c>
      <c r="F19" s="15"/>
      <c r="G19" s="18"/>
      <c r="H19" s="18"/>
      <c r="I19" s="18"/>
      <c r="J19" s="40">
        <v>304262</v>
      </c>
      <c r="K19" s="24"/>
      <c r="O19" s="105">
        <f t="shared" si="1"/>
        <v>14</v>
      </c>
      <c r="P19" s="105"/>
      <c r="Q19" s="105"/>
      <c r="R19" s="30"/>
      <c r="S19" s="13" t="s">
        <v>25</v>
      </c>
      <c r="T19" s="15"/>
      <c r="U19" s="18"/>
      <c r="V19" s="18"/>
      <c r="W19" s="18"/>
      <c r="X19" s="40">
        <v>269</v>
      </c>
      <c r="Y19" s="24"/>
    </row>
    <row r="20" spans="1:27" ht="16.149999999999999" customHeight="1" x14ac:dyDescent="0.15">
      <c r="A20" s="105">
        <f t="shared" si="0"/>
        <v>15</v>
      </c>
      <c r="B20" s="105"/>
      <c r="C20" s="120"/>
      <c r="D20" s="30"/>
      <c r="E20" s="13" t="s">
        <v>25</v>
      </c>
      <c r="F20" s="15"/>
      <c r="G20" s="18"/>
      <c r="H20" s="18"/>
      <c r="I20" s="18"/>
      <c r="J20" s="40">
        <v>294293</v>
      </c>
      <c r="K20" s="24"/>
      <c r="O20" s="105">
        <f t="shared" si="1"/>
        <v>15</v>
      </c>
      <c r="P20" s="105"/>
      <c r="Q20" s="105"/>
      <c r="R20" s="30"/>
      <c r="S20" s="13" t="s">
        <v>44</v>
      </c>
      <c r="T20" s="15"/>
      <c r="U20" s="18"/>
      <c r="W20" s="18"/>
      <c r="X20" s="40">
        <v>263</v>
      </c>
      <c r="Y20" s="24"/>
    </row>
    <row r="21" spans="1:27" ht="16.149999999999999" customHeight="1" x14ac:dyDescent="0.15">
      <c r="A21" s="105">
        <f t="shared" si="0"/>
        <v>16</v>
      </c>
      <c r="B21" s="105"/>
      <c r="C21" s="120"/>
      <c r="D21" s="30"/>
      <c r="E21" s="13" t="s">
        <v>57</v>
      </c>
      <c r="F21" s="15"/>
      <c r="G21" s="18"/>
      <c r="H21" s="18"/>
      <c r="I21" s="18"/>
      <c r="J21" s="40">
        <v>278762</v>
      </c>
      <c r="K21" s="24"/>
      <c r="O21" s="105">
        <f t="shared" si="1"/>
        <v>16</v>
      </c>
      <c r="P21" s="105"/>
      <c r="Q21" s="105"/>
      <c r="R21" s="30"/>
      <c r="S21" s="13" t="s">
        <v>30</v>
      </c>
      <c r="T21" s="15"/>
      <c r="U21" s="18"/>
      <c r="V21" s="18"/>
      <c r="W21" s="18"/>
      <c r="X21" s="40">
        <v>252</v>
      </c>
      <c r="Y21" s="24"/>
    </row>
    <row r="22" spans="1:27" ht="16.149999999999999" customHeight="1" x14ac:dyDescent="0.15">
      <c r="A22" s="105">
        <f t="shared" si="0"/>
        <v>17</v>
      </c>
      <c r="B22" s="105"/>
      <c r="C22" s="120"/>
      <c r="D22" s="30"/>
      <c r="E22" s="13" t="s">
        <v>45</v>
      </c>
      <c r="F22" s="15"/>
      <c r="G22" s="18"/>
      <c r="H22" s="18"/>
      <c r="I22" s="18"/>
      <c r="J22" s="40">
        <v>242234</v>
      </c>
      <c r="K22" s="24"/>
      <c r="O22" s="105">
        <f t="shared" si="1"/>
        <v>17</v>
      </c>
      <c r="P22" s="105"/>
      <c r="Q22" s="105"/>
      <c r="R22" s="30"/>
      <c r="S22" s="13" t="s">
        <v>50</v>
      </c>
      <c r="T22" s="15"/>
      <c r="U22" s="18"/>
      <c r="V22" s="18"/>
      <c r="W22" s="18"/>
      <c r="X22" s="40">
        <v>236</v>
      </c>
      <c r="Y22" s="24"/>
    </row>
    <row r="23" spans="1:27" ht="16.149999999999999" customHeight="1" x14ac:dyDescent="0.15">
      <c r="A23" s="105">
        <f t="shared" si="0"/>
        <v>18</v>
      </c>
      <c r="B23" s="105"/>
      <c r="C23" s="120"/>
      <c r="D23" s="30"/>
      <c r="E23" s="13" t="s">
        <v>56</v>
      </c>
      <c r="F23" s="15"/>
      <c r="G23" s="18"/>
      <c r="H23" s="18"/>
      <c r="I23" s="18"/>
      <c r="J23" s="40">
        <v>240238</v>
      </c>
      <c r="K23" s="24"/>
      <c r="O23" s="105">
        <f t="shared" si="1"/>
        <v>18</v>
      </c>
      <c r="P23" s="105"/>
      <c r="Q23" s="105"/>
      <c r="R23" s="30"/>
      <c r="S23" s="13" t="s">
        <v>42</v>
      </c>
      <c r="T23" s="15"/>
      <c r="U23" s="18"/>
      <c r="V23" s="18"/>
      <c r="W23" s="18"/>
      <c r="X23" s="40">
        <v>223</v>
      </c>
      <c r="Y23" s="24"/>
    </row>
    <row r="24" spans="1:27" ht="16.149999999999999" customHeight="1" x14ac:dyDescent="0.15">
      <c r="A24" s="105">
        <f t="shared" si="0"/>
        <v>19</v>
      </c>
      <c r="B24" s="105"/>
      <c r="C24" s="120"/>
      <c r="D24" s="30"/>
      <c r="E24" s="13" t="s">
        <v>42</v>
      </c>
      <c r="F24" s="15"/>
      <c r="G24" s="18"/>
      <c r="H24" s="18"/>
      <c r="I24" s="18"/>
      <c r="J24" s="40">
        <v>230973</v>
      </c>
      <c r="K24" s="24"/>
      <c r="O24" s="105">
        <f t="shared" si="1"/>
        <v>19</v>
      </c>
      <c r="P24" s="105"/>
      <c r="Q24" s="105"/>
      <c r="R24" s="30"/>
      <c r="S24" s="13" t="s">
        <v>48</v>
      </c>
      <c r="T24" s="15"/>
      <c r="U24" s="18"/>
      <c r="W24" s="18"/>
      <c r="X24" s="40">
        <v>213</v>
      </c>
      <c r="Y24" s="24"/>
    </row>
    <row r="25" spans="1:27" ht="16.149999999999999" customHeight="1" x14ac:dyDescent="0.15">
      <c r="A25" s="105">
        <f t="shared" si="0"/>
        <v>20</v>
      </c>
      <c r="B25" s="105"/>
      <c r="C25" s="120"/>
      <c r="D25" s="31"/>
      <c r="E25" s="13" t="s">
        <v>18</v>
      </c>
      <c r="F25" s="15"/>
      <c r="G25" s="18"/>
      <c r="H25" s="18"/>
      <c r="I25" s="18"/>
      <c r="J25" s="40">
        <v>190090</v>
      </c>
      <c r="K25" s="24"/>
      <c r="O25" s="105">
        <f t="shared" si="1"/>
        <v>20</v>
      </c>
      <c r="P25" s="105"/>
      <c r="Q25" s="105"/>
      <c r="R25" s="31"/>
      <c r="S25" s="13" t="s">
        <v>34</v>
      </c>
      <c r="T25" s="15"/>
      <c r="U25" s="18"/>
      <c r="V25" s="18"/>
      <c r="W25" s="18"/>
      <c r="X25" s="40">
        <v>192</v>
      </c>
      <c r="Y25" s="25"/>
      <c r="Z25" s="27"/>
      <c r="AA25" s="27"/>
    </row>
    <row r="26" spans="1:27" ht="16.149999999999999" customHeight="1" x14ac:dyDescent="0.15">
      <c r="A26" s="105">
        <f t="shared" si="0"/>
        <v>21</v>
      </c>
      <c r="B26" s="105"/>
      <c r="C26" s="120"/>
      <c r="D26" s="31"/>
      <c r="E26" s="13" t="s">
        <v>19</v>
      </c>
      <c r="F26" s="15"/>
      <c r="G26" s="18"/>
      <c r="H26" s="18"/>
      <c r="I26" s="18"/>
      <c r="J26" s="40">
        <v>148759</v>
      </c>
      <c r="K26" s="24"/>
      <c r="O26" s="105">
        <f t="shared" si="1"/>
        <v>21</v>
      </c>
      <c r="P26" s="105"/>
      <c r="Q26" s="105"/>
      <c r="R26" s="30"/>
      <c r="S26" s="13" t="s">
        <v>4</v>
      </c>
      <c r="T26" s="15"/>
      <c r="U26" s="18"/>
      <c r="V26" s="18"/>
      <c r="W26" s="18"/>
      <c r="X26" s="40">
        <v>178</v>
      </c>
      <c r="Y26" s="24"/>
    </row>
    <row r="27" spans="1:27" ht="16.149999999999999" customHeight="1" x14ac:dyDescent="0.15">
      <c r="A27" s="111">
        <f t="shared" si="0"/>
        <v>22</v>
      </c>
      <c r="B27" s="111"/>
      <c r="C27" s="121"/>
      <c r="D27" s="99"/>
      <c r="E27" s="91" t="s">
        <v>35</v>
      </c>
      <c r="F27" s="92"/>
      <c r="G27" s="93"/>
      <c r="H27" s="93"/>
      <c r="I27" s="93"/>
      <c r="J27" s="100">
        <v>143383</v>
      </c>
      <c r="K27" s="56"/>
      <c r="L27" s="58"/>
      <c r="M27" s="58"/>
      <c r="O27" s="105">
        <f t="shared" si="1"/>
        <v>22</v>
      </c>
      <c r="P27" s="105"/>
      <c r="Q27" s="105"/>
      <c r="R27" s="31"/>
      <c r="S27" s="13" t="s">
        <v>56</v>
      </c>
      <c r="T27" s="15"/>
      <c r="U27" s="18"/>
      <c r="V27" s="18"/>
      <c r="W27" s="18"/>
      <c r="X27" s="40">
        <v>175</v>
      </c>
      <c r="Y27" s="24"/>
    </row>
    <row r="28" spans="1:27" ht="16.149999999999999" customHeight="1" x14ac:dyDescent="0.15">
      <c r="A28" s="105">
        <f t="shared" si="0"/>
        <v>23</v>
      </c>
      <c r="B28" s="105"/>
      <c r="C28" s="120"/>
      <c r="D28" s="30"/>
      <c r="E28" s="13" t="s">
        <v>27</v>
      </c>
      <c r="F28" s="15"/>
      <c r="G28" s="18"/>
      <c r="H28" s="18"/>
      <c r="I28" s="18"/>
      <c r="J28" s="40">
        <v>137595</v>
      </c>
      <c r="K28" s="24"/>
      <c r="O28" s="105">
        <f t="shared" si="1"/>
        <v>23</v>
      </c>
      <c r="P28" s="105"/>
      <c r="Q28" s="105"/>
      <c r="R28" s="31"/>
      <c r="S28" s="13" t="s">
        <v>26</v>
      </c>
      <c r="T28" s="15"/>
      <c r="U28" s="18"/>
      <c r="V28" s="18"/>
      <c r="W28" s="18"/>
      <c r="X28" s="40">
        <v>172</v>
      </c>
      <c r="Y28" s="24"/>
    </row>
    <row r="29" spans="1:27" ht="16.149999999999999" customHeight="1" x14ac:dyDescent="0.15">
      <c r="A29" s="105">
        <f t="shared" si="0"/>
        <v>24</v>
      </c>
      <c r="B29" s="105"/>
      <c r="C29" s="120"/>
      <c r="D29" s="30"/>
      <c r="E29" s="13" t="s">
        <v>34</v>
      </c>
      <c r="F29" s="15"/>
      <c r="G29" s="18"/>
      <c r="H29" s="18"/>
      <c r="I29" s="18"/>
      <c r="J29" s="40">
        <v>136526</v>
      </c>
      <c r="K29" s="24"/>
      <c r="O29" s="105">
        <f t="shared" si="1"/>
        <v>24</v>
      </c>
      <c r="P29" s="105"/>
      <c r="Q29" s="105"/>
      <c r="R29" s="30"/>
      <c r="S29" s="72" t="s">
        <v>8</v>
      </c>
      <c r="T29" s="16"/>
      <c r="U29" s="19"/>
      <c r="V29" s="27"/>
      <c r="W29" s="19"/>
      <c r="X29" s="73">
        <v>170</v>
      </c>
      <c r="Y29" s="24"/>
    </row>
    <row r="30" spans="1:27" ht="16.149999999999999" customHeight="1" x14ac:dyDescent="0.15">
      <c r="A30" s="105">
        <f t="shared" si="0"/>
        <v>25</v>
      </c>
      <c r="B30" s="105"/>
      <c r="C30" s="120"/>
      <c r="D30" s="30"/>
      <c r="E30" s="13" t="s">
        <v>36</v>
      </c>
      <c r="F30" s="15"/>
      <c r="G30" s="18"/>
      <c r="H30" s="18"/>
      <c r="I30" s="18"/>
      <c r="J30" s="40">
        <v>130512</v>
      </c>
      <c r="K30" s="24"/>
      <c r="O30" s="111">
        <f t="shared" si="1"/>
        <v>25</v>
      </c>
      <c r="P30" s="111"/>
      <c r="Q30" s="111"/>
      <c r="R30" s="90"/>
      <c r="S30" s="77" t="s">
        <v>35</v>
      </c>
      <c r="T30" s="95"/>
      <c r="U30" s="96"/>
      <c r="V30" s="96"/>
      <c r="W30" s="96"/>
      <c r="X30" s="98">
        <v>169</v>
      </c>
      <c r="Y30" s="47"/>
      <c r="Z30" s="65"/>
      <c r="AA30" s="65"/>
    </row>
    <row r="31" spans="1:27" ht="16.149999999999999" customHeight="1" x14ac:dyDescent="0.15">
      <c r="A31" s="105">
        <f t="shared" si="0"/>
        <v>26</v>
      </c>
      <c r="B31" s="105"/>
      <c r="C31" s="120"/>
      <c r="D31" s="30"/>
      <c r="E31" s="13" t="s">
        <v>60</v>
      </c>
      <c r="F31" s="15"/>
      <c r="G31" s="18"/>
      <c r="H31" s="18"/>
      <c r="I31" s="18"/>
      <c r="J31" s="40">
        <v>126176</v>
      </c>
      <c r="K31" s="24"/>
      <c r="O31" s="105">
        <f t="shared" si="1"/>
        <v>26</v>
      </c>
      <c r="P31" s="105"/>
      <c r="Q31" s="105"/>
      <c r="R31" s="30"/>
      <c r="S31" s="13" t="s">
        <v>27</v>
      </c>
      <c r="T31" s="15"/>
      <c r="U31" s="18"/>
      <c r="V31" s="18"/>
      <c r="W31" s="18"/>
      <c r="X31" s="40">
        <v>168</v>
      </c>
      <c r="Y31" s="24"/>
    </row>
    <row r="32" spans="1:27" ht="16.149999999999999" customHeight="1" x14ac:dyDescent="0.15">
      <c r="A32" s="105">
        <f t="shared" si="0"/>
        <v>27</v>
      </c>
      <c r="B32" s="105"/>
      <c r="C32" s="120"/>
      <c r="D32" s="30"/>
      <c r="E32" s="13" t="s">
        <v>0</v>
      </c>
      <c r="F32" s="15"/>
      <c r="G32" s="18"/>
      <c r="H32" s="18"/>
      <c r="I32" s="18"/>
      <c r="J32" s="40">
        <v>123004</v>
      </c>
      <c r="K32" s="24"/>
      <c r="O32" s="105">
        <f t="shared" si="1"/>
        <v>27</v>
      </c>
      <c r="P32" s="105"/>
      <c r="Q32" s="105"/>
      <c r="R32" s="30"/>
      <c r="S32" s="13" t="s">
        <v>17</v>
      </c>
      <c r="T32" s="15"/>
      <c r="U32" s="18"/>
      <c r="V32" s="18"/>
      <c r="W32" s="18"/>
      <c r="X32" s="40">
        <v>156</v>
      </c>
      <c r="Y32" s="24"/>
    </row>
    <row r="33" spans="1:27" ht="16.149999999999999" customHeight="1" x14ac:dyDescent="0.15">
      <c r="A33" s="105">
        <f t="shared" si="0"/>
        <v>28</v>
      </c>
      <c r="B33" s="105"/>
      <c r="C33" s="120"/>
      <c r="D33" s="30"/>
      <c r="E33" s="13" t="s">
        <v>53</v>
      </c>
      <c r="F33" s="15"/>
      <c r="G33" s="18"/>
      <c r="H33" s="18"/>
      <c r="I33" s="18"/>
      <c r="J33" s="40">
        <v>115026</v>
      </c>
      <c r="K33" s="24"/>
      <c r="O33" s="105">
        <f t="shared" si="1"/>
        <v>28</v>
      </c>
      <c r="P33" s="105"/>
      <c r="Q33" s="105"/>
      <c r="R33" s="30"/>
      <c r="S33" s="13" t="s">
        <v>19</v>
      </c>
      <c r="T33" s="15"/>
      <c r="U33" s="18"/>
      <c r="V33" s="18"/>
      <c r="W33" s="18"/>
      <c r="X33" s="40">
        <v>152</v>
      </c>
      <c r="Y33" s="24"/>
    </row>
    <row r="34" spans="1:27" ht="16.149999999999999" customHeight="1" x14ac:dyDescent="0.15">
      <c r="A34" s="105">
        <f t="shared" si="0"/>
        <v>29</v>
      </c>
      <c r="B34" s="105"/>
      <c r="C34" s="120"/>
      <c r="D34" s="30"/>
      <c r="E34" s="13" t="s">
        <v>46</v>
      </c>
      <c r="F34" s="15"/>
      <c r="G34" s="18"/>
      <c r="H34" s="18"/>
      <c r="I34" s="18"/>
      <c r="J34" s="40">
        <v>107781</v>
      </c>
      <c r="K34" s="24"/>
      <c r="O34" s="105">
        <f t="shared" si="1"/>
        <v>29</v>
      </c>
      <c r="P34" s="105"/>
      <c r="Q34" s="105"/>
      <c r="R34" s="30"/>
      <c r="S34" s="13" t="s">
        <v>21</v>
      </c>
      <c r="T34" s="15"/>
      <c r="U34" s="18"/>
      <c r="V34" s="18"/>
      <c r="W34" s="18"/>
      <c r="X34" s="40">
        <v>116</v>
      </c>
      <c r="Y34" s="24"/>
    </row>
    <row r="35" spans="1:27" ht="16.149999999999999" customHeight="1" x14ac:dyDescent="0.15">
      <c r="A35" s="105">
        <f t="shared" si="0"/>
        <v>30</v>
      </c>
      <c r="B35" s="105"/>
      <c r="C35" s="120"/>
      <c r="D35" s="30"/>
      <c r="E35" s="13" t="s">
        <v>21</v>
      </c>
      <c r="F35" s="15"/>
      <c r="G35" s="18"/>
      <c r="H35" s="18"/>
      <c r="I35" s="18"/>
      <c r="J35" s="40">
        <v>103760</v>
      </c>
      <c r="K35" s="24"/>
      <c r="O35" s="105">
        <f t="shared" si="1"/>
        <v>30</v>
      </c>
      <c r="P35" s="105"/>
      <c r="Q35" s="105"/>
      <c r="R35" s="30"/>
      <c r="S35" s="13" t="s">
        <v>46</v>
      </c>
      <c r="T35" s="15"/>
      <c r="U35" s="18"/>
      <c r="V35" s="18"/>
      <c r="W35" s="18"/>
      <c r="X35" s="40">
        <v>111</v>
      </c>
      <c r="Y35" s="24"/>
    </row>
    <row r="36" spans="1:27" ht="16.149999999999999" customHeight="1" x14ac:dyDescent="0.15">
      <c r="A36" s="105">
        <f t="shared" si="0"/>
        <v>31</v>
      </c>
      <c r="B36" s="105"/>
      <c r="C36" s="120"/>
      <c r="D36" s="30"/>
      <c r="E36" s="13" t="s">
        <v>26</v>
      </c>
      <c r="F36" s="15"/>
      <c r="G36" s="18"/>
      <c r="H36" s="18"/>
      <c r="I36" s="18"/>
      <c r="J36" s="40">
        <v>102980</v>
      </c>
      <c r="K36" s="24"/>
      <c r="O36" s="105">
        <f t="shared" si="1"/>
        <v>31</v>
      </c>
      <c r="P36" s="105"/>
      <c r="Q36" s="105"/>
      <c r="R36" s="30"/>
      <c r="S36" s="13" t="s">
        <v>62</v>
      </c>
      <c r="T36" s="15"/>
      <c r="U36" s="18"/>
      <c r="V36" s="18"/>
      <c r="W36" s="18"/>
      <c r="X36" s="40">
        <v>105</v>
      </c>
      <c r="Y36" s="24"/>
    </row>
    <row r="37" spans="1:27" ht="16.149999999999999" customHeight="1" x14ac:dyDescent="0.15">
      <c r="A37" s="105">
        <f t="shared" si="0"/>
        <v>32</v>
      </c>
      <c r="B37" s="105"/>
      <c r="C37" s="120"/>
      <c r="D37" s="30"/>
      <c r="E37" s="13" t="s">
        <v>4</v>
      </c>
      <c r="F37" s="15"/>
      <c r="G37" s="18"/>
      <c r="H37" s="18"/>
      <c r="I37" s="18"/>
      <c r="J37" s="40">
        <v>90318</v>
      </c>
      <c r="K37" s="24"/>
      <c r="O37" s="105">
        <f t="shared" si="1"/>
        <v>32</v>
      </c>
      <c r="P37" s="105"/>
      <c r="Q37" s="105"/>
      <c r="R37" s="30"/>
      <c r="S37" s="13" t="s">
        <v>36</v>
      </c>
      <c r="T37" s="15"/>
      <c r="U37" s="18"/>
      <c r="V37" s="18"/>
      <c r="W37" s="18"/>
      <c r="X37" s="40">
        <v>101</v>
      </c>
      <c r="Y37" s="24"/>
    </row>
    <row r="38" spans="1:27" ht="16.149999999999999" customHeight="1" x14ac:dyDescent="0.15">
      <c r="A38" s="105">
        <f t="shared" si="0"/>
        <v>33</v>
      </c>
      <c r="B38" s="105"/>
      <c r="C38" s="120"/>
      <c r="D38" s="30"/>
      <c r="E38" s="13" t="s">
        <v>48</v>
      </c>
      <c r="F38" s="15"/>
      <c r="G38" s="18"/>
      <c r="H38" s="18"/>
      <c r="I38" s="18"/>
      <c r="J38" s="40">
        <v>88223</v>
      </c>
      <c r="K38" s="24"/>
      <c r="O38" s="105">
        <f t="shared" si="1"/>
        <v>33</v>
      </c>
      <c r="P38" s="105"/>
      <c r="Q38" s="105"/>
      <c r="R38" s="30"/>
      <c r="S38" s="13" t="s">
        <v>2</v>
      </c>
      <c r="T38" s="15"/>
      <c r="U38" s="18"/>
      <c r="W38" s="18"/>
      <c r="X38" s="40">
        <v>99</v>
      </c>
      <c r="Y38" s="24"/>
    </row>
    <row r="39" spans="1:27" ht="16.149999999999999" customHeight="1" x14ac:dyDescent="0.15">
      <c r="A39" s="105">
        <f t="shared" si="0"/>
        <v>34</v>
      </c>
      <c r="B39" s="105"/>
      <c r="C39" s="120"/>
      <c r="D39" s="30"/>
      <c r="E39" s="13" t="s">
        <v>43</v>
      </c>
      <c r="F39" s="15"/>
      <c r="G39" s="18"/>
      <c r="H39" s="18"/>
      <c r="I39" s="18"/>
      <c r="J39" s="40">
        <v>87042</v>
      </c>
      <c r="K39" s="24"/>
      <c r="O39" s="105">
        <f t="shared" si="1"/>
        <v>34</v>
      </c>
      <c r="P39" s="105"/>
      <c r="Q39" s="105"/>
      <c r="R39" s="30"/>
      <c r="S39" s="13" t="s">
        <v>57</v>
      </c>
      <c r="T39" s="15"/>
      <c r="U39" s="18"/>
      <c r="V39" s="18"/>
      <c r="X39" s="40">
        <v>88</v>
      </c>
      <c r="Y39" s="24"/>
    </row>
    <row r="40" spans="1:27" ht="16.149999999999999" customHeight="1" x14ac:dyDescent="0.15">
      <c r="A40" s="105">
        <f t="shared" si="0"/>
        <v>35</v>
      </c>
      <c r="B40" s="105"/>
      <c r="C40" s="120"/>
      <c r="D40" s="30"/>
      <c r="E40" s="66" t="s">
        <v>8</v>
      </c>
      <c r="F40" s="15"/>
      <c r="G40" s="18"/>
      <c r="H40" s="18"/>
      <c r="I40" s="18"/>
      <c r="J40" s="40">
        <v>77035</v>
      </c>
      <c r="K40" s="24"/>
      <c r="O40" s="105">
        <f t="shared" si="1"/>
        <v>35</v>
      </c>
      <c r="P40" s="105"/>
      <c r="Q40" s="105"/>
      <c r="R40" s="30"/>
      <c r="S40" s="13" t="s">
        <v>0</v>
      </c>
      <c r="T40" s="15"/>
      <c r="U40" s="18"/>
      <c r="W40" s="18"/>
      <c r="X40" s="40">
        <v>81</v>
      </c>
      <c r="Y40" s="24"/>
    </row>
    <row r="41" spans="1:27" ht="16.149999999999999" customHeight="1" x14ac:dyDescent="0.15">
      <c r="A41" s="105">
        <f t="shared" si="0"/>
        <v>36</v>
      </c>
      <c r="B41" s="105"/>
      <c r="C41" s="120"/>
      <c r="D41" s="30"/>
      <c r="E41" s="13" t="s">
        <v>41</v>
      </c>
      <c r="F41" s="15"/>
      <c r="G41" s="18"/>
      <c r="H41" s="18"/>
      <c r="I41" s="18"/>
      <c r="J41" s="40">
        <v>74831</v>
      </c>
      <c r="K41" s="24"/>
      <c r="O41" s="105">
        <f t="shared" si="1"/>
        <v>35</v>
      </c>
      <c r="P41" s="105"/>
      <c r="Q41" s="105"/>
      <c r="R41" s="30"/>
      <c r="S41" s="13" t="s">
        <v>41</v>
      </c>
      <c r="T41" s="15"/>
      <c r="U41" s="18"/>
      <c r="V41" s="18"/>
      <c r="W41" s="18"/>
      <c r="X41" s="40">
        <v>81</v>
      </c>
      <c r="Y41" s="24"/>
    </row>
    <row r="42" spans="1:27" ht="16.149999999999999" customHeight="1" x14ac:dyDescent="0.15">
      <c r="A42" s="105">
        <f t="shared" si="0"/>
        <v>37</v>
      </c>
      <c r="B42" s="105"/>
      <c r="C42" s="120"/>
      <c r="D42" s="30"/>
      <c r="E42" s="13" t="s">
        <v>17</v>
      </c>
      <c r="F42" s="15"/>
      <c r="G42" s="18"/>
      <c r="H42" s="18"/>
      <c r="I42" s="18"/>
      <c r="J42" s="40">
        <v>74438</v>
      </c>
      <c r="K42" s="24"/>
      <c r="O42" s="105">
        <f t="shared" si="1"/>
        <v>37</v>
      </c>
      <c r="P42" s="105"/>
      <c r="Q42" s="105"/>
      <c r="R42" s="30"/>
      <c r="S42" s="13" t="s">
        <v>43</v>
      </c>
      <c r="T42" s="15"/>
      <c r="U42" s="18"/>
      <c r="V42" s="18"/>
      <c r="W42" s="18"/>
      <c r="X42" s="40">
        <v>76</v>
      </c>
      <c r="Y42" s="24"/>
    </row>
    <row r="43" spans="1:27" ht="16.149999999999999" customHeight="1" x14ac:dyDescent="0.15">
      <c r="A43" s="105">
        <f t="shared" si="0"/>
        <v>38</v>
      </c>
      <c r="B43" s="105"/>
      <c r="C43" s="120"/>
      <c r="D43" s="30"/>
      <c r="E43" s="13" t="s">
        <v>2</v>
      </c>
      <c r="F43" s="15"/>
      <c r="G43" s="18"/>
      <c r="H43" s="18"/>
      <c r="I43" s="18"/>
      <c r="J43" s="40">
        <v>70537</v>
      </c>
      <c r="K43" s="24"/>
      <c r="O43" s="105">
        <f t="shared" si="1"/>
        <v>38</v>
      </c>
      <c r="P43" s="105"/>
      <c r="Q43" s="105"/>
      <c r="R43" s="30"/>
      <c r="S43" s="13" t="s">
        <v>53</v>
      </c>
      <c r="T43" s="15"/>
      <c r="U43" s="18"/>
      <c r="V43" s="18"/>
      <c r="W43" s="18"/>
      <c r="X43" s="40">
        <v>75</v>
      </c>
      <c r="Y43" s="24"/>
    </row>
    <row r="44" spans="1:27" ht="16.149999999999999" customHeight="1" x14ac:dyDescent="0.15">
      <c r="A44" s="105">
        <f t="shared" si="0"/>
        <v>39</v>
      </c>
      <c r="B44" s="105"/>
      <c r="C44" s="120"/>
      <c r="D44" s="30"/>
      <c r="E44" s="13" t="s">
        <v>33</v>
      </c>
      <c r="F44" s="15"/>
      <c r="G44" s="18"/>
      <c r="H44" s="18"/>
      <c r="I44" s="18"/>
      <c r="J44" s="40">
        <v>64515</v>
      </c>
      <c r="K44" s="24"/>
      <c r="O44" s="105">
        <f t="shared" si="1"/>
        <v>39</v>
      </c>
      <c r="P44" s="105"/>
      <c r="Q44" s="105"/>
      <c r="R44" s="30"/>
      <c r="S44" s="13" t="s">
        <v>33</v>
      </c>
      <c r="T44" s="15"/>
      <c r="U44" s="18"/>
      <c r="W44" s="18"/>
      <c r="X44" s="40">
        <v>64</v>
      </c>
      <c r="Y44" s="24"/>
    </row>
    <row r="45" spans="1:27" ht="16.149999999999999" customHeight="1" x14ac:dyDescent="0.15">
      <c r="A45" s="105">
        <f t="shared" si="0"/>
        <v>40</v>
      </c>
      <c r="B45" s="105"/>
      <c r="C45" s="120"/>
      <c r="D45" s="30"/>
      <c r="E45" s="13" t="s">
        <v>62</v>
      </c>
      <c r="F45" s="15"/>
      <c r="G45" s="18"/>
      <c r="H45" s="18"/>
      <c r="I45" s="18"/>
      <c r="J45" s="40">
        <v>63658</v>
      </c>
      <c r="K45" s="24"/>
      <c r="O45" s="105">
        <f t="shared" si="1"/>
        <v>40</v>
      </c>
      <c r="P45" s="105"/>
      <c r="Q45" s="105"/>
      <c r="R45" s="30"/>
      <c r="S45" s="13" t="s">
        <v>60</v>
      </c>
      <c r="T45" s="15"/>
      <c r="U45" s="18"/>
      <c r="V45" s="18"/>
      <c r="W45" s="18"/>
      <c r="X45" s="40">
        <v>48</v>
      </c>
      <c r="Y45" s="24"/>
    </row>
    <row r="46" spans="1:27" ht="6.75" customHeight="1" x14ac:dyDescent="0.15">
      <c r="A46" s="5"/>
      <c r="B46" s="5"/>
      <c r="C46" s="5"/>
      <c r="D46" s="33"/>
      <c r="E46" s="5"/>
      <c r="F46" s="17"/>
      <c r="G46" s="5"/>
      <c r="H46" s="5"/>
      <c r="I46" s="5"/>
      <c r="J46" s="5"/>
      <c r="K46" s="5"/>
      <c r="L46" s="5"/>
      <c r="M46" s="5"/>
      <c r="O46" s="5"/>
      <c r="P46" s="5"/>
      <c r="Q46" s="5"/>
      <c r="R46" s="33"/>
      <c r="S46" s="5"/>
      <c r="T46" s="17"/>
      <c r="U46" s="5"/>
      <c r="V46" s="5"/>
      <c r="W46" s="5"/>
      <c r="X46" s="5"/>
      <c r="Y46" s="5"/>
      <c r="Z46" s="5"/>
      <c r="AA46" s="5"/>
    </row>
    <row r="47" spans="1:27" ht="6.7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5.75" customHeight="1" x14ac:dyDescent="0.15">
      <c r="A48" s="119" t="s">
        <v>82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O48" s="2" t="s">
        <v>99</v>
      </c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spans="1:27" ht="13.5" customHeight="1" x14ac:dyDescent="0.15">
      <c r="A49" s="114" t="s">
        <v>91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O49" s="114" t="s">
        <v>100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 ht="13.5" customHeight="1" x14ac:dyDescent="0.15">
      <c r="A50" s="114" t="s">
        <v>92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O50" s="114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</row>
    <row r="51" spans="1:27" ht="13.5" customHeight="1" x14ac:dyDescent="0.15"/>
  </sheetData>
  <mergeCells count="92">
    <mergeCell ref="A49:M49"/>
    <mergeCell ref="O49:AA49"/>
    <mergeCell ref="A50:M50"/>
    <mergeCell ref="O50:AA50"/>
    <mergeCell ref="A44:C44"/>
    <mergeCell ref="O44:Q44"/>
    <mergeCell ref="A45:C45"/>
    <mergeCell ref="O45:Q45"/>
    <mergeCell ref="A48:M48"/>
    <mergeCell ref="A41:C41"/>
    <mergeCell ref="O41:Q41"/>
    <mergeCell ref="A42:C42"/>
    <mergeCell ref="O42:Q42"/>
    <mergeCell ref="A43:C43"/>
    <mergeCell ref="O43:Q43"/>
    <mergeCell ref="A38:C38"/>
    <mergeCell ref="O38:Q38"/>
    <mergeCell ref="A39:C39"/>
    <mergeCell ref="O39:Q39"/>
    <mergeCell ref="A40:C40"/>
    <mergeCell ref="O40:Q40"/>
    <mergeCell ref="A35:C35"/>
    <mergeCell ref="O35:Q35"/>
    <mergeCell ref="A36:C36"/>
    <mergeCell ref="O36:Q36"/>
    <mergeCell ref="A37:C37"/>
    <mergeCell ref="O37:Q37"/>
    <mergeCell ref="A32:C32"/>
    <mergeCell ref="O32:Q32"/>
    <mergeCell ref="A33:C33"/>
    <mergeCell ref="O33:Q33"/>
    <mergeCell ref="A34:C34"/>
    <mergeCell ref="O34:Q34"/>
    <mergeCell ref="A29:C29"/>
    <mergeCell ref="O29:Q29"/>
    <mergeCell ref="A30:C30"/>
    <mergeCell ref="O30:Q30"/>
    <mergeCell ref="A31:C31"/>
    <mergeCell ref="O31:Q31"/>
    <mergeCell ref="A26:C26"/>
    <mergeCell ref="O26:Q26"/>
    <mergeCell ref="A27:C27"/>
    <mergeCell ref="O27:Q27"/>
    <mergeCell ref="A28:C28"/>
    <mergeCell ref="O28:Q28"/>
    <mergeCell ref="A23:C23"/>
    <mergeCell ref="O23:Q23"/>
    <mergeCell ref="A24:C24"/>
    <mergeCell ref="O24:Q24"/>
    <mergeCell ref="A25:C25"/>
    <mergeCell ref="O25:Q25"/>
    <mergeCell ref="A20:C20"/>
    <mergeCell ref="O20:Q20"/>
    <mergeCell ref="A21:C21"/>
    <mergeCell ref="O21:Q21"/>
    <mergeCell ref="A22:C22"/>
    <mergeCell ref="O22:Q22"/>
    <mergeCell ref="A17:C17"/>
    <mergeCell ref="O17:Q17"/>
    <mergeCell ref="A18:C18"/>
    <mergeCell ref="O18:Q18"/>
    <mergeCell ref="A19:C19"/>
    <mergeCell ref="O19:Q19"/>
    <mergeCell ref="A14:C14"/>
    <mergeCell ref="O14:Q14"/>
    <mergeCell ref="A15:C15"/>
    <mergeCell ref="O15:Q15"/>
    <mergeCell ref="A16:C16"/>
    <mergeCell ref="O16:Q16"/>
    <mergeCell ref="A11:C11"/>
    <mergeCell ref="O11:Q11"/>
    <mergeCell ref="A12:C12"/>
    <mergeCell ref="O12:Q12"/>
    <mergeCell ref="A13:C13"/>
    <mergeCell ref="O13:Q13"/>
    <mergeCell ref="A8:C8"/>
    <mergeCell ref="O8:Q8"/>
    <mergeCell ref="A9:C9"/>
    <mergeCell ref="O9:Q9"/>
    <mergeCell ref="A10:C10"/>
    <mergeCell ref="O10:Q10"/>
    <mergeCell ref="R4:T4"/>
    <mergeCell ref="U4:AA4"/>
    <mergeCell ref="A6:C6"/>
    <mergeCell ref="O6:Q6"/>
    <mergeCell ref="A7:C7"/>
    <mergeCell ref="O7:Q7"/>
    <mergeCell ref="J2:M2"/>
    <mergeCell ref="A4:C4"/>
    <mergeCell ref="D4:F4"/>
    <mergeCell ref="G4:M4"/>
    <mergeCell ref="O4:Q4"/>
  </mergeCells>
  <phoneticPr fontId="20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4"/>
  </sheetPr>
  <dimension ref="A1:AC50"/>
  <sheetViews>
    <sheetView view="pageBreakPreview" zoomScaleSheetLayoutView="100" workbookViewId="0"/>
  </sheetViews>
  <sheetFormatPr defaultColWidth="9" defaultRowHeight="12" x14ac:dyDescent="0.15"/>
  <cols>
    <col min="1" max="4" width="1.625" style="2" customWidth="1"/>
    <col min="5" max="5" width="13.75" style="2" customWidth="1"/>
    <col min="6" max="9" width="1.625" style="2" customWidth="1"/>
    <col min="10" max="10" width="13.125" style="2" bestFit="1" customWidth="1"/>
    <col min="11" max="13" width="1.625" style="2" customWidth="1"/>
    <col min="14" max="14" width="1.875" style="2" customWidth="1"/>
    <col min="15" max="18" width="1.625" style="2" customWidth="1"/>
    <col min="19" max="19" width="13.75" style="2" customWidth="1"/>
    <col min="20" max="24" width="1.625" style="2" customWidth="1"/>
    <col min="25" max="25" width="7.125" style="2" customWidth="1"/>
    <col min="26" max="28" width="1.625" style="2" customWidth="1"/>
    <col min="29" max="29" width="2.75" style="2" customWidth="1"/>
    <col min="30" max="35" width="1.625" style="2" customWidth="1"/>
    <col min="36" max="36" width="9" style="2" bestFit="1"/>
    <col min="37" max="16384" width="9" style="2"/>
  </cols>
  <sheetData>
    <row r="1" spans="1:29" ht="15" customHeight="1" x14ac:dyDescent="0.15">
      <c r="A1" s="4" t="s">
        <v>85</v>
      </c>
      <c r="O1" s="4" t="s">
        <v>80</v>
      </c>
    </row>
    <row r="2" spans="1:29" ht="12" customHeight="1" x14ac:dyDescent="0.15">
      <c r="A2" s="4"/>
      <c r="J2" s="117" t="s">
        <v>86</v>
      </c>
      <c r="K2" s="117"/>
      <c r="L2" s="117"/>
      <c r="M2" s="117"/>
      <c r="O2" s="4"/>
      <c r="Y2" s="117" t="s">
        <v>87</v>
      </c>
      <c r="Z2" s="117"/>
      <c r="AA2" s="117"/>
      <c r="AB2" s="117"/>
      <c r="AC2" s="117"/>
    </row>
    <row r="3" spans="1:29" ht="6.75" customHeight="1" x14ac:dyDescent="0.15"/>
    <row r="4" spans="1:29" ht="36" customHeight="1" x14ac:dyDescent="0.15">
      <c r="A4" s="106" t="s">
        <v>55</v>
      </c>
      <c r="B4" s="107"/>
      <c r="C4" s="103"/>
      <c r="D4" s="103" t="s">
        <v>67</v>
      </c>
      <c r="E4" s="104"/>
      <c r="F4" s="108"/>
      <c r="G4" s="103" t="s">
        <v>52</v>
      </c>
      <c r="H4" s="104"/>
      <c r="I4" s="104"/>
      <c r="J4" s="104"/>
      <c r="K4" s="104"/>
      <c r="L4" s="104"/>
      <c r="M4" s="104"/>
      <c r="O4" s="106" t="s">
        <v>55</v>
      </c>
      <c r="P4" s="107"/>
      <c r="Q4" s="103"/>
      <c r="R4" s="103" t="s">
        <v>67</v>
      </c>
      <c r="S4" s="104"/>
      <c r="T4" s="108"/>
      <c r="U4" s="109" t="s">
        <v>88</v>
      </c>
      <c r="V4" s="110"/>
      <c r="W4" s="110"/>
      <c r="X4" s="110"/>
      <c r="Y4" s="110"/>
      <c r="Z4" s="110"/>
      <c r="AA4" s="110"/>
      <c r="AB4" s="110"/>
      <c r="AC4" s="110"/>
    </row>
    <row r="5" spans="1:29" ht="6.75" customHeight="1" x14ac:dyDescent="0.15">
      <c r="D5" s="29"/>
      <c r="F5" s="14"/>
      <c r="R5" s="29"/>
      <c r="T5" s="14"/>
    </row>
    <row r="6" spans="1:29" ht="16.5" customHeight="1" x14ac:dyDescent="0.15">
      <c r="A6" s="105">
        <f t="shared" ref="A6:A45" si="0">RANK(J6,$J$6:$J$45,0)</f>
        <v>1</v>
      </c>
      <c r="B6" s="105"/>
      <c r="C6" s="105"/>
      <c r="D6" s="30"/>
      <c r="E6" s="13" t="s">
        <v>42</v>
      </c>
      <c r="F6" s="15"/>
      <c r="G6" s="18"/>
      <c r="H6" s="18"/>
      <c r="I6" s="18"/>
      <c r="J6" s="40">
        <v>130233114</v>
      </c>
      <c r="K6" s="24"/>
      <c r="O6" s="105">
        <f t="shared" ref="O6:O45" si="1">RANK(Y6,$Y$6:$Y$45,0)</f>
        <v>1</v>
      </c>
      <c r="P6" s="105"/>
      <c r="Q6" s="120"/>
      <c r="R6" s="30"/>
      <c r="S6" s="13" t="s">
        <v>57</v>
      </c>
      <c r="T6" s="15"/>
      <c r="U6" s="18"/>
      <c r="V6" s="18"/>
      <c r="W6" s="18"/>
      <c r="X6" s="18"/>
      <c r="Y6" s="40">
        <v>4034</v>
      </c>
      <c r="Z6" s="24"/>
      <c r="AA6" s="24"/>
    </row>
    <row r="7" spans="1:29" ht="16.5" customHeight="1" x14ac:dyDescent="0.15">
      <c r="A7" s="105">
        <f t="shared" si="0"/>
        <v>2</v>
      </c>
      <c r="B7" s="105"/>
      <c r="C7" s="105"/>
      <c r="D7" s="30"/>
      <c r="E7" s="13" t="s">
        <v>20</v>
      </c>
      <c r="F7" s="15"/>
      <c r="G7" s="18"/>
      <c r="I7" s="18"/>
      <c r="J7" s="40">
        <v>106531404</v>
      </c>
      <c r="K7" s="24"/>
      <c r="O7" s="105">
        <f t="shared" si="1"/>
        <v>2</v>
      </c>
      <c r="P7" s="105"/>
      <c r="Q7" s="120"/>
      <c r="R7" s="30"/>
      <c r="S7" s="13" t="s">
        <v>105</v>
      </c>
      <c r="T7" s="15"/>
      <c r="U7" s="18"/>
      <c r="V7" s="18"/>
      <c r="W7" s="18"/>
      <c r="X7" s="18"/>
      <c r="Y7" s="40">
        <v>3785</v>
      </c>
      <c r="Z7" s="24"/>
      <c r="AA7" s="24"/>
    </row>
    <row r="8" spans="1:29" ht="16.5" customHeight="1" x14ac:dyDescent="0.15">
      <c r="A8" s="105">
        <f t="shared" si="0"/>
        <v>3</v>
      </c>
      <c r="B8" s="105"/>
      <c r="C8" s="105"/>
      <c r="D8" s="30"/>
      <c r="E8" s="13" t="s">
        <v>15</v>
      </c>
      <c r="F8" s="15"/>
      <c r="G8" s="18"/>
      <c r="H8" s="18"/>
      <c r="I8" s="18"/>
      <c r="J8" s="40">
        <v>87815076</v>
      </c>
      <c r="K8" s="24"/>
      <c r="O8" s="105">
        <f t="shared" si="1"/>
        <v>3</v>
      </c>
      <c r="P8" s="105"/>
      <c r="Q8" s="120"/>
      <c r="R8" s="30"/>
      <c r="S8" s="13" t="s">
        <v>51</v>
      </c>
      <c r="T8" s="15"/>
      <c r="U8" s="18"/>
      <c r="V8" s="18"/>
      <c r="W8" s="18"/>
      <c r="X8" s="18"/>
      <c r="Y8" s="40">
        <v>3701</v>
      </c>
      <c r="Z8" s="24"/>
      <c r="AA8" s="24"/>
    </row>
    <row r="9" spans="1:29" ht="16.5" customHeight="1" x14ac:dyDescent="0.15">
      <c r="A9" s="105">
        <f t="shared" si="0"/>
        <v>4</v>
      </c>
      <c r="B9" s="105"/>
      <c r="C9" s="105"/>
      <c r="D9" s="30"/>
      <c r="E9" s="13" t="s">
        <v>14</v>
      </c>
      <c r="F9" s="15"/>
      <c r="G9" s="18"/>
      <c r="I9" s="18"/>
      <c r="J9" s="40">
        <v>87290829</v>
      </c>
      <c r="K9" s="24"/>
      <c r="O9" s="105">
        <f t="shared" si="1"/>
        <v>4</v>
      </c>
      <c r="P9" s="105"/>
      <c r="Q9" s="120"/>
      <c r="R9" s="30"/>
      <c r="S9" s="13" t="s">
        <v>56</v>
      </c>
      <c r="T9" s="15"/>
      <c r="U9" s="18"/>
      <c r="V9" s="18"/>
      <c r="W9" s="18"/>
      <c r="X9" s="18"/>
      <c r="Y9" s="40">
        <v>3532</v>
      </c>
      <c r="Z9" s="24"/>
      <c r="AA9" s="24"/>
    </row>
    <row r="10" spans="1:29" ht="16.5" customHeight="1" x14ac:dyDescent="0.15">
      <c r="A10" s="105">
        <f t="shared" si="0"/>
        <v>5</v>
      </c>
      <c r="B10" s="105"/>
      <c r="C10" s="105"/>
      <c r="D10" s="30"/>
      <c r="E10" s="13" t="s">
        <v>38</v>
      </c>
      <c r="F10" s="15"/>
      <c r="H10" s="18"/>
      <c r="J10" s="40">
        <v>59875310</v>
      </c>
      <c r="K10" s="24"/>
      <c r="O10" s="105">
        <f t="shared" si="1"/>
        <v>5</v>
      </c>
      <c r="P10" s="105"/>
      <c r="Q10" s="120"/>
      <c r="R10" s="30"/>
      <c r="S10" s="13" t="s">
        <v>59</v>
      </c>
      <c r="T10" s="15"/>
      <c r="U10" s="18"/>
      <c r="X10" s="18"/>
      <c r="Y10" s="40">
        <v>3386</v>
      </c>
      <c r="Z10" s="24"/>
      <c r="AA10" s="24"/>
    </row>
    <row r="11" spans="1:29" ht="16.5" customHeight="1" x14ac:dyDescent="0.15">
      <c r="A11" s="105">
        <f t="shared" si="0"/>
        <v>6</v>
      </c>
      <c r="B11" s="105"/>
      <c r="C11" s="105"/>
      <c r="D11" s="30"/>
      <c r="E11" s="13" t="s">
        <v>45</v>
      </c>
      <c r="F11" s="15"/>
      <c r="G11" s="18"/>
      <c r="H11" s="18"/>
      <c r="I11" s="18"/>
      <c r="J11" s="40">
        <v>59270107</v>
      </c>
      <c r="K11" s="24"/>
      <c r="O11" s="105">
        <f t="shared" si="1"/>
        <v>6</v>
      </c>
      <c r="P11" s="105"/>
      <c r="Q11" s="120"/>
      <c r="R11" s="30"/>
      <c r="S11" s="13" t="s">
        <v>43</v>
      </c>
      <c r="T11" s="15"/>
      <c r="U11" s="18"/>
      <c r="V11" s="18"/>
      <c r="X11" s="18"/>
      <c r="Y11" s="40">
        <v>3287</v>
      </c>
      <c r="Z11" s="24"/>
      <c r="AA11" s="24"/>
    </row>
    <row r="12" spans="1:29" ht="16.5" customHeight="1" x14ac:dyDescent="0.15">
      <c r="A12" s="105">
        <f t="shared" si="0"/>
        <v>7</v>
      </c>
      <c r="B12" s="105"/>
      <c r="C12" s="105"/>
      <c r="D12" s="30"/>
      <c r="E12" s="13" t="s">
        <v>13</v>
      </c>
      <c r="F12" s="15"/>
      <c r="G12" s="18"/>
      <c r="I12" s="18"/>
      <c r="J12" s="40">
        <v>56220108</v>
      </c>
      <c r="K12" s="24"/>
      <c r="O12" s="105">
        <f t="shared" si="1"/>
        <v>7</v>
      </c>
      <c r="P12" s="105"/>
      <c r="Q12" s="120"/>
      <c r="R12" s="30"/>
      <c r="S12" s="13" t="s">
        <v>20</v>
      </c>
      <c r="T12" s="15"/>
      <c r="U12" s="18"/>
      <c r="W12" s="18"/>
      <c r="X12" s="18"/>
      <c r="Y12" s="40">
        <v>3188</v>
      </c>
      <c r="Z12" s="24"/>
      <c r="AA12" s="24"/>
    </row>
    <row r="13" spans="1:29" ht="16.5" customHeight="1" x14ac:dyDescent="0.15">
      <c r="A13" s="105">
        <f t="shared" si="0"/>
        <v>8</v>
      </c>
      <c r="B13" s="105"/>
      <c r="C13" s="105"/>
      <c r="D13" s="30"/>
      <c r="E13" s="13" t="s">
        <v>30</v>
      </c>
      <c r="F13" s="15"/>
      <c r="G13" s="18"/>
      <c r="I13" s="18"/>
      <c r="J13" s="40">
        <v>54432192</v>
      </c>
      <c r="K13" s="24"/>
      <c r="O13" s="105">
        <f t="shared" si="1"/>
        <v>7</v>
      </c>
      <c r="P13" s="105"/>
      <c r="Q13" s="120"/>
      <c r="R13" s="30"/>
      <c r="S13" s="13" t="s">
        <v>62</v>
      </c>
      <c r="T13" s="15"/>
      <c r="U13" s="18"/>
      <c r="X13" s="18"/>
      <c r="Y13" s="40">
        <v>3188</v>
      </c>
      <c r="Z13" s="24"/>
      <c r="AA13" s="24"/>
    </row>
    <row r="14" spans="1:29" ht="16.5" customHeight="1" x14ac:dyDescent="0.15">
      <c r="A14" s="105">
        <f t="shared" si="0"/>
        <v>9</v>
      </c>
      <c r="B14" s="105"/>
      <c r="C14" s="105"/>
      <c r="D14" s="30"/>
      <c r="E14" s="13" t="s">
        <v>18</v>
      </c>
      <c r="F14" s="15"/>
      <c r="G14" s="18"/>
      <c r="I14" s="18"/>
      <c r="J14" s="40">
        <v>52391263</v>
      </c>
      <c r="K14" s="24"/>
      <c r="O14" s="105">
        <f t="shared" si="1"/>
        <v>9</v>
      </c>
      <c r="P14" s="105"/>
      <c r="Q14" s="120"/>
      <c r="R14" s="30"/>
      <c r="S14" s="13" t="s">
        <v>13</v>
      </c>
      <c r="T14" s="15"/>
      <c r="U14" s="18"/>
      <c r="V14" s="18"/>
      <c r="W14" s="18"/>
      <c r="X14" s="18"/>
      <c r="Y14" s="40">
        <v>3183</v>
      </c>
      <c r="Z14" s="24"/>
      <c r="AA14" s="24"/>
    </row>
    <row r="15" spans="1:29" ht="16.5" customHeight="1" x14ac:dyDescent="0.15">
      <c r="A15" s="105">
        <f t="shared" si="0"/>
        <v>10</v>
      </c>
      <c r="B15" s="105"/>
      <c r="C15" s="105"/>
      <c r="D15" s="30"/>
      <c r="E15" s="13" t="s">
        <v>25</v>
      </c>
      <c r="F15" s="16"/>
      <c r="G15" s="19"/>
      <c r="H15" s="19"/>
      <c r="I15" s="19"/>
      <c r="J15" s="40">
        <v>46127399</v>
      </c>
      <c r="K15" s="24"/>
      <c r="O15" s="105">
        <f t="shared" si="1"/>
        <v>10</v>
      </c>
      <c r="P15" s="105"/>
      <c r="Q15" s="120"/>
      <c r="R15" s="30"/>
      <c r="S15" s="13" t="s">
        <v>32</v>
      </c>
      <c r="T15" s="15"/>
      <c r="U15" s="18"/>
      <c r="V15" s="18"/>
      <c r="W15" s="18"/>
      <c r="X15" s="18"/>
      <c r="Y15" s="40">
        <v>3119</v>
      </c>
      <c r="Z15" s="24"/>
      <c r="AA15" s="24"/>
    </row>
    <row r="16" spans="1:29" ht="16.5" customHeight="1" x14ac:dyDescent="0.15">
      <c r="A16" s="105">
        <f t="shared" si="0"/>
        <v>11</v>
      </c>
      <c r="B16" s="105"/>
      <c r="C16" s="105"/>
      <c r="D16" s="30"/>
      <c r="E16" s="13" t="s">
        <v>59</v>
      </c>
      <c r="F16" s="15"/>
      <c r="G16" s="18"/>
      <c r="H16" s="18"/>
      <c r="I16" s="18"/>
      <c r="J16" s="40">
        <v>45006598</v>
      </c>
      <c r="K16" s="24"/>
      <c r="O16" s="105">
        <f t="shared" si="1"/>
        <v>11</v>
      </c>
      <c r="P16" s="105"/>
      <c r="Q16" s="120"/>
      <c r="R16" s="30"/>
      <c r="S16" s="13" t="s">
        <v>15</v>
      </c>
      <c r="T16" s="15"/>
      <c r="U16" s="18"/>
      <c r="V16" s="18"/>
      <c r="W16" s="18"/>
      <c r="X16" s="18"/>
      <c r="Y16" s="40">
        <v>3062</v>
      </c>
      <c r="Z16" s="24"/>
      <c r="AA16" s="24"/>
    </row>
    <row r="17" spans="1:27" ht="16.5" customHeight="1" x14ac:dyDescent="0.15">
      <c r="A17" s="105">
        <f t="shared" si="0"/>
        <v>12</v>
      </c>
      <c r="B17" s="105"/>
      <c r="C17" s="105"/>
      <c r="D17" s="30"/>
      <c r="E17" s="13" t="s">
        <v>44</v>
      </c>
      <c r="F17" s="15"/>
      <c r="G17" s="18"/>
      <c r="H17" s="18"/>
      <c r="I17" s="18"/>
      <c r="J17" s="40">
        <v>42367944</v>
      </c>
      <c r="K17" s="24"/>
      <c r="O17" s="105">
        <f t="shared" si="1"/>
        <v>12</v>
      </c>
      <c r="P17" s="105"/>
      <c r="Q17" s="120"/>
      <c r="R17" s="30"/>
      <c r="S17" s="13" t="s">
        <v>38</v>
      </c>
      <c r="T17" s="15"/>
      <c r="U17" s="18"/>
      <c r="V17" s="18"/>
      <c r="X17" s="18"/>
      <c r="Y17" s="40">
        <v>3059</v>
      </c>
      <c r="Z17" s="24"/>
      <c r="AA17" s="24"/>
    </row>
    <row r="18" spans="1:27" ht="16.5" customHeight="1" x14ac:dyDescent="0.15">
      <c r="A18" s="105">
        <f t="shared" si="0"/>
        <v>13</v>
      </c>
      <c r="B18" s="105"/>
      <c r="C18" s="105"/>
      <c r="D18" s="30"/>
      <c r="E18" s="13" t="s">
        <v>27</v>
      </c>
      <c r="F18" s="15"/>
      <c r="G18" s="18"/>
      <c r="H18" s="18"/>
      <c r="I18" s="18"/>
      <c r="J18" s="40">
        <v>41582255</v>
      </c>
      <c r="K18" s="24"/>
      <c r="O18" s="105">
        <f t="shared" si="1"/>
        <v>13</v>
      </c>
      <c r="P18" s="105"/>
      <c r="Q18" s="120"/>
      <c r="R18" s="30"/>
      <c r="S18" s="13" t="s">
        <v>49</v>
      </c>
      <c r="T18" s="15"/>
      <c r="U18" s="18"/>
      <c r="V18" s="18"/>
      <c r="W18" s="18"/>
      <c r="X18" s="18"/>
      <c r="Y18" s="40">
        <v>3057</v>
      </c>
      <c r="Z18" s="24"/>
      <c r="AA18" s="24"/>
    </row>
    <row r="19" spans="1:27" ht="16.5" customHeight="1" x14ac:dyDescent="0.15">
      <c r="A19" s="105">
        <f t="shared" si="0"/>
        <v>14</v>
      </c>
      <c r="B19" s="105"/>
      <c r="C19" s="105"/>
      <c r="D19" s="30"/>
      <c r="E19" s="13" t="s">
        <v>34</v>
      </c>
      <c r="F19" s="15"/>
      <c r="G19" s="18"/>
      <c r="H19" s="18"/>
      <c r="I19" s="18"/>
      <c r="J19" s="40">
        <v>39619921</v>
      </c>
      <c r="K19" s="24"/>
      <c r="O19" s="105">
        <f t="shared" si="1"/>
        <v>14</v>
      </c>
      <c r="P19" s="105"/>
      <c r="Q19" s="120"/>
      <c r="R19" s="30"/>
      <c r="S19" s="13" t="s">
        <v>27</v>
      </c>
      <c r="T19" s="15"/>
      <c r="U19" s="18"/>
      <c r="V19" s="18"/>
      <c r="W19" s="18"/>
      <c r="X19" s="18"/>
      <c r="Y19" s="40">
        <v>3032</v>
      </c>
      <c r="Z19" s="24"/>
      <c r="AA19" s="24"/>
    </row>
    <row r="20" spans="1:27" ht="16.5" customHeight="1" x14ac:dyDescent="0.15">
      <c r="A20" s="105">
        <f t="shared" si="0"/>
        <v>15</v>
      </c>
      <c r="B20" s="105"/>
      <c r="C20" s="105"/>
      <c r="D20" s="31"/>
      <c r="E20" s="13" t="s">
        <v>26</v>
      </c>
      <c r="F20" s="15"/>
      <c r="G20" s="18"/>
      <c r="H20" s="18"/>
      <c r="I20" s="18"/>
      <c r="J20" s="40">
        <v>26221205</v>
      </c>
      <c r="K20" s="24"/>
      <c r="O20" s="105">
        <f t="shared" si="1"/>
        <v>15</v>
      </c>
      <c r="P20" s="105"/>
      <c r="Q20" s="120"/>
      <c r="R20" s="30"/>
      <c r="S20" s="13" t="s">
        <v>40</v>
      </c>
      <c r="T20" s="15"/>
      <c r="U20" s="18"/>
      <c r="V20" s="18"/>
      <c r="X20" s="18"/>
      <c r="Y20" s="40">
        <v>3025</v>
      </c>
      <c r="Z20" s="24"/>
      <c r="AA20" s="24"/>
    </row>
    <row r="21" spans="1:27" ht="16.5" customHeight="1" x14ac:dyDescent="0.15">
      <c r="A21" s="105">
        <f t="shared" si="0"/>
        <v>16</v>
      </c>
      <c r="B21" s="105"/>
      <c r="C21" s="105"/>
      <c r="D21" s="30"/>
      <c r="E21" s="13" t="s">
        <v>19</v>
      </c>
      <c r="F21" s="15"/>
      <c r="G21" s="18"/>
      <c r="I21" s="18"/>
      <c r="J21" s="40">
        <v>26128307</v>
      </c>
      <c r="K21" s="24"/>
      <c r="O21" s="105">
        <f t="shared" si="1"/>
        <v>16</v>
      </c>
      <c r="P21" s="105"/>
      <c r="Q21" s="120"/>
      <c r="R21" s="30"/>
      <c r="S21" s="13" t="s">
        <v>50</v>
      </c>
      <c r="T21" s="15"/>
      <c r="U21" s="18"/>
      <c r="V21" s="18"/>
      <c r="W21" s="18"/>
      <c r="X21" s="18"/>
      <c r="Y21" s="40">
        <v>2999</v>
      </c>
      <c r="Z21" s="24"/>
      <c r="AA21" s="24"/>
    </row>
    <row r="22" spans="1:27" ht="16.5" customHeight="1" x14ac:dyDescent="0.15">
      <c r="A22" s="105">
        <f t="shared" si="0"/>
        <v>17</v>
      </c>
      <c r="B22" s="105"/>
      <c r="C22" s="105"/>
      <c r="D22" s="30"/>
      <c r="E22" s="13" t="s">
        <v>39</v>
      </c>
      <c r="F22" s="15"/>
      <c r="G22" s="18"/>
      <c r="H22" s="18"/>
      <c r="I22" s="18"/>
      <c r="J22" s="40">
        <v>25760239</v>
      </c>
      <c r="K22" s="24"/>
      <c r="O22" s="105">
        <f t="shared" si="1"/>
        <v>17</v>
      </c>
      <c r="P22" s="105"/>
      <c r="Q22" s="120"/>
      <c r="R22" s="30"/>
      <c r="S22" s="13" t="s">
        <v>21</v>
      </c>
      <c r="T22" s="15"/>
      <c r="U22" s="18"/>
      <c r="Y22" s="40">
        <v>2971</v>
      </c>
      <c r="Z22" s="24"/>
      <c r="AA22" s="24"/>
    </row>
    <row r="23" spans="1:27" ht="16.5" customHeight="1" x14ac:dyDescent="0.15">
      <c r="A23" s="111">
        <f t="shared" si="0"/>
        <v>18</v>
      </c>
      <c r="B23" s="111"/>
      <c r="C23" s="111"/>
      <c r="D23" s="90"/>
      <c r="E23" s="77" t="s">
        <v>35</v>
      </c>
      <c r="F23" s="95"/>
      <c r="G23" s="96"/>
      <c r="H23" s="96"/>
      <c r="I23" s="96"/>
      <c r="J23" s="98">
        <v>25168621</v>
      </c>
      <c r="K23" s="47"/>
      <c r="L23" s="65"/>
      <c r="M23" s="65"/>
      <c r="N23" s="65"/>
      <c r="O23" s="105">
        <f t="shared" si="1"/>
        <v>18</v>
      </c>
      <c r="P23" s="105"/>
      <c r="Q23" s="120"/>
      <c r="R23" s="30"/>
      <c r="S23" s="13" t="s">
        <v>44</v>
      </c>
      <c r="T23" s="15"/>
      <c r="U23" s="18"/>
      <c r="W23" s="18"/>
      <c r="X23" s="18"/>
      <c r="Y23" s="40">
        <v>2968</v>
      </c>
      <c r="Z23" s="24"/>
      <c r="AA23" s="24"/>
    </row>
    <row r="24" spans="1:27" ht="16.5" customHeight="1" x14ac:dyDescent="0.15">
      <c r="A24" s="105">
        <f t="shared" si="0"/>
        <v>19</v>
      </c>
      <c r="B24" s="105"/>
      <c r="C24" s="105"/>
      <c r="D24" s="31"/>
      <c r="E24" s="13" t="s">
        <v>51</v>
      </c>
      <c r="F24" s="15"/>
      <c r="G24" s="18"/>
      <c r="H24" s="18"/>
      <c r="I24" s="18"/>
      <c r="J24" s="40">
        <v>24507467</v>
      </c>
      <c r="K24" s="24"/>
      <c r="O24" s="105">
        <f t="shared" si="1"/>
        <v>19</v>
      </c>
      <c r="P24" s="105"/>
      <c r="Q24" s="120"/>
      <c r="R24" s="30"/>
      <c r="S24" s="13" t="s">
        <v>30</v>
      </c>
      <c r="T24" s="15"/>
      <c r="U24" s="18"/>
      <c r="V24" s="18"/>
      <c r="W24" s="18"/>
      <c r="Y24" s="40">
        <v>2959</v>
      </c>
      <c r="Z24" s="24"/>
      <c r="AA24" s="24"/>
    </row>
    <row r="25" spans="1:27" ht="16.5" customHeight="1" x14ac:dyDescent="0.15">
      <c r="A25" s="105">
        <f t="shared" si="0"/>
        <v>20</v>
      </c>
      <c r="B25" s="105"/>
      <c r="C25" s="105"/>
      <c r="D25" s="31"/>
      <c r="E25" s="72" t="s">
        <v>40</v>
      </c>
      <c r="F25" s="16"/>
      <c r="G25" s="19"/>
      <c r="H25" s="19"/>
      <c r="J25" s="73">
        <v>24379230</v>
      </c>
      <c r="K25" s="25"/>
      <c r="L25" s="27"/>
      <c r="M25" s="27"/>
      <c r="O25" s="105">
        <f t="shared" si="1"/>
        <v>20</v>
      </c>
      <c r="P25" s="105"/>
      <c r="Q25" s="120"/>
      <c r="R25" s="30"/>
      <c r="S25" s="13" t="s">
        <v>42</v>
      </c>
      <c r="T25" s="15"/>
      <c r="U25" s="18"/>
      <c r="V25" s="18"/>
      <c r="W25" s="18"/>
      <c r="X25" s="18"/>
      <c r="Y25" s="40">
        <v>2953</v>
      </c>
      <c r="Z25" s="24"/>
      <c r="AA25" s="24"/>
    </row>
    <row r="26" spans="1:27" ht="16.5" customHeight="1" x14ac:dyDescent="0.15">
      <c r="A26" s="105">
        <f t="shared" si="0"/>
        <v>21</v>
      </c>
      <c r="B26" s="105"/>
      <c r="C26" s="105"/>
      <c r="D26" s="30"/>
      <c r="E26" s="13" t="s">
        <v>4</v>
      </c>
      <c r="F26" s="15"/>
      <c r="G26" s="18"/>
      <c r="H26" s="18"/>
      <c r="I26" s="18"/>
      <c r="J26" s="40">
        <v>23590807</v>
      </c>
      <c r="K26" s="24"/>
      <c r="O26" s="105">
        <f t="shared" si="1"/>
        <v>21</v>
      </c>
      <c r="P26" s="105"/>
      <c r="Q26" s="120"/>
      <c r="R26" s="30"/>
      <c r="S26" s="13" t="s">
        <v>53</v>
      </c>
      <c r="T26" s="15"/>
      <c r="U26" s="18"/>
      <c r="V26" s="18"/>
      <c r="W26" s="18"/>
      <c r="X26" s="18"/>
      <c r="Y26" s="40">
        <v>2918</v>
      </c>
      <c r="Z26" s="24"/>
      <c r="AA26" s="24"/>
    </row>
    <row r="27" spans="1:27" ht="16.5" customHeight="1" x14ac:dyDescent="0.15">
      <c r="A27" s="105">
        <f t="shared" si="0"/>
        <v>22</v>
      </c>
      <c r="B27" s="105"/>
      <c r="C27" s="105"/>
      <c r="D27" s="31"/>
      <c r="E27" s="13" t="s">
        <v>46</v>
      </c>
      <c r="F27" s="15"/>
      <c r="G27" s="18"/>
      <c r="H27" s="18"/>
      <c r="I27" s="18"/>
      <c r="J27" s="40">
        <v>19180693</v>
      </c>
      <c r="K27" s="24"/>
      <c r="O27" s="105">
        <f t="shared" si="1"/>
        <v>22</v>
      </c>
      <c r="P27" s="105"/>
      <c r="Q27" s="120"/>
      <c r="R27" s="30"/>
      <c r="S27" s="13" t="s">
        <v>48</v>
      </c>
      <c r="T27" s="15"/>
      <c r="U27" s="18"/>
      <c r="V27" s="18"/>
      <c r="W27" s="18"/>
      <c r="X27" s="18"/>
      <c r="Y27" s="40">
        <v>2906</v>
      </c>
      <c r="Z27" s="24"/>
      <c r="AA27" s="24"/>
    </row>
    <row r="28" spans="1:27" ht="16.5" customHeight="1" x14ac:dyDescent="0.15">
      <c r="A28" s="105">
        <f t="shared" si="0"/>
        <v>23</v>
      </c>
      <c r="B28" s="105"/>
      <c r="C28" s="105"/>
      <c r="D28" s="30"/>
      <c r="E28" s="13" t="s">
        <v>32</v>
      </c>
      <c r="F28" s="15"/>
      <c r="G28" s="18"/>
      <c r="I28" s="18"/>
      <c r="J28" s="40">
        <v>19028927</v>
      </c>
      <c r="K28" s="24"/>
      <c r="O28" s="105">
        <f t="shared" si="1"/>
        <v>23</v>
      </c>
      <c r="P28" s="105"/>
      <c r="Q28" s="120"/>
      <c r="R28" s="31"/>
      <c r="S28" s="13" t="s">
        <v>33</v>
      </c>
      <c r="T28" s="15"/>
      <c r="U28" s="18"/>
      <c r="V28" s="18"/>
      <c r="Y28" s="40">
        <v>2880</v>
      </c>
      <c r="Z28" s="24"/>
      <c r="AA28" s="24"/>
    </row>
    <row r="29" spans="1:27" ht="16.5" customHeight="1" x14ac:dyDescent="0.15">
      <c r="A29" s="105">
        <f t="shared" si="0"/>
        <v>24</v>
      </c>
      <c r="B29" s="105"/>
      <c r="C29" s="105"/>
      <c r="D29" s="30"/>
      <c r="E29" s="13" t="s">
        <v>41</v>
      </c>
      <c r="F29" s="15"/>
      <c r="G29" s="18"/>
      <c r="H29" s="18"/>
      <c r="I29" s="18"/>
      <c r="J29" s="40">
        <v>16308076</v>
      </c>
      <c r="K29" s="24"/>
      <c r="O29" s="105">
        <f t="shared" si="1"/>
        <v>24</v>
      </c>
      <c r="P29" s="105"/>
      <c r="Q29" s="120"/>
      <c r="R29" s="30"/>
      <c r="S29" s="13" t="s">
        <v>19</v>
      </c>
      <c r="T29" s="15"/>
      <c r="U29" s="18"/>
      <c r="V29" s="18"/>
      <c r="W29" s="18"/>
      <c r="X29" s="18"/>
      <c r="Y29" s="40">
        <v>2871</v>
      </c>
      <c r="Z29" s="24"/>
      <c r="AA29" s="24"/>
    </row>
    <row r="30" spans="1:27" ht="16.5" customHeight="1" x14ac:dyDescent="0.15">
      <c r="A30" s="105">
        <f t="shared" si="0"/>
        <v>25</v>
      </c>
      <c r="B30" s="105"/>
      <c r="C30" s="105"/>
      <c r="D30" s="30"/>
      <c r="E30" s="13" t="s">
        <v>17</v>
      </c>
      <c r="F30" s="15"/>
      <c r="G30" s="18"/>
      <c r="H30" s="18"/>
      <c r="I30" s="18"/>
      <c r="J30" s="40">
        <v>16294511</v>
      </c>
      <c r="K30" s="24"/>
      <c r="O30" s="105">
        <f t="shared" si="1"/>
        <v>25</v>
      </c>
      <c r="P30" s="105"/>
      <c r="Q30" s="120"/>
      <c r="R30" s="30"/>
      <c r="S30" s="13" t="s">
        <v>41</v>
      </c>
      <c r="T30" s="15"/>
      <c r="U30" s="18"/>
      <c r="V30" s="18"/>
      <c r="W30" s="18"/>
      <c r="Y30" s="40">
        <v>2838</v>
      </c>
      <c r="Z30" s="24"/>
      <c r="AA30" s="24"/>
    </row>
    <row r="31" spans="1:27" ht="16.5" customHeight="1" x14ac:dyDescent="0.15">
      <c r="A31" s="105">
        <f t="shared" si="0"/>
        <v>26</v>
      </c>
      <c r="B31" s="105"/>
      <c r="C31" s="105"/>
      <c r="D31" s="30"/>
      <c r="E31" s="13" t="s">
        <v>60</v>
      </c>
      <c r="F31" s="15"/>
      <c r="G31" s="18"/>
      <c r="H31" s="18"/>
      <c r="J31" s="40">
        <v>16039999</v>
      </c>
      <c r="K31" s="24"/>
      <c r="O31" s="105">
        <f t="shared" si="1"/>
        <v>26</v>
      </c>
      <c r="P31" s="105"/>
      <c r="Q31" s="120"/>
      <c r="R31" s="30"/>
      <c r="S31" s="13" t="s">
        <v>26</v>
      </c>
      <c r="T31" s="15"/>
      <c r="U31" s="18"/>
      <c r="V31" s="18"/>
      <c r="X31" s="18"/>
      <c r="Y31" s="40">
        <v>2835</v>
      </c>
      <c r="Z31" s="24"/>
      <c r="AA31" s="24"/>
    </row>
    <row r="32" spans="1:27" ht="16.5" customHeight="1" x14ac:dyDescent="0.15">
      <c r="A32" s="105">
        <f t="shared" si="0"/>
        <v>27</v>
      </c>
      <c r="B32" s="105"/>
      <c r="C32" s="105"/>
      <c r="D32" s="30"/>
      <c r="E32" s="13" t="s">
        <v>21</v>
      </c>
      <c r="F32" s="15"/>
      <c r="G32" s="18"/>
      <c r="J32" s="40">
        <v>14600546</v>
      </c>
      <c r="K32" s="24"/>
      <c r="O32" s="105">
        <f t="shared" si="1"/>
        <v>27</v>
      </c>
      <c r="P32" s="105"/>
      <c r="Q32" s="120"/>
      <c r="R32" s="30"/>
      <c r="S32" s="13" t="s">
        <v>45</v>
      </c>
      <c r="T32" s="15"/>
      <c r="U32" s="18"/>
      <c r="V32" s="18"/>
      <c r="W32" s="18"/>
      <c r="X32" s="18"/>
      <c r="Y32" s="40">
        <v>2831</v>
      </c>
      <c r="Z32" s="24"/>
      <c r="AA32" s="24"/>
    </row>
    <row r="33" spans="1:29" ht="16.5" customHeight="1" x14ac:dyDescent="0.15">
      <c r="A33" s="105">
        <f t="shared" si="0"/>
        <v>28</v>
      </c>
      <c r="B33" s="105"/>
      <c r="C33" s="105"/>
      <c r="D33" s="30"/>
      <c r="E33" s="13" t="s">
        <v>43</v>
      </c>
      <c r="F33" s="15"/>
      <c r="G33" s="18"/>
      <c r="H33" s="18"/>
      <c r="J33" s="40">
        <v>14331836</v>
      </c>
      <c r="K33" s="24"/>
      <c r="O33" s="105">
        <f t="shared" si="1"/>
        <v>28</v>
      </c>
      <c r="P33" s="105"/>
      <c r="Q33" s="120"/>
      <c r="R33" s="30"/>
      <c r="S33" s="13" t="s">
        <v>36</v>
      </c>
      <c r="T33" s="15"/>
      <c r="U33" s="18"/>
      <c r="V33" s="18"/>
      <c r="X33" s="18"/>
      <c r="Y33" s="40">
        <v>2822</v>
      </c>
      <c r="Z33" s="24"/>
      <c r="AA33" s="24"/>
    </row>
    <row r="34" spans="1:29" ht="16.5" customHeight="1" x14ac:dyDescent="0.15">
      <c r="A34" s="105">
        <f t="shared" si="0"/>
        <v>29</v>
      </c>
      <c r="B34" s="105"/>
      <c r="C34" s="105"/>
      <c r="D34" s="30"/>
      <c r="E34" s="13" t="s">
        <v>49</v>
      </c>
      <c r="F34" s="15"/>
      <c r="G34" s="18"/>
      <c r="H34" s="18"/>
      <c r="J34" s="40">
        <v>14314538</v>
      </c>
      <c r="K34" s="24"/>
      <c r="O34" s="105">
        <f t="shared" si="1"/>
        <v>29</v>
      </c>
      <c r="P34" s="105"/>
      <c r="Q34" s="120"/>
      <c r="R34" s="30"/>
      <c r="S34" s="13" t="s">
        <v>4</v>
      </c>
      <c r="T34" s="15"/>
      <c r="U34" s="18"/>
      <c r="X34" s="18"/>
      <c r="Y34" s="40">
        <v>2804</v>
      </c>
      <c r="Z34" s="24"/>
      <c r="AA34" s="24"/>
    </row>
    <row r="35" spans="1:29" ht="16.5" customHeight="1" x14ac:dyDescent="0.15">
      <c r="A35" s="105">
        <f t="shared" si="0"/>
        <v>30</v>
      </c>
      <c r="B35" s="105"/>
      <c r="C35" s="105"/>
      <c r="D35" s="30"/>
      <c r="E35" s="13" t="s">
        <v>8</v>
      </c>
      <c r="F35" s="15"/>
      <c r="G35" s="18"/>
      <c r="H35" s="18"/>
      <c r="I35" s="18"/>
      <c r="J35" s="40">
        <v>13844517</v>
      </c>
      <c r="K35" s="24"/>
      <c r="O35" s="105">
        <f t="shared" si="1"/>
        <v>30</v>
      </c>
      <c r="P35" s="105"/>
      <c r="Q35" s="120"/>
      <c r="R35" s="30"/>
      <c r="S35" s="13" t="s">
        <v>60</v>
      </c>
      <c r="T35" s="15"/>
      <c r="U35" s="18"/>
      <c r="W35" s="18"/>
      <c r="Y35" s="40">
        <v>2778</v>
      </c>
      <c r="Z35" s="67"/>
      <c r="AA35" s="67"/>
      <c r="AB35" s="68"/>
      <c r="AC35" s="68"/>
    </row>
    <row r="36" spans="1:29" ht="16.5" customHeight="1" x14ac:dyDescent="0.15">
      <c r="A36" s="105">
        <f t="shared" si="0"/>
        <v>31</v>
      </c>
      <c r="B36" s="105"/>
      <c r="C36" s="105"/>
      <c r="D36" s="30"/>
      <c r="E36" s="13" t="s">
        <v>50</v>
      </c>
      <c r="F36" s="15"/>
      <c r="G36" s="18"/>
      <c r="H36" s="18"/>
      <c r="I36" s="18"/>
      <c r="J36" s="40">
        <v>13339652</v>
      </c>
      <c r="K36" s="24"/>
      <c r="O36" s="105">
        <f t="shared" si="1"/>
        <v>31</v>
      </c>
      <c r="P36" s="105"/>
      <c r="Q36" s="120"/>
      <c r="R36" s="30"/>
      <c r="S36" s="13" t="s">
        <v>25</v>
      </c>
      <c r="T36" s="15"/>
      <c r="U36" s="18"/>
      <c r="V36" s="18"/>
      <c r="X36" s="18"/>
      <c r="Y36" s="40">
        <v>2754</v>
      </c>
      <c r="Z36" s="24"/>
      <c r="AA36" s="24"/>
    </row>
    <row r="37" spans="1:29" ht="16.5" customHeight="1" x14ac:dyDescent="0.15">
      <c r="A37" s="105">
        <f t="shared" si="0"/>
        <v>32</v>
      </c>
      <c r="B37" s="105"/>
      <c r="C37" s="105"/>
      <c r="D37" s="30"/>
      <c r="E37" s="13" t="s">
        <v>36</v>
      </c>
      <c r="F37" s="15"/>
      <c r="G37" s="18"/>
      <c r="I37" s="18"/>
      <c r="J37" s="40">
        <v>13270177</v>
      </c>
      <c r="K37" s="24"/>
      <c r="O37" s="105">
        <f t="shared" si="1"/>
        <v>32</v>
      </c>
      <c r="P37" s="105"/>
      <c r="Q37" s="120"/>
      <c r="R37" s="30"/>
      <c r="S37" s="13" t="s">
        <v>18</v>
      </c>
      <c r="T37" s="15"/>
      <c r="U37" s="18"/>
      <c r="V37" s="18"/>
      <c r="W37" s="18"/>
      <c r="X37" s="18"/>
      <c r="Y37" s="40">
        <v>2751</v>
      </c>
      <c r="Z37" s="24"/>
      <c r="AA37" s="24"/>
    </row>
    <row r="38" spans="1:29" ht="16.5" customHeight="1" x14ac:dyDescent="0.15">
      <c r="A38" s="105">
        <f t="shared" si="0"/>
        <v>33</v>
      </c>
      <c r="B38" s="105"/>
      <c r="C38" s="105"/>
      <c r="D38" s="30"/>
      <c r="E38" s="13" t="s">
        <v>2</v>
      </c>
      <c r="F38" s="15"/>
      <c r="G38" s="18"/>
      <c r="H38" s="18"/>
      <c r="I38" s="18"/>
      <c r="J38" s="40">
        <v>12671568</v>
      </c>
      <c r="K38" s="24"/>
      <c r="O38" s="105">
        <f t="shared" si="1"/>
        <v>33</v>
      </c>
      <c r="P38" s="105"/>
      <c r="Q38" s="120"/>
      <c r="R38" s="31"/>
      <c r="S38" s="13" t="s">
        <v>17</v>
      </c>
      <c r="T38" s="16"/>
      <c r="U38" s="19"/>
      <c r="V38" s="19"/>
      <c r="W38" s="19"/>
      <c r="Y38" s="40">
        <v>2740</v>
      </c>
      <c r="Z38" s="25"/>
      <c r="AA38" s="25"/>
      <c r="AB38" s="27"/>
      <c r="AC38" s="27"/>
    </row>
    <row r="39" spans="1:29" ht="16.5" customHeight="1" x14ac:dyDescent="0.15">
      <c r="A39" s="105">
        <f t="shared" si="0"/>
        <v>34</v>
      </c>
      <c r="B39" s="105"/>
      <c r="C39" s="105"/>
      <c r="D39" s="30"/>
      <c r="E39" s="13" t="s">
        <v>56</v>
      </c>
      <c r="F39" s="15"/>
      <c r="G39" s="18"/>
      <c r="H39" s="18"/>
      <c r="I39" s="18"/>
      <c r="J39" s="40">
        <v>9749039</v>
      </c>
      <c r="K39" s="24"/>
      <c r="O39" s="105">
        <f t="shared" si="1"/>
        <v>34</v>
      </c>
      <c r="P39" s="105"/>
      <c r="Q39" s="120"/>
      <c r="R39" s="30"/>
      <c r="S39" s="13" t="s">
        <v>34</v>
      </c>
      <c r="T39" s="15"/>
      <c r="U39" s="18"/>
      <c r="V39" s="18"/>
      <c r="W39" s="18"/>
      <c r="X39" s="18"/>
      <c r="Y39" s="40">
        <v>2718</v>
      </c>
      <c r="Z39" s="67"/>
      <c r="AA39" s="67"/>
      <c r="AB39" s="68"/>
    </row>
    <row r="40" spans="1:29" ht="16.5" customHeight="1" x14ac:dyDescent="0.15">
      <c r="A40" s="105">
        <f t="shared" si="0"/>
        <v>35</v>
      </c>
      <c r="B40" s="105"/>
      <c r="C40" s="105"/>
      <c r="D40" s="30"/>
      <c r="E40" s="13" t="s">
        <v>48</v>
      </c>
      <c r="F40" s="15"/>
      <c r="G40" s="18"/>
      <c r="I40" s="18"/>
      <c r="J40" s="40">
        <v>8914624</v>
      </c>
      <c r="K40" s="24"/>
      <c r="O40" s="105">
        <f t="shared" si="1"/>
        <v>35</v>
      </c>
      <c r="P40" s="105"/>
      <c r="Q40" s="120"/>
      <c r="R40" s="31"/>
      <c r="S40" s="13" t="s">
        <v>0</v>
      </c>
      <c r="T40" s="15"/>
      <c r="U40" s="18"/>
      <c r="V40" s="18"/>
      <c r="W40" s="18"/>
      <c r="X40" s="18"/>
      <c r="Y40" s="40">
        <v>2707</v>
      </c>
      <c r="Z40" s="25"/>
      <c r="AA40" s="25"/>
      <c r="AB40" s="27"/>
      <c r="AC40" s="27"/>
    </row>
    <row r="41" spans="1:29" ht="16.5" customHeight="1" x14ac:dyDescent="0.15">
      <c r="A41" s="105">
        <f t="shared" si="0"/>
        <v>36</v>
      </c>
      <c r="B41" s="105"/>
      <c r="C41" s="105"/>
      <c r="D41" s="30"/>
      <c r="E41" s="13" t="s">
        <v>0</v>
      </c>
      <c r="F41" s="15"/>
      <c r="G41" s="18"/>
      <c r="J41" s="40">
        <v>7464208</v>
      </c>
      <c r="K41" s="24"/>
      <c r="O41" s="105">
        <f t="shared" si="1"/>
        <v>36</v>
      </c>
      <c r="P41" s="105"/>
      <c r="Q41" s="120"/>
      <c r="R41" s="30"/>
      <c r="S41" s="72" t="s">
        <v>46</v>
      </c>
      <c r="T41" s="16"/>
      <c r="U41" s="19"/>
      <c r="V41" s="27"/>
      <c r="W41" s="27"/>
      <c r="X41" s="19"/>
      <c r="Y41" s="73">
        <v>2695</v>
      </c>
      <c r="Z41" s="24"/>
      <c r="AA41" s="24"/>
    </row>
    <row r="42" spans="1:29" ht="16.5" customHeight="1" x14ac:dyDescent="0.15">
      <c r="A42" s="105">
        <f t="shared" si="0"/>
        <v>37</v>
      </c>
      <c r="B42" s="105"/>
      <c r="C42" s="105"/>
      <c r="D42" s="30"/>
      <c r="E42" s="13" t="s">
        <v>33</v>
      </c>
      <c r="F42" s="15"/>
      <c r="G42" s="18"/>
      <c r="H42" s="18"/>
      <c r="I42" s="18"/>
      <c r="J42" s="40">
        <v>6416498</v>
      </c>
      <c r="K42" s="24"/>
      <c r="O42" s="111">
        <f t="shared" si="1"/>
        <v>37</v>
      </c>
      <c r="P42" s="111"/>
      <c r="Q42" s="121"/>
      <c r="R42" s="90"/>
      <c r="S42" s="77" t="s">
        <v>35</v>
      </c>
      <c r="T42" s="95"/>
      <c r="U42" s="96"/>
      <c r="V42" s="96"/>
      <c r="W42" s="96"/>
      <c r="X42" s="96"/>
      <c r="Y42" s="98">
        <v>2675</v>
      </c>
      <c r="Z42" s="122"/>
      <c r="AA42" s="65"/>
      <c r="AB42" s="65"/>
      <c r="AC42" s="65"/>
    </row>
    <row r="43" spans="1:29" ht="16.5" customHeight="1" x14ac:dyDescent="0.15">
      <c r="A43" s="105">
        <f t="shared" si="0"/>
        <v>38</v>
      </c>
      <c r="B43" s="105"/>
      <c r="C43" s="105"/>
      <c r="D43" s="30"/>
      <c r="E43" s="13" t="s">
        <v>57</v>
      </c>
      <c r="F43" s="15"/>
      <c r="G43" s="18"/>
      <c r="H43" s="18"/>
      <c r="I43" s="18"/>
      <c r="J43" s="40">
        <v>3783361</v>
      </c>
      <c r="K43" s="24"/>
      <c r="O43" s="105">
        <f t="shared" si="1"/>
        <v>38</v>
      </c>
      <c r="P43" s="105"/>
      <c r="Q43" s="120"/>
      <c r="R43" s="30"/>
      <c r="S43" s="13" t="s">
        <v>39</v>
      </c>
      <c r="T43" s="15"/>
      <c r="U43" s="18"/>
      <c r="V43" s="18"/>
      <c r="W43" s="18"/>
      <c r="X43" s="18"/>
      <c r="Y43" s="40">
        <v>2633</v>
      </c>
      <c r="Z43" s="24"/>
      <c r="AA43" s="24"/>
    </row>
    <row r="44" spans="1:29" ht="16.5" customHeight="1" x14ac:dyDescent="0.15">
      <c r="A44" s="105">
        <f t="shared" si="0"/>
        <v>39</v>
      </c>
      <c r="B44" s="105"/>
      <c r="C44" s="105"/>
      <c r="D44" s="30"/>
      <c r="E44" s="13" t="s">
        <v>62</v>
      </c>
      <c r="F44" s="15"/>
      <c r="G44" s="18"/>
      <c r="H44" s="18"/>
      <c r="I44" s="18"/>
      <c r="J44" s="40">
        <v>2306499</v>
      </c>
      <c r="K44" s="24"/>
      <c r="O44" s="105">
        <f t="shared" si="1"/>
        <v>39</v>
      </c>
      <c r="P44" s="105"/>
      <c r="Q44" s="120"/>
      <c r="R44" s="30"/>
      <c r="S44" s="13" t="s">
        <v>8</v>
      </c>
      <c r="T44" s="15"/>
      <c r="U44" s="18"/>
      <c r="V44" s="18"/>
      <c r="W44" s="18"/>
      <c r="X44" s="18"/>
      <c r="Y44" s="40">
        <v>2524</v>
      </c>
      <c r="Z44" s="24"/>
      <c r="AA44" s="24"/>
    </row>
    <row r="45" spans="1:29" ht="16.5" customHeight="1" x14ac:dyDescent="0.15">
      <c r="A45" s="105">
        <f t="shared" si="0"/>
        <v>40</v>
      </c>
      <c r="B45" s="105"/>
      <c r="C45" s="105"/>
      <c r="D45" s="30"/>
      <c r="E45" s="13" t="s">
        <v>53</v>
      </c>
      <c r="F45" s="15"/>
      <c r="G45" s="18"/>
      <c r="H45" s="18"/>
      <c r="I45" s="18"/>
      <c r="J45" s="40">
        <v>2032330</v>
      </c>
      <c r="K45" s="24"/>
      <c r="O45" s="105">
        <f t="shared" si="1"/>
        <v>40</v>
      </c>
      <c r="P45" s="105"/>
      <c r="Q45" s="120"/>
      <c r="R45" s="30"/>
      <c r="S45" s="13" t="s">
        <v>2</v>
      </c>
      <c r="T45" s="15"/>
      <c r="U45" s="18"/>
      <c r="V45" s="18"/>
      <c r="W45" s="18"/>
      <c r="X45" s="18"/>
      <c r="Y45" s="40">
        <v>2515</v>
      </c>
      <c r="Z45" s="24"/>
      <c r="AA45" s="24"/>
    </row>
    <row r="46" spans="1:29" ht="6.75" customHeight="1" x14ac:dyDescent="0.15">
      <c r="D46" s="29"/>
      <c r="F46" s="14"/>
      <c r="R46" s="29"/>
      <c r="S46" s="5"/>
      <c r="T46" s="17"/>
      <c r="U46" s="5"/>
      <c r="V46" s="5"/>
      <c r="W46" s="5"/>
      <c r="X46" s="5"/>
      <c r="Y46" s="5"/>
    </row>
    <row r="47" spans="1:29" ht="6.6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O47" s="6"/>
      <c r="P47" s="6"/>
      <c r="Q47" s="6"/>
      <c r="R47" s="6"/>
      <c r="Z47" s="6"/>
      <c r="AA47" s="6"/>
      <c r="AB47" s="6"/>
      <c r="AC47" s="6"/>
    </row>
    <row r="48" spans="1:29" ht="13.5" customHeight="1" x14ac:dyDescent="0.15">
      <c r="A48" s="2" t="s">
        <v>99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O48" s="114" t="s">
        <v>101</v>
      </c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</row>
    <row r="49" spans="1:29" ht="13.5" customHeight="1" x14ac:dyDescent="0.15">
      <c r="A49" s="114" t="s">
        <v>100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O49" s="2" t="s">
        <v>102</v>
      </c>
      <c r="AC49" s="48"/>
    </row>
    <row r="50" spans="1:29" ht="13.5" x14ac:dyDescent="0.15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</row>
  </sheetData>
  <mergeCells count="91">
    <mergeCell ref="A45:C45"/>
    <mergeCell ref="O45:Q45"/>
    <mergeCell ref="O48:AC48"/>
    <mergeCell ref="A49:M49"/>
    <mergeCell ref="A50:M50"/>
    <mergeCell ref="A42:C42"/>
    <mergeCell ref="O42:Q42"/>
    <mergeCell ref="A43:C43"/>
    <mergeCell ref="O43:Q43"/>
    <mergeCell ref="A44:C44"/>
    <mergeCell ref="O44:Q44"/>
    <mergeCell ref="A39:C39"/>
    <mergeCell ref="O39:Q39"/>
    <mergeCell ref="A40:C40"/>
    <mergeCell ref="O40:Q40"/>
    <mergeCell ref="A41:C41"/>
    <mergeCell ref="O41:Q41"/>
    <mergeCell ref="A36:C36"/>
    <mergeCell ref="O36:Q36"/>
    <mergeCell ref="A37:C37"/>
    <mergeCell ref="O37:Q37"/>
    <mergeCell ref="A38:C38"/>
    <mergeCell ref="O38:Q38"/>
    <mergeCell ref="A33:C33"/>
    <mergeCell ref="O33:Q33"/>
    <mergeCell ref="A34:C34"/>
    <mergeCell ref="O34:Q34"/>
    <mergeCell ref="A35:C35"/>
    <mergeCell ref="O35:Q35"/>
    <mergeCell ref="A30:C30"/>
    <mergeCell ref="O30:Q30"/>
    <mergeCell ref="A31:C31"/>
    <mergeCell ref="O31:Q31"/>
    <mergeCell ref="A32:C32"/>
    <mergeCell ref="O32:Q32"/>
    <mergeCell ref="A27:C27"/>
    <mergeCell ref="O27:Q27"/>
    <mergeCell ref="A28:C28"/>
    <mergeCell ref="O28:Q28"/>
    <mergeCell ref="A29:C29"/>
    <mergeCell ref="O29:Q29"/>
    <mergeCell ref="A24:C24"/>
    <mergeCell ref="O24:Q24"/>
    <mergeCell ref="A25:C25"/>
    <mergeCell ref="O25:Q25"/>
    <mergeCell ref="A26:C26"/>
    <mergeCell ref="O26:Q26"/>
    <mergeCell ref="A21:C21"/>
    <mergeCell ref="O21:Q21"/>
    <mergeCell ref="A22:C22"/>
    <mergeCell ref="O22:Q22"/>
    <mergeCell ref="A23:C23"/>
    <mergeCell ref="O23:Q23"/>
    <mergeCell ref="A18:C18"/>
    <mergeCell ref="O18:Q18"/>
    <mergeCell ref="A19:C19"/>
    <mergeCell ref="O19:Q19"/>
    <mergeCell ref="A20:C20"/>
    <mergeCell ref="O20:Q20"/>
    <mergeCell ref="A15:C15"/>
    <mergeCell ref="O15:Q15"/>
    <mergeCell ref="A16:C16"/>
    <mergeCell ref="O16:Q16"/>
    <mergeCell ref="A17:C17"/>
    <mergeCell ref="O17:Q17"/>
    <mergeCell ref="A12:C12"/>
    <mergeCell ref="O12:Q12"/>
    <mergeCell ref="A13:C13"/>
    <mergeCell ref="O13:Q13"/>
    <mergeCell ref="A14:C14"/>
    <mergeCell ref="O14:Q14"/>
    <mergeCell ref="A9:C9"/>
    <mergeCell ref="O9:Q9"/>
    <mergeCell ref="A10:C10"/>
    <mergeCell ref="O10:Q10"/>
    <mergeCell ref="A11:C11"/>
    <mergeCell ref="O11:Q11"/>
    <mergeCell ref="A6:C6"/>
    <mergeCell ref="O6:Q6"/>
    <mergeCell ref="A7:C7"/>
    <mergeCell ref="O7:Q7"/>
    <mergeCell ref="A8:C8"/>
    <mergeCell ref="O8:Q8"/>
    <mergeCell ref="J2:M2"/>
    <mergeCell ref="Y2:AC2"/>
    <mergeCell ref="A4:C4"/>
    <mergeCell ref="D4:F4"/>
    <mergeCell ref="G4:M4"/>
    <mergeCell ref="O4:Q4"/>
    <mergeCell ref="R4:T4"/>
    <mergeCell ref="U4:AC4"/>
  </mergeCells>
  <phoneticPr fontId="20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4"/>
  </sheetPr>
  <dimension ref="A1:R50"/>
  <sheetViews>
    <sheetView view="pageBreakPreview" zoomScale="145" zoomScaleSheetLayoutView="145" workbookViewId="0">
      <selection activeCell="B1" sqref="B1"/>
    </sheetView>
  </sheetViews>
  <sheetFormatPr defaultColWidth="9" defaultRowHeight="12" x14ac:dyDescent="0.15"/>
  <cols>
    <col min="1" max="4" width="1.625" style="2" customWidth="1"/>
    <col min="5" max="5" width="13.75" style="2" customWidth="1"/>
    <col min="6" max="6" width="1.625" style="2" customWidth="1"/>
    <col min="7" max="10" width="1.375" style="2" customWidth="1"/>
    <col min="11" max="11" width="12.375" style="69" bestFit="1" customWidth="1"/>
    <col min="12" max="15" width="1.375" style="2" customWidth="1"/>
    <col min="16" max="16" width="1.625" style="2" customWidth="1"/>
    <col min="17" max="17" width="9" style="2" bestFit="1"/>
    <col min="18" max="16384" width="9" style="2"/>
  </cols>
  <sheetData>
    <row r="1" spans="1:15" ht="15" customHeight="1" x14ac:dyDescent="0.15">
      <c r="A1" s="4" t="s">
        <v>70</v>
      </c>
    </row>
    <row r="2" spans="1:15" ht="12" customHeight="1" x14ac:dyDescent="0.15">
      <c r="A2" s="4"/>
      <c r="K2" s="117" t="s">
        <v>24</v>
      </c>
      <c r="L2" s="117"/>
      <c r="M2" s="117"/>
      <c r="N2" s="117"/>
      <c r="O2" s="117"/>
    </row>
    <row r="3" spans="1:15" ht="6.75" customHeight="1" x14ac:dyDescent="0.15"/>
    <row r="4" spans="1:15" ht="36" customHeight="1" x14ac:dyDescent="0.15">
      <c r="A4" s="106" t="s">
        <v>55</v>
      </c>
      <c r="B4" s="107"/>
      <c r="C4" s="103"/>
      <c r="D4" s="103" t="s">
        <v>67</v>
      </c>
      <c r="E4" s="104"/>
      <c r="F4" s="108"/>
      <c r="G4" s="103" t="s">
        <v>89</v>
      </c>
      <c r="H4" s="104"/>
      <c r="I4" s="104"/>
      <c r="J4" s="104"/>
      <c r="K4" s="104"/>
      <c r="L4" s="104"/>
      <c r="M4" s="104"/>
      <c r="N4" s="104"/>
      <c r="O4" s="104"/>
    </row>
    <row r="5" spans="1:15" ht="6.75" customHeight="1" x14ac:dyDescent="0.15">
      <c r="D5" s="29"/>
      <c r="F5" s="14"/>
    </row>
    <row r="6" spans="1:15" ht="16.5" customHeight="1" x14ac:dyDescent="0.15">
      <c r="A6" s="105">
        <f t="shared" ref="A6:A45" si="0">RANK(K6,$K$6:$K$45,0)</f>
        <v>1</v>
      </c>
      <c r="B6" s="105"/>
      <c r="C6" s="105"/>
      <c r="D6" s="30"/>
      <c r="E6" s="70" t="s">
        <v>14</v>
      </c>
      <c r="F6" s="15"/>
      <c r="G6" s="18"/>
      <c r="H6" s="18"/>
      <c r="I6" s="18"/>
      <c r="J6" s="18"/>
      <c r="K6" s="40">
        <v>215128</v>
      </c>
      <c r="L6" s="24"/>
      <c r="M6" s="24"/>
    </row>
    <row r="7" spans="1:15" ht="16.5" customHeight="1" x14ac:dyDescent="0.15">
      <c r="A7" s="105">
        <f t="shared" si="0"/>
        <v>2</v>
      </c>
      <c r="B7" s="105"/>
      <c r="C7" s="105"/>
      <c r="D7" s="30"/>
      <c r="E7" s="70" t="s">
        <v>51</v>
      </c>
      <c r="F7" s="15"/>
      <c r="G7" s="18"/>
      <c r="H7" s="18"/>
      <c r="I7" s="18"/>
      <c r="J7" s="18"/>
      <c r="K7" s="40">
        <v>212418</v>
      </c>
      <c r="L7" s="24"/>
      <c r="M7" s="24"/>
    </row>
    <row r="8" spans="1:15" ht="16.5" customHeight="1" x14ac:dyDescent="0.15">
      <c r="A8" s="105">
        <f t="shared" si="0"/>
        <v>3</v>
      </c>
      <c r="B8" s="105"/>
      <c r="C8" s="105"/>
      <c r="D8" s="30"/>
      <c r="E8" s="70" t="s">
        <v>57</v>
      </c>
      <c r="F8" s="15"/>
      <c r="G8" s="18"/>
      <c r="H8" s="18"/>
      <c r="I8" s="18"/>
      <c r="J8" s="18"/>
      <c r="K8" s="40">
        <v>198220</v>
      </c>
      <c r="L8" s="24"/>
      <c r="M8" s="24"/>
    </row>
    <row r="9" spans="1:15" ht="16.5" customHeight="1" x14ac:dyDescent="0.15">
      <c r="A9" s="105">
        <f t="shared" si="0"/>
        <v>4</v>
      </c>
      <c r="B9" s="105"/>
      <c r="C9" s="105"/>
      <c r="D9" s="30"/>
      <c r="E9" s="70" t="s">
        <v>59</v>
      </c>
      <c r="F9" s="15"/>
      <c r="G9" s="18"/>
      <c r="H9" s="18"/>
      <c r="I9" s="18"/>
      <c r="J9" s="18"/>
      <c r="K9" s="40">
        <v>196435</v>
      </c>
      <c r="L9" s="24"/>
      <c r="M9" s="24"/>
    </row>
    <row r="10" spans="1:15" ht="16.5" customHeight="1" x14ac:dyDescent="0.15">
      <c r="A10" s="105">
        <f t="shared" si="0"/>
        <v>5</v>
      </c>
      <c r="B10" s="105"/>
      <c r="C10" s="105"/>
      <c r="D10" s="30"/>
      <c r="E10" s="70" t="s">
        <v>13</v>
      </c>
      <c r="F10" s="15"/>
      <c r="G10" s="18"/>
      <c r="H10" s="18"/>
      <c r="I10" s="18"/>
      <c r="J10" s="18"/>
      <c r="K10" s="40">
        <v>168806</v>
      </c>
      <c r="L10" s="24"/>
      <c r="M10" s="24"/>
    </row>
    <row r="11" spans="1:15" ht="16.5" customHeight="1" x14ac:dyDescent="0.15">
      <c r="A11" s="105">
        <f t="shared" si="0"/>
        <v>6</v>
      </c>
      <c r="B11" s="105"/>
      <c r="C11" s="105"/>
      <c r="D11" s="30"/>
      <c r="E11" s="70" t="s">
        <v>56</v>
      </c>
      <c r="F11" s="15"/>
      <c r="G11" s="18"/>
      <c r="H11" s="18"/>
      <c r="I11" s="18"/>
      <c r="J11" s="18"/>
      <c r="K11" s="40">
        <v>167064</v>
      </c>
      <c r="L11" s="24"/>
      <c r="M11" s="24"/>
    </row>
    <row r="12" spans="1:15" ht="16.5" customHeight="1" x14ac:dyDescent="0.15">
      <c r="A12" s="105">
        <f t="shared" si="0"/>
        <v>7</v>
      </c>
      <c r="B12" s="105"/>
      <c r="C12" s="105"/>
      <c r="D12" s="30"/>
      <c r="E12" s="70" t="s">
        <v>15</v>
      </c>
      <c r="F12" s="15"/>
      <c r="G12" s="18"/>
      <c r="H12" s="18"/>
      <c r="I12" s="18"/>
      <c r="J12" s="18"/>
      <c r="K12" s="40">
        <v>166321</v>
      </c>
      <c r="L12" s="24"/>
      <c r="M12" s="24"/>
    </row>
    <row r="13" spans="1:15" ht="16.5" customHeight="1" x14ac:dyDescent="0.15">
      <c r="A13" s="105">
        <f t="shared" si="0"/>
        <v>8</v>
      </c>
      <c r="B13" s="105"/>
      <c r="C13" s="105"/>
      <c r="D13" s="30"/>
      <c r="E13" s="70" t="s">
        <v>49</v>
      </c>
      <c r="F13" s="15"/>
      <c r="G13" s="18"/>
      <c r="H13" s="18"/>
      <c r="I13" s="18"/>
      <c r="J13" s="18"/>
      <c r="K13" s="40">
        <v>166077</v>
      </c>
      <c r="L13" s="24"/>
      <c r="M13" s="24"/>
    </row>
    <row r="14" spans="1:15" ht="16.5" customHeight="1" x14ac:dyDescent="0.15">
      <c r="A14" s="105">
        <f t="shared" si="0"/>
        <v>9</v>
      </c>
      <c r="B14" s="105"/>
      <c r="C14" s="105"/>
      <c r="D14" s="30"/>
      <c r="E14" s="70" t="s">
        <v>32</v>
      </c>
      <c r="F14" s="15"/>
      <c r="G14" s="18"/>
      <c r="H14" s="18"/>
      <c r="I14" s="18"/>
      <c r="J14" s="18"/>
      <c r="K14" s="40">
        <v>162323</v>
      </c>
      <c r="L14" s="24"/>
      <c r="M14" s="24"/>
    </row>
    <row r="15" spans="1:15" ht="16.5" customHeight="1" x14ac:dyDescent="0.15">
      <c r="A15" s="105">
        <f t="shared" si="0"/>
        <v>10</v>
      </c>
      <c r="B15" s="105"/>
      <c r="C15" s="105"/>
      <c r="D15" s="30"/>
      <c r="E15" s="70" t="s">
        <v>20</v>
      </c>
      <c r="F15" s="15"/>
      <c r="G15" s="18"/>
      <c r="H15" s="18"/>
      <c r="I15" s="18"/>
      <c r="J15" s="18"/>
      <c r="K15" s="40">
        <v>162292</v>
      </c>
      <c r="L15" s="24"/>
      <c r="M15" s="24"/>
    </row>
    <row r="16" spans="1:15" ht="16.5" customHeight="1" x14ac:dyDescent="0.15">
      <c r="A16" s="105">
        <f t="shared" si="0"/>
        <v>11</v>
      </c>
      <c r="B16" s="105"/>
      <c r="C16" s="105"/>
      <c r="D16" s="30"/>
      <c r="E16" s="70" t="s">
        <v>43</v>
      </c>
      <c r="F16" s="15"/>
      <c r="G16" s="18"/>
      <c r="H16" s="18"/>
      <c r="I16" s="18"/>
      <c r="J16" s="18"/>
      <c r="K16" s="40">
        <v>160678</v>
      </c>
      <c r="L16" s="24"/>
      <c r="M16" s="24"/>
    </row>
    <row r="17" spans="1:13" ht="16.5" customHeight="1" x14ac:dyDescent="0.15">
      <c r="A17" s="105">
        <f t="shared" si="0"/>
        <v>12</v>
      </c>
      <c r="B17" s="105"/>
      <c r="C17" s="105"/>
      <c r="D17" s="30"/>
      <c r="E17" s="70" t="s">
        <v>17</v>
      </c>
      <c r="F17" s="15"/>
      <c r="G17" s="18"/>
      <c r="H17" s="18"/>
      <c r="I17" s="18"/>
      <c r="J17" s="18"/>
      <c r="K17" s="40">
        <v>159558</v>
      </c>
      <c r="L17" s="24"/>
      <c r="M17" s="24"/>
    </row>
    <row r="18" spans="1:13" ht="16.5" customHeight="1" x14ac:dyDescent="0.15">
      <c r="A18" s="105">
        <f t="shared" si="0"/>
        <v>13</v>
      </c>
      <c r="B18" s="105"/>
      <c r="C18" s="105"/>
      <c r="D18" s="30"/>
      <c r="E18" s="70" t="s">
        <v>27</v>
      </c>
      <c r="F18" s="15"/>
      <c r="G18" s="18"/>
      <c r="H18" s="18"/>
      <c r="I18" s="18"/>
      <c r="J18" s="18"/>
      <c r="K18" s="40">
        <v>159535</v>
      </c>
      <c r="L18" s="24"/>
      <c r="M18" s="24"/>
    </row>
    <row r="19" spans="1:13" ht="16.5" customHeight="1" x14ac:dyDescent="0.15">
      <c r="A19" s="105">
        <f t="shared" si="0"/>
        <v>14</v>
      </c>
      <c r="B19" s="105"/>
      <c r="C19" s="105"/>
      <c r="D19" s="30"/>
      <c r="E19" s="70" t="s">
        <v>38</v>
      </c>
      <c r="F19" s="15"/>
      <c r="G19" s="18"/>
      <c r="H19" s="18"/>
      <c r="I19" s="18"/>
      <c r="J19" s="18"/>
      <c r="K19" s="40">
        <v>158898</v>
      </c>
      <c r="L19" s="24"/>
      <c r="M19" s="24"/>
    </row>
    <row r="20" spans="1:13" ht="16.5" customHeight="1" x14ac:dyDescent="0.15">
      <c r="A20" s="105">
        <f t="shared" si="0"/>
        <v>15</v>
      </c>
      <c r="B20" s="105"/>
      <c r="C20" s="105"/>
      <c r="D20" s="30"/>
      <c r="E20" s="70" t="s">
        <v>8</v>
      </c>
      <c r="F20" s="15"/>
      <c r="G20" s="18"/>
      <c r="H20" s="18"/>
      <c r="I20" s="18"/>
      <c r="J20" s="18"/>
      <c r="K20" s="40">
        <v>157020</v>
      </c>
      <c r="L20" s="24"/>
      <c r="M20" s="24"/>
    </row>
    <row r="21" spans="1:13" ht="16.5" customHeight="1" x14ac:dyDescent="0.15">
      <c r="A21" s="105">
        <f t="shared" si="0"/>
        <v>16</v>
      </c>
      <c r="B21" s="105"/>
      <c r="C21" s="105"/>
      <c r="D21" s="30"/>
      <c r="E21" s="70" t="s">
        <v>26</v>
      </c>
      <c r="F21" s="15"/>
      <c r="G21" s="18"/>
      <c r="H21" s="18"/>
      <c r="I21" s="18"/>
      <c r="J21" s="18"/>
      <c r="K21" s="40">
        <v>156776</v>
      </c>
      <c r="L21" s="24"/>
      <c r="M21" s="24"/>
    </row>
    <row r="22" spans="1:13" ht="16.5" customHeight="1" x14ac:dyDescent="0.15">
      <c r="A22" s="105">
        <f t="shared" si="0"/>
        <v>17</v>
      </c>
      <c r="B22" s="105"/>
      <c r="C22" s="105"/>
      <c r="D22" s="30"/>
      <c r="E22" s="70" t="s">
        <v>30</v>
      </c>
      <c r="F22" s="15"/>
      <c r="G22" s="18"/>
      <c r="H22" s="18"/>
      <c r="I22" s="18"/>
      <c r="J22" s="18"/>
      <c r="K22" s="40">
        <v>156669</v>
      </c>
      <c r="L22" s="24"/>
      <c r="M22" s="24"/>
    </row>
    <row r="23" spans="1:13" ht="16.5" customHeight="1" x14ac:dyDescent="0.15">
      <c r="A23" s="105">
        <f t="shared" si="0"/>
        <v>18</v>
      </c>
      <c r="B23" s="105"/>
      <c r="C23" s="105"/>
      <c r="D23" s="30"/>
      <c r="E23" s="70" t="s">
        <v>4</v>
      </c>
      <c r="F23" s="15"/>
      <c r="G23" s="18"/>
      <c r="H23" s="18"/>
      <c r="I23" s="18"/>
      <c r="J23" s="18"/>
      <c r="K23" s="40">
        <v>154921</v>
      </c>
      <c r="L23" s="24"/>
      <c r="M23" s="24"/>
    </row>
    <row r="24" spans="1:13" ht="16.5" customHeight="1" x14ac:dyDescent="0.15">
      <c r="A24" s="105">
        <f t="shared" si="0"/>
        <v>19</v>
      </c>
      <c r="B24" s="105"/>
      <c r="C24" s="105"/>
      <c r="D24" s="30"/>
      <c r="E24" s="70" t="s">
        <v>50</v>
      </c>
      <c r="F24" s="15"/>
      <c r="G24" s="18"/>
      <c r="H24" s="18"/>
      <c r="I24" s="18"/>
      <c r="J24" s="18"/>
      <c r="K24" s="40">
        <v>154908</v>
      </c>
      <c r="L24" s="24"/>
      <c r="M24" s="24"/>
    </row>
    <row r="25" spans="1:13" ht="16.5" customHeight="1" x14ac:dyDescent="0.15">
      <c r="A25" s="105">
        <f t="shared" si="0"/>
        <v>20</v>
      </c>
      <c r="B25" s="105"/>
      <c r="C25" s="105"/>
      <c r="D25" s="30"/>
      <c r="E25" s="70" t="s">
        <v>21</v>
      </c>
      <c r="F25" s="15"/>
      <c r="G25" s="18"/>
      <c r="H25" s="18"/>
      <c r="I25" s="18"/>
      <c r="J25" s="18"/>
      <c r="K25" s="40">
        <v>154200</v>
      </c>
      <c r="L25" s="24"/>
      <c r="M25" s="24"/>
    </row>
    <row r="26" spans="1:13" ht="16.5" customHeight="1" x14ac:dyDescent="0.15">
      <c r="A26" s="105">
        <f t="shared" si="0"/>
        <v>21</v>
      </c>
      <c r="B26" s="105"/>
      <c r="C26" s="105"/>
      <c r="D26" s="30"/>
      <c r="E26" s="70" t="s">
        <v>19</v>
      </c>
      <c r="F26" s="15"/>
      <c r="G26" s="18"/>
      <c r="H26" s="18"/>
      <c r="I26" s="18"/>
      <c r="J26" s="18"/>
      <c r="K26" s="40">
        <v>153460</v>
      </c>
      <c r="L26" s="24"/>
      <c r="M26" s="24"/>
    </row>
    <row r="27" spans="1:13" ht="16.5" customHeight="1" x14ac:dyDescent="0.15">
      <c r="A27" s="105">
        <f t="shared" si="0"/>
        <v>22</v>
      </c>
      <c r="B27" s="105"/>
      <c r="C27" s="105"/>
      <c r="D27" s="30"/>
      <c r="E27" s="70" t="s">
        <v>18</v>
      </c>
      <c r="F27" s="15"/>
      <c r="G27" s="18"/>
      <c r="H27" s="18"/>
      <c r="I27" s="18"/>
      <c r="J27" s="18"/>
      <c r="K27" s="40">
        <v>151969</v>
      </c>
      <c r="L27" s="24"/>
      <c r="M27" s="24"/>
    </row>
    <row r="28" spans="1:13" ht="16.5" customHeight="1" x14ac:dyDescent="0.15">
      <c r="A28" s="105">
        <f t="shared" si="0"/>
        <v>23</v>
      </c>
      <c r="B28" s="105"/>
      <c r="C28" s="105"/>
      <c r="D28" s="30"/>
      <c r="E28" s="70" t="s">
        <v>45</v>
      </c>
      <c r="F28" s="15"/>
      <c r="G28" s="18"/>
      <c r="H28" s="18"/>
      <c r="I28" s="18"/>
      <c r="J28" s="18"/>
      <c r="K28" s="40">
        <v>151736</v>
      </c>
      <c r="L28" s="24"/>
      <c r="M28" s="24"/>
    </row>
    <row r="29" spans="1:13" ht="16.5" customHeight="1" x14ac:dyDescent="0.15">
      <c r="A29" s="105">
        <f t="shared" si="0"/>
        <v>24</v>
      </c>
      <c r="B29" s="105"/>
      <c r="C29" s="105"/>
      <c r="D29" s="30"/>
      <c r="E29" s="70" t="s">
        <v>62</v>
      </c>
      <c r="F29" s="15"/>
      <c r="G29" s="18"/>
      <c r="H29" s="18"/>
      <c r="I29" s="18"/>
      <c r="J29" s="18"/>
      <c r="K29" s="40">
        <v>151514</v>
      </c>
      <c r="L29" s="24"/>
      <c r="M29" s="24"/>
    </row>
    <row r="30" spans="1:13" ht="16.5" customHeight="1" x14ac:dyDescent="0.15">
      <c r="A30" s="105">
        <f t="shared" si="0"/>
        <v>25</v>
      </c>
      <c r="B30" s="105"/>
      <c r="C30" s="105"/>
      <c r="D30" s="30"/>
      <c r="E30" s="70" t="s">
        <v>40</v>
      </c>
      <c r="F30" s="15"/>
      <c r="G30" s="18"/>
      <c r="H30" s="18"/>
      <c r="I30" s="18"/>
      <c r="J30" s="18"/>
      <c r="K30" s="40">
        <v>151219</v>
      </c>
      <c r="L30" s="24"/>
      <c r="M30" s="24"/>
    </row>
    <row r="31" spans="1:13" ht="16.5" customHeight="1" x14ac:dyDescent="0.15">
      <c r="A31" s="105">
        <f t="shared" si="0"/>
        <v>26</v>
      </c>
      <c r="B31" s="105"/>
      <c r="C31" s="105"/>
      <c r="D31" s="30"/>
      <c r="E31" s="70" t="s">
        <v>42</v>
      </c>
      <c r="F31" s="15"/>
      <c r="G31" s="18"/>
      <c r="H31" s="18"/>
      <c r="I31" s="18"/>
      <c r="J31" s="18"/>
      <c r="K31" s="40">
        <v>149952</v>
      </c>
      <c r="L31" s="24"/>
      <c r="M31" s="24"/>
    </row>
    <row r="32" spans="1:13" ht="16.5" customHeight="1" x14ac:dyDescent="0.15">
      <c r="A32" s="105">
        <f t="shared" si="0"/>
        <v>27</v>
      </c>
      <c r="B32" s="105"/>
      <c r="C32" s="105"/>
      <c r="D32" s="30"/>
      <c r="E32" s="70" t="s">
        <v>60</v>
      </c>
      <c r="F32" s="15"/>
      <c r="G32" s="18"/>
      <c r="H32" s="18"/>
      <c r="I32" s="18"/>
      <c r="J32" s="18"/>
      <c r="K32" s="40">
        <v>147784</v>
      </c>
      <c r="L32" s="24"/>
      <c r="M32" s="24"/>
    </row>
    <row r="33" spans="1:15" ht="16.5" customHeight="1" x14ac:dyDescent="0.15">
      <c r="A33" s="105">
        <f t="shared" si="0"/>
        <v>28</v>
      </c>
      <c r="B33" s="105"/>
      <c r="C33" s="105"/>
      <c r="D33" s="30"/>
      <c r="E33" s="70" t="s">
        <v>53</v>
      </c>
      <c r="F33" s="15"/>
      <c r="G33" s="18"/>
      <c r="H33" s="18"/>
      <c r="I33" s="18"/>
      <c r="J33" s="18"/>
      <c r="K33" s="40">
        <v>144825</v>
      </c>
      <c r="L33" s="24"/>
      <c r="M33" s="24"/>
    </row>
    <row r="34" spans="1:15" ht="16.5" customHeight="1" x14ac:dyDescent="0.15">
      <c r="A34" s="105">
        <f t="shared" si="0"/>
        <v>29</v>
      </c>
      <c r="B34" s="105"/>
      <c r="C34" s="105"/>
      <c r="D34" s="30"/>
      <c r="E34" s="70" t="s">
        <v>36</v>
      </c>
      <c r="F34" s="15"/>
      <c r="G34" s="18"/>
      <c r="H34" s="18"/>
      <c r="I34" s="18"/>
      <c r="J34" s="18"/>
      <c r="K34" s="40">
        <v>144823</v>
      </c>
      <c r="L34" s="24"/>
      <c r="M34" s="24"/>
    </row>
    <row r="35" spans="1:15" ht="16.5" customHeight="1" x14ac:dyDescent="0.15">
      <c r="A35" s="105">
        <f t="shared" si="0"/>
        <v>30</v>
      </c>
      <c r="B35" s="105"/>
      <c r="C35" s="105"/>
      <c r="D35" s="30"/>
      <c r="E35" s="70" t="s">
        <v>44</v>
      </c>
      <c r="F35" s="15"/>
      <c r="G35" s="18"/>
      <c r="H35" s="18"/>
      <c r="I35" s="18"/>
      <c r="J35" s="18"/>
      <c r="K35" s="40">
        <v>143978</v>
      </c>
      <c r="L35" s="24"/>
      <c r="M35" s="24"/>
    </row>
    <row r="36" spans="1:15" ht="16.5" customHeight="1" x14ac:dyDescent="0.15">
      <c r="A36" s="105">
        <f t="shared" si="0"/>
        <v>31</v>
      </c>
      <c r="B36" s="105"/>
      <c r="C36" s="105"/>
      <c r="D36" s="30"/>
      <c r="E36" s="70" t="s">
        <v>33</v>
      </c>
      <c r="F36" s="15"/>
      <c r="G36" s="18"/>
      <c r="H36" s="18"/>
      <c r="I36" s="18"/>
      <c r="J36" s="18"/>
      <c r="K36" s="40">
        <v>143288</v>
      </c>
      <c r="L36" s="24"/>
      <c r="M36" s="24"/>
    </row>
    <row r="37" spans="1:15" ht="16.5" customHeight="1" x14ac:dyDescent="0.15">
      <c r="A37" s="105">
        <f t="shared" si="0"/>
        <v>32</v>
      </c>
      <c r="B37" s="105"/>
      <c r="C37" s="105"/>
      <c r="D37" s="30"/>
      <c r="E37" s="70" t="s">
        <v>48</v>
      </c>
      <c r="F37" s="15"/>
      <c r="G37" s="18"/>
      <c r="H37" s="18"/>
      <c r="I37" s="18"/>
      <c r="J37" s="18"/>
      <c r="K37" s="40">
        <v>143237</v>
      </c>
      <c r="L37" s="24"/>
      <c r="M37" s="24"/>
    </row>
    <row r="38" spans="1:15" ht="16.5" customHeight="1" x14ac:dyDescent="0.15">
      <c r="A38" s="105">
        <f t="shared" si="0"/>
        <v>33</v>
      </c>
      <c r="B38" s="105"/>
      <c r="C38" s="105"/>
      <c r="D38" s="30"/>
      <c r="E38" s="70" t="s">
        <v>46</v>
      </c>
      <c r="F38" s="15"/>
      <c r="G38" s="18"/>
      <c r="H38" s="18"/>
      <c r="I38" s="18"/>
      <c r="J38" s="18"/>
      <c r="K38" s="40">
        <v>142811</v>
      </c>
      <c r="L38" s="24"/>
      <c r="M38" s="24"/>
    </row>
    <row r="39" spans="1:15" ht="16.5" customHeight="1" x14ac:dyDescent="0.15">
      <c r="A39" s="105">
        <f t="shared" si="0"/>
        <v>34</v>
      </c>
      <c r="B39" s="105"/>
      <c r="C39" s="105"/>
      <c r="D39" s="31"/>
      <c r="E39" s="70" t="s">
        <v>25</v>
      </c>
      <c r="F39" s="15"/>
      <c r="G39" s="18"/>
      <c r="H39" s="18"/>
      <c r="I39" s="18"/>
      <c r="J39" s="18"/>
      <c r="K39" s="40">
        <v>142699</v>
      </c>
      <c r="L39" s="24"/>
      <c r="M39" s="24"/>
    </row>
    <row r="40" spans="1:15" ht="16.5" customHeight="1" x14ac:dyDescent="0.15">
      <c r="A40" s="105">
        <f t="shared" si="0"/>
        <v>35</v>
      </c>
      <c r="B40" s="105"/>
      <c r="C40" s="105"/>
      <c r="D40" s="30"/>
      <c r="E40" s="70" t="s">
        <v>2</v>
      </c>
      <c r="F40" s="15"/>
      <c r="G40" s="18"/>
      <c r="H40" s="18"/>
      <c r="I40" s="18"/>
      <c r="J40" s="18"/>
      <c r="K40" s="40">
        <v>140057</v>
      </c>
      <c r="L40" s="24"/>
      <c r="M40" s="24"/>
    </row>
    <row r="41" spans="1:15" ht="16.5" customHeight="1" x14ac:dyDescent="0.15">
      <c r="A41" s="105">
        <f t="shared" si="0"/>
        <v>36</v>
      </c>
      <c r="B41" s="105"/>
      <c r="C41" s="105"/>
      <c r="D41" s="30"/>
      <c r="E41" s="70" t="s">
        <v>41</v>
      </c>
      <c r="F41" s="16"/>
      <c r="G41" s="19"/>
      <c r="H41" s="19"/>
      <c r="I41" s="19"/>
      <c r="J41" s="19"/>
      <c r="K41" s="40">
        <v>139153</v>
      </c>
      <c r="L41" s="24"/>
      <c r="M41" s="24"/>
    </row>
    <row r="42" spans="1:15" ht="16.5" customHeight="1" x14ac:dyDescent="0.15">
      <c r="A42" s="105">
        <f t="shared" si="0"/>
        <v>37</v>
      </c>
      <c r="B42" s="105"/>
      <c r="C42" s="105"/>
      <c r="D42" s="31"/>
      <c r="E42" s="70" t="s">
        <v>0</v>
      </c>
      <c r="F42" s="15"/>
      <c r="G42" s="18"/>
      <c r="H42" s="18"/>
      <c r="I42" s="18"/>
      <c r="J42" s="18"/>
      <c r="K42" s="40">
        <v>138260</v>
      </c>
      <c r="L42" s="24"/>
      <c r="M42" s="24"/>
    </row>
    <row r="43" spans="1:15" ht="16.5" customHeight="1" x14ac:dyDescent="0.15">
      <c r="A43" s="105">
        <f t="shared" si="0"/>
        <v>38</v>
      </c>
      <c r="B43" s="105"/>
      <c r="C43" s="105"/>
      <c r="D43" s="31"/>
      <c r="E43" s="70" t="s">
        <v>34</v>
      </c>
      <c r="F43" s="15"/>
      <c r="G43" s="18"/>
      <c r="H43" s="18"/>
      <c r="I43" s="18"/>
      <c r="J43" s="18"/>
      <c r="K43" s="40">
        <v>136033</v>
      </c>
      <c r="L43" s="24"/>
      <c r="M43" s="24"/>
    </row>
    <row r="44" spans="1:15" ht="16.5" customHeight="1" x14ac:dyDescent="0.15">
      <c r="A44" s="111">
        <f t="shared" si="0"/>
        <v>39</v>
      </c>
      <c r="B44" s="111"/>
      <c r="C44" s="111"/>
      <c r="D44" s="87"/>
      <c r="E44" s="123" t="s">
        <v>35</v>
      </c>
      <c r="F44" s="83"/>
      <c r="G44" s="84"/>
      <c r="H44" s="84"/>
      <c r="I44" s="84"/>
      <c r="J44" s="84"/>
      <c r="K44" s="124">
        <v>130634</v>
      </c>
      <c r="L44" s="26"/>
      <c r="M44" s="26"/>
      <c r="N44" s="28"/>
      <c r="O44" s="28"/>
    </row>
    <row r="45" spans="1:15" ht="16.5" customHeight="1" x14ac:dyDescent="0.15">
      <c r="A45" s="105">
        <f t="shared" si="0"/>
        <v>40</v>
      </c>
      <c r="B45" s="105"/>
      <c r="C45" s="105"/>
      <c r="D45" s="30"/>
      <c r="E45" s="70" t="s">
        <v>39</v>
      </c>
      <c r="F45" s="15"/>
      <c r="G45" s="18"/>
      <c r="H45" s="18"/>
      <c r="I45" s="18"/>
      <c r="J45" s="18"/>
      <c r="K45" s="40">
        <v>129637</v>
      </c>
      <c r="L45" s="24"/>
      <c r="M45" s="24"/>
    </row>
    <row r="46" spans="1:15" ht="6.75" customHeight="1" x14ac:dyDescent="0.15">
      <c r="D46" s="33"/>
      <c r="G46" s="33"/>
    </row>
    <row r="47" spans="1:15" ht="6.7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71"/>
      <c r="L47" s="6"/>
      <c r="M47" s="6"/>
      <c r="N47" s="6"/>
      <c r="O47" s="6"/>
    </row>
    <row r="48" spans="1:15" ht="13.5" customHeight="1" x14ac:dyDescent="0.15">
      <c r="A48" s="114" t="s">
        <v>103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</row>
    <row r="49" spans="1:18" ht="13.5" customHeight="1" x14ac:dyDescent="0.15">
      <c r="A49" s="114" t="s">
        <v>22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7"/>
      <c r="R49" s="7"/>
    </row>
    <row r="50" spans="1:18" ht="13.5" customHeight="1" x14ac:dyDescent="0.15">
      <c r="A50" s="119" t="s">
        <v>54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</row>
  </sheetData>
  <mergeCells count="47">
    <mergeCell ref="A49:P49"/>
    <mergeCell ref="A50:P50"/>
    <mergeCell ref="A42:C42"/>
    <mergeCell ref="A43:C43"/>
    <mergeCell ref="A44:C44"/>
    <mergeCell ref="A45:C45"/>
    <mergeCell ref="A48:O48"/>
    <mergeCell ref="A37:C37"/>
    <mergeCell ref="A38:C38"/>
    <mergeCell ref="A39:C39"/>
    <mergeCell ref="A40:C40"/>
    <mergeCell ref="A41:C41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7:C7"/>
    <mergeCell ref="A8:C8"/>
    <mergeCell ref="A9:C9"/>
    <mergeCell ref="A10:C10"/>
    <mergeCell ref="A11:C11"/>
    <mergeCell ref="K2:O2"/>
    <mergeCell ref="A4:C4"/>
    <mergeCell ref="D4:F4"/>
    <mergeCell ref="G4:O4"/>
    <mergeCell ref="A6:C6"/>
  </mergeCells>
  <phoneticPr fontId="20"/>
  <conditionalFormatting sqref="E6:E45">
    <cfRule type="expression" dxfId="0" priority="1" stopIfTrue="1">
      <formula>OR(RIGHT(E6,1)="都",RIGHT(E6,1)="道",RIGHT(E6,1)="府",RIGHT(E6,1)="県")</formula>
    </cfRule>
  </conditionalFormatting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18</vt:lpstr>
      <vt:lpstr>170</vt:lpstr>
      <vt:lpstr>171</vt:lpstr>
      <vt:lpstr>172</vt:lpstr>
      <vt:lpstr>173</vt:lpstr>
      <vt:lpstr>174</vt:lpstr>
      <vt:lpstr>175</vt:lpstr>
      <vt:lpstr>176</vt:lpstr>
      <vt:lpstr>'171'!Print_Area</vt:lpstr>
      <vt:lpstr>'172'!Print_Area</vt:lpstr>
      <vt:lpstr>'173'!Print_Area</vt:lpstr>
      <vt:lpstr>'174'!Print_Area</vt:lpstr>
      <vt:lpstr>'175'!Print_Area</vt:lpstr>
      <vt:lpstr>'176'!Print_Area</vt:lpstr>
      <vt:lpstr>'18'!Print_Area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2022-12-21T08:25:36Z</cp:lastPrinted>
  <dcterms:created xsi:type="dcterms:W3CDTF">2001-07-26T04:39:17Z</dcterms:created>
  <dcterms:modified xsi:type="dcterms:W3CDTF">2025-12-18T06:19:03Z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2024-09-18T01:22:42Z</vt:filetime>
  </property>
</Properties>
</file>