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1 年報作成作業フォルダ\☆令和７年版作成作業\新しいフォルダー\"/>
    </mc:Choice>
  </mc:AlternateContent>
  <xr:revisionPtr revIDLastSave="0" documentId="13_ncr:1_{314BAA38-6DED-4A75-AC3E-1002113262D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目次" sheetId="606" r:id="rId1"/>
    <sheet name="3-1" sheetId="583" r:id="rId2"/>
    <sheet name="3-2" sheetId="584" r:id="rId3"/>
    <sheet name="3-3" sheetId="585" r:id="rId4"/>
    <sheet name="3-4" sheetId="586" r:id="rId5"/>
    <sheet name="3-5" sheetId="589" r:id="rId6"/>
    <sheet name="3-6" sheetId="590" r:id="rId7"/>
    <sheet name="3-7" sheetId="591" r:id="rId8"/>
    <sheet name="3-8" sheetId="592" r:id="rId9"/>
    <sheet name="3-9" sheetId="593" r:id="rId10"/>
    <sheet name="3-10" sheetId="594" r:id="rId11"/>
    <sheet name="3-11" sheetId="595" r:id="rId12"/>
    <sheet name="3-12" sheetId="596" r:id="rId13"/>
    <sheet name="3-13" sheetId="599" r:id="rId14"/>
    <sheet name="3-14" sheetId="600" r:id="rId15"/>
    <sheet name="3-15" sheetId="602" r:id="rId16"/>
    <sheet name="3-16" sheetId="603" r:id="rId17"/>
    <sheet name="3-17" sheetId="604" r:id="rId18"/>
    <sheet name="3-18" sheetId="605" r:id="rId19"/>
  </sheets>
  <definedNames>
    <definedName name="_xlnm.Print_Area" localSheetId="1">'3-1'!$A$3:$N$32</definedName>
    <definedName name="_xlnm.Print_Area" localSheetId="2">'3-2'!$A$3:$H$127</definedName>
    <definedName name="_xlnm.Print_Area" localSheetId="3">'3-3'!$A$3:$M$126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605" l="1"/>
  <c r="B7" i="605"/>
  <c r="B8" i="605"/>
  <c r="D6" i="596"/>
  <c r="C6" i="596"/>
  <c r="B6" i="596"/>
  <c r="D9" i="595"/>
  <c r="C9" i="595"/>
  <c r="B9" i="595" s="1"/>
  <c r="D8" i="595"/>
  <c r="C8" i="595"/>
  <c r="B8" i="595"/>
  <c r="D7" i="595"/>
  <c r="C7" i="595"/>
  <c r="B9" i="594"/>
  <c r="B8" i="594"/>
  <c r="B7" i="594"/>
  <c r="B8" i="593"/>
  <c r="D7" i="590"/>
  <c r="C7" i="590"/>
  <c r="B7" i="590"/>
  <c r="B7" i="595" l="1"/>
  <c r="D23" i="586"/>
  <c r="D22" i="586"/>
  <c r="D21" i="586"/>
  <c r="D20" i="586"/>
  <c r="D19" i="586"/>
  <c r="D18" i="586"/>
  <c r="D17" i="586"/>
  <c r="D16" i="586"/>
  <c r="D15" i="586"/>
  <c r="D14" i="586"/>
  <c r="D13" i="586"/>
  <c r="D12" i="586"/>
  <c r="D11" i="586"/>
  <c r="D10" i="586"/>
  <c r="D9" i="586"/>
  <c r="D8" i="586"/>
  <c r="D7" i="586"/>
  <c r="D6" i="586"/>
</calcChain>
</file>

<file path=xl/sharedStrings.xml><?xml version="1.0" encoding="utf-8"?>
<sst xmlns="http://schemas.openxmlformats.org/spreadsheetml/2006/main" count="1483" uniqueCount="648">
  <si>
    <t>3-1. 産業大分類別事業所数・従業者数の推移</t>
    <phoneticPr fontId="42"/>
  </si>
  <si>
    <t>平成26年7月1日</t>
    <rPh sb="7" eb="8">
      <t>ツキニチ</t>
    </rPh>
    <phoneticPr fontId="42"/>
  </si>
  <si>
    <t>（単位：件、人）</t>
    <rPh sb="1" eb="3">
      <t>タンイ</t>
    </rPh>
    <rPh sb="4" eb="5">
      <t>ケン</t>
    </rPh>
    <rPh sb="6" eb="7">
      <t>ヒト</t>
    </rPh>
    <phoneticPr fontId="44"/>
  </si>
  <si>
    <t>平成28年6月1日</t>
    <rPh sb="7" eb="8">
      <t>ツキニチ</t>
    </rPh>
    <phoneticPr fontId="42"/>
  </si>
  <si>
    <t>令和3年6月1日</t>
    <rPh sb="0" eb="2">
      <t>レイワ</t>
    </rPh>
    <rPh sb="6" eb="7">
      <t>ツキニチ</t>
    </rPh>
    <phoneticPr fontId="42"/>
  </si>
  <si>
    <t>産業大分類</t>
  </si>
  <si>
    <t>事業所数</t>
    <rPh sb="0" eb="3">
      <t>ジギョウショ</t>
    </rPh>
    <rPh sb="3" eb="4">
      <t>スウ</t>
    </rPh>
    <phoneticPr fontId="42"/>
  </si>
  <si>
    <t>従業者数</t>
    <rPh sb="0" eb="3">
      <t>ジュウギョウシャ</t>
    </rPh>
    <rPh sb="3" eb="4">
      <t>スウ</t>
    </rPh>
    <phoneticPr fontId="42"/>
  </si>
  <si>
    <t>総　数</t>
    <rPh sb="0" eb="1">
      <t>フサ</t>
    </rPh>
    <rPh sb="2" eb="3">
      <t>カズ</t>
    </rPh>
    <phoneticPr fontId="42"/>
  </si>
  <si>
    <t>A</t>
    <phoneticPr fontId="42"/>
  </si>
  <si>
    <t>農業，林業</t>
    <rPh sb="3" eb="5">
      <t>リンギョウ</t>
    </rPh>
    <phoneticPr fontId="44"/>
  </si>
  <si>
    <t>B</t>
    <phoneticPr fontId="44"/>
  </si>
  <si>
    <t>漁業</t>
    <rPh sb="0" eb="2">
      <t>ギョギョウ</t>
    </rPh>
    <phoneticPr fontId="44"/>
  </si>
  <si>
    <t xml:space="preserve">- </t>
    <phoneticPr fontId="44"/>
  </si>
  <si>
    <t xml:space="preserve">- </t>
  </si>
  <si>
    <t>C</t>
    <phoneticPr fontId="4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</si>
  <si>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42"/>
  </si>
  <si>
    <t>D</t>
    <phoneticPr fontId="42"/>
  </si>
  <si>
    <t>建設業</t>
    <rPh sb="0" eb="3">
      <t>ケンセツギョウ</t>
    </rPh>
    <phoneticPr fontId="42"/>
  </si>
  <si>
    <t>E</t>
    <phoneticPr fontId="42"/>
  </si>
  <si>
    <t>製造業</t>
    <rPh sb="0" eb="3">
      <t>セイゾウギョウ</t>
    </rPh>
    <phoneticPr fontId="42"/>
  </si>
  <si>
    <t>F</t>
    <phoneticPr fontId="42"/>
  </si>
  <si>
    <t>電気・ガス・
熱供給・水道業</t>
    <rPh sb="0" eb="2">
      <t>デンキ</t>
    </rPh>
    <rPh sb="7" eb="8">
      <t>ネツ</t>
    </rPh>
    <rPh sb="8" eb="10">
      <t>キョウキュウ</t>
    </rPh>
    <rPh sb="11" eb="14">
      <t>スイドウギョウ</t>
    </rPh>
    <phoneticPr fontId="42"/>
  </si>
  <si>
    <t>G</t>
    <phoneticPr fontId="42"/>
  </si>
  <si>
    <t>情報通信業</t>
    <rPh sb="0" eb="2">
      <t>ジョウホウ</t>
    </rPh>
    <rPh sb="2" eb="5">
      <t>ツウシンギョウ</t>
    </rPh>
    <phoneticPr fontId="42"/>
  </si>
  <si>
    <t>H</t>
    <phoneticPr fontId="42"/>
  </si>
  <si>
    <t>運輸業，郵便業</t>
    <rPh sb="0" eb="3">
      <t>ウンユギョウ</t>
    </rPh>
    <rPh sb="4" eb="6">
      <t>ユウビン</t>
    </rPh>
    <rPh sb="6" eb="7">
      <t>ギョウ</t>
    </rPh>
    <phoneticPr fontId="42"/>
  </si>
  <si>
    <t>I</t>
    <phoneticPr fontId="42"/>
  </si>
  <si>
    <t>卸売業，小売業</t>
    <rPh sb="0" eb="3">
      <t>オロシウリギョウ</t>
    </rPh>
    <rPh sb="4" eb="7">
      <t>コウリギョウ</t>
    </rPh>
    <phoneticPr fontId="42"/>
  </si>
  <si>
    <t>J</t>
    <phoneticPr fontId="42"/>
  </si>
  <si>
    <t>金融業，保険業</t>
    <rPh sb="0" eb="3">
      <t>キンユウギョウ</t>
    </rPh>
    <rPh sb="4" eb="7">
      <t>ホケンギョウ</t>
    </rPh>
    <phoneticPr fontId="42"/>
  </si>
  <si>
    <t>K</t>
    <phoneticPr fontId="42"/>
  </si>
  <si>
    <t>不動産業，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42"/>
  </si>
  <si>
    <t>L</t>
    <phoneticPr fontId="42"/>
  </si>
  <si>
    <t>学術研究，専門・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42"/>
  </si>
  <si>
    <t>M</t>
    <phoneticPr fontId="42"/>
  </si>
  <si>
    <t>宿泊業，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42"/>
  </si>
  <si>
    <t>N</t>
    <phoneticPr fontId="4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</si>
  <si>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2"/>
  </si>
  <si>
    <t>O</t>
    <phoneticPr fontId="42"/>
  </si>
  <si>
    <t>教育，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42"/>
  </si>
  <si>
    <t>P</t>
    <phoneticPr fontId="42"/>
  </si>
  <si>
    <t>医療，福祉</t>
    <rPh sb="0" eb="2">
      <t>イリョウ</t>
    </rPh>
    <rPh sb="3" eb="5">
      <t>フクシ</t>
    </rPh>
    <phoneticPr fontId="42"/>
  </si>
  <si>
    <t>Q</t>
    <phoneticPr fontId="42"/>
  </si>
  <si>
    <t>複合サービス
事業</t>
    <rPh sb="0" eb="2">
      <t>フクゴウ</t>
    </rPh>
    <rPh sb="7" eb="9">
      <t>ジギョウ</t>
    </rPh>
    <phoneticPr fontId="42"/>
  </si>
  <si>
    <t>R</t>
    <phoneticPr fontId="42"/>
  </si>
  <si>
    <t>サービス業(他に分類されないもの)</t>
    <rPh sb="4" eb="5">
      <t>ギョウ</t>
    </rPh>
    <rPh sb="6" eb="7">
      <t>ホカ</t>
    </rPh>
    <rPh sb="8" eb="10">
      <t>ブンルイ</t>
    </rPh>
    <phoneticPr fontId="42"/>
  </si>
  <si>
    <t>S</t>
    <phoneticPr fontId="42"/>
  </si>
  <si>
    <t>公務(他に分類されるものを除く)</t>
    <rPh sb="0" eb="2">
      <t>コウム</t>
    </rPh>
    <rPh sb="3" eb="4">
      <t>ホカ</t>
    </rPh>
    <rPh sb="5" eb="7">
      <t>ブンルイ</t>
    </rPh>
    <rPh sb="13" eb="14">
      <t>ノゾ</t>
    </rPh>
    <phoneticPr fontId="42"/>
  </si>
  <si>
    <t>（注1）本調査においては、個人経営の農・林・漁家は除かれる。従って国勢調査及び農林業センサス等</t>
    <rPh sb="1" eb="2">
      <t>チュウ</t>
    </rPh>
    <rPh sb="4" eb="5">
      <t>ホン</t>
    </rPh>
    <rPh sb="5" eb="7">
      <t>チョウサ</t>
    </rPh>
    <rPh sb="13" eb="15">
      <t>コジン</t>
    </rPh>
    <rPh sb="15" eb="17">
      <t>ケイエイ</t>
    </rPh>
    <rPh sb="18" eb="19">
      <t>ノウ</t>
    </rPh>
    <rPh sb="20" eb="21">
      <t>バヤシ</t>
    </rPh>
    <rPh sb="22" eb="24">
      <t>ギョカ</t>
    </rPh>
    <rPh sb="25" eb="26">
      <t>ノゾ</t>
    </rPh>
    <rPh sb="30" eb="31">
      <t>シタガ</t>
    </rPh>
    <rPh sb="33" eb="37">
      <t>コクセイ</t>
    </rPh>
    <rPh sb="37" eb="38">
      <t>オヨ</t>
    </rPh>
    <rPh sb="39" eb="42">
      <t>ノウリンギョウ</t>
    </rPh>
    <phoneticPr fontId="42"/>
  </si>
  <si>
    <t xml:space="preserve">  　　 の数値とは一致しない。</t>
    <rPh sb="6" eb="7">
      <t>スウ</t>
    </rPh>
    <rPh sb="7" eb="8">
      <t>アタイ</t>
    </rPh>
    <phoneticPr fontId="2"/>
  </si>
  <si>
    <t>（注2）平成28年及び令和3年 経済センサス‐活動調査では、国・地方公共団体の事業所を調査対象とし</t>
    <rPh sb="1" eb="2">
      <t>チュウ</t>
    </rPh>
    <rPh sb="4" eb="6">
      <t>ヘイセイ</t>
    </rPh>
    <rPh sb="8" eb="9">
      <t>ネン</t>
    </rPh>
    <rPh sb="9" eb="10">
      <t>オヨ</t>
    </rPh>
    <rPh sb="11" eb="13">
      <t>レイワ</t>
    </rPh>
    <rPh sb="14" eb="15">
      <t>ネン</t>
    </rPh>
    <rPh sb="16" eb="18">
      <t>ケイザイ</t>
    </rPh>
    <rPh sb="23" eb="27">
      <t>カツドウチョウサ</t>
    </rPh>
    <rPh sb="30" eb="31">
      <t>クニ</t>
    </rPh>
    <rPh sb="32" eb="38">
      <t>チホウコウキョウダンタイ</t>
    </rPh>
    <rPh sb="39" eb="42">
      <t>ジギョウショ</t>
    </rPh>
    <rPh sb="43" eb="47">
      <t>チョウサタイショウ</t>
    </rPh>
    <phoneticPr fontId="44"/>
  </si>
  <si>
    <t xml:space="preserve"> 　　　ていないため、総数で比較する場合には注意が必要となる。</t>
    <rPh sb="11" eb="13">
      <t>ソウスウ</t>
    </rPh>
    <rPh sb="14" eb="16">
      <t>ヒカク</t>
    </rPh>
    <rPh sb="18" eb="20">
      <t>バアイ</t>
    </rPh>
    <rPh sb="22" eb="24">
      <t>チュウイ</t>
    </rPh>
    <rPh sb="25" eb="27">
      <t>ヒツヨウ</t>
    </rPh>
    <phoneticPr fontId="44"/>
  </si>
  <si>
    <t>資料：平成26年 経済センサス‐基礎調査</t>
    <rPh sb="0" eb="2">
      <t>シリョウ</t>
    </rPh>
    <rPh sb="16" eb="18">
      <t>キソ</t>
    </rPh>
    <phoneticPr fontId="42"/>
  </si>
  <si>
    <t>平成28年 経済センサス‐活動調査</t>
    <rPh sb="0" eb="2">
      <t>ヘイセイ</t>
    </rPh>
    <rPh sb="4" eb="5">
      <t>ネン</t>
    </rPh>
    <rPh sb="6" eb="8">
      <t>ケイザイ</t>
    </rPh>
    <rPh sb="13" eb="15">
      <t>カツドウ</t>
    </rPh>
    <rPh sb="15" eb="17">
      <t>チョウサ</t>
    </rPh>
    <phoneticPr fontId="42"/>
  </si>
  <si>
    <t>令和3年 経済センサス‐活動調査</t>
    <rPh sb="0" eb="2">
      <t>レイワ</t>
    </rPh>
    <rPh sb="3" eb="4">
      <t>ネン</t>
    </rPh>
    <rPh sb="4" eb="5">
      <t>ヘイネン</t>
    </rPh>
    <rPh sb="5" eb="7">
      <t>ケイザイ</t>
    </rPh>
    <rPh sb="12" eb="14">
      <t>カツドウ</t>
    </rPh>
    <rPh sb="14" eb="16">
      <t>チョウサ</t>
    </rPh>
    <phoneticPr fontId="42"/>
  </si>
  <si>
    <t>3-2. 産業中分類別事業所数及び男女別従業者数</t>
    <rPh sb="5" eb="7">
      <t>サンギョウ</t>
    </rPh>
    <rPh sb="7" eb="8">
      <t>チュウ</t>
    </rPh>
    <rPh sb="8" eb="10">
      <t>ブンルイ</t>
    </rPh>
    <rPh sb="10" eb="11">
      <t>ベツ</t>
    </rPh>
    <rPh sb="11" eb="14">
      <t>ジギョウショ</t>
    </rPh>
    <rPh sb="14" eb="15">
      <t>スウ</t>
    </rPh>
    <phoneticPr fontId="52"/>
  </si>
  <si>
    <t>令和3年6月1日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2"/>
  </si>
  <si>
    <t>（単位：件、人）</t>
    <rPh sb="1" eb="3">
      <t>タンイ</t>
    </rPh>
    <rPh sb="4" eb="5">
      <t>ケン</t>
    </rPh>
    <rPh sb="6" eb="7">
      <t>ニン</t>
    </rPh>
    <phoneticPr fontId="52"/>
  </si>
  <si>
    <t>産　　業　　中　　分　　類</t>
    <rPh sb="0" eb="1">
      <t>サン</t>
    </rPh>
    <rPh sb="3" eb="4">
      <t>ギョウ</t>
    </rPh>
    <rPh sb="6" eb="7">
      <t>チュウ</t>
    </rPh>
    <rPh sb="9" eb="10">
      <t>ブン</t>
    </rPh>
    <rPh sb="12" eb="13">
      <t>タグイ</t>
    </rPh>
    <phoneticPr fontId="52"/>
  </si>
  <si>
    <t>事業所数</t>
    <rPh sb="0" eb="3">
      <t>ジギョウショ</t>
    </rPh>
    <rPh sb="3" eb="4">
      <t>スウ</t>
    </rPh>
    <phoneticPr fontId="52"/>
  </si>
  <si>
    <t>従業者数</t>
    <rPh sb="0" eb="3">
      <t>ジュウギョウシャ</t>
    </rPh>
    <rPh sb="3" eb="4">
      <t>スウ</t>
    </rPh>
    <phoneticPr fontId="52"/>
  </si>
  <si>
    <t>総　数</t>
    <rPh sb="0" eb="1">
      <t>フサ</t>
    </rPh>
    <rPh sb="2" eb="3">
      <t>カズ</t>
    </rPh>
    <phoneticPr fontId="52"/>
  </si>
  <si>
    <t>男</t>
    <rPh sb="0" eb="1">
      <t>オトコ</t>
    </rPh>
    <phoneticPr fontId="52"/>
  </si>
  <si>
    <t>女</t>
    <rPh sb="0" eb="1">
      <t>オンナ</t>
    </rPh>
    <phoneticPr fontId="52"/>
  </si>
  <si>
    <t>A～R</t>
    <phoneticPr fontId="42"/>
  </si>
  <si>
    <t>全産業（S公務を除く）</t>
    <rPh sb="0" eb="1">
      <t>ゼン</t>
    </rPh>
    <rPh sb="1" eb="3">
      <t>サンギョウ</t>
    </rPh>
    <phoneticPr fontId="52"/>
  </si>
  <si>
    <t>農業 ，林業</t>
    <rPh sb="4" eb="6">
      <t>リンギョウ</t>
    </rPh>
    <phoneticPr fontId="42"/>
  </si>
  <si>
    <t>01</t>
    <phoneticPr fontId="42"/>
  </si>
  <si>
    <t xml:space="preserve">農業 </t>
    <phoneticPr fontId="42"/>
  </si>
  <si>
    <t>02</t>
    <phoneticPr fontId="52"/>
  </si>
  <si>
    <t>林業　　　　　　　　　　　　　　　　　　</t>
    <phoneticPr fontId="42"/>
  </si>
  <si>
    <t xml:space="preserve">- </t>
    <phoneticPr fontId="2"/>
  </si>
  <si>
    <t>B</t>
    <phoneticPr fontId="42"/>
  </si>
  <si>
    <t>漁業</t>
    <phoneticPr fontId="42"/>
  </si>
  <si>
    <t>03</t>
    <phoneticPr fontId="42"/>
  </si>
  <si>
    <t>漁業（水産養殖業を除く）</t>
    <rPh sb="3" eb="5">
      <t>スイサン</t>
    </rPh>
    <rPh sb="5" eb="8">
      <t>ヨウショクギョウ</t>
    </rPh>
    <rPh sb="9" eb="10">
      <t>ノゾ</t>
    </rPh>
    <phoneticPr fontId="42"/>
  </si>
  <si>
    <t>04</t>
    <phoneticPr fontId="52"/>
  </si>
  <si>
    <t>水産養殖業</t>
    <rPh sb="0" eb="2">
      <t>スイサン</t>
    </rPh>
    <rPh sb="2" eb="5">
      <t>ヨウショクギョウ</t>
    </rPh>
    <phoneticPr fontId="5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</si>
  <si>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2"/>
  </si>
  <si>
    <t>05</t>
    <phoneticPr fontId="42"/>
  </si>
  <si>
    <t>06</t>
    <phoneticPr fontId="42"/>
  </si>
  <si>
    <t xml:space="preserve">総合工事業 </t>
    <phoneticPr fontId="42"/>
  </si>
  <si>
    <t>07</t>
    <phoneticPr fontId="42"/>
  </si>
  <si>
    <t>職別工事業(設備工事業を除く)</t>
    <phoneticPr fontId="42"/>
  </si>
  <si>
    <t>08</t>
    <phoneticPr fontId="42"/>
  </si>
  <si>
    <t>設備工事業</t>
    <phoneticPr fontId="42"/>
  </si>
  <si>
    <t>09</t>
    <phoneticPr fontId="42"/>
  </si>
  <si>
    <t xml:space="preserve">食料品製造業 </t>
    <phoneticPr fontId="42"/>
  </si>
  <si>
    <t>10</t>
    <phoneticPr fontId="42"/>
  </si>
  <si>
    <t xml:space="preserve">飲料・たばこ・飼料製造業 </t>
    <phoneticPr fontId="42"/>
  </si>
  <si>
    <t>11</t>
    <phoneticPr fontId="42"/>
  </si>
  <si>
    <t>繊維工業</t>
    <phoneticPr fontId="42"/>
  </si>
  <si>
    <t>12</t>
    <phoneticPr fontId="42"/>
  </si>
  <si>
    <t xml:space="preserve">木材・木製品製造業（家具を除く）  </t>
    <phoneticPr fontId="42"/>
  </si>
  <si>
    <t>13</t>
    <phoneticPr fontId="42"/>
  </si>
  <si>
    <t xml:space="preserve">家具・装備品製造業 </t>
    <phoneticPr fontId="42"/>
  </si>
  <si>
    <t>14</t>
    <phoneticPr fontId="42"/>
  </si>
  <si>
    <t xml:space="preserve">パルプ・紙・紙加工品製造業 </t>
    <phoneticPr fontId="42"/>
  </si>
  <si>
    <t>15</t>
    <phoneticPr fontId="42"/>
  </si>
  <si>
    <t xml:space="preserve">印刷・同関連業 </t>
    <phoneticPr fontId="42"/>
  </si>
  <si>
    <t>16</t>
    <phoneticPr fontId="42"/>
  </si>
  <si>
    <t xml:space="preserve">化学工業 </t>
    <phoneticPr fontId="42"/>
  </si>
  <si>
    <t>17</t>
    <phoneticPr fontId="42"/>
  </si>
  <si>
    <t xml:space="preserve">石油製品・石炭製品製造業 </t>
    <phoneticPr fontId="42"/>
  </si>
  <si>
    <t>18</t>
    <phoneticPr fontId="42"/>
  </si>
  <si>
    <t xml:space="preserve">プラスチック製品製造業 </t>
    <phoneticPr fontId="42"/>
  </si>
  <si>
    <t>*</t>
    <phoneticPr fontId="52"/>
  </si>
  <si>
    <t>19</t>
    <phoneticPr fontId="42"/>
  </si>
  <si>
    <t xml:space="preserve">ゴム製品製造業 </t>
    <phoneticPr fontId="42"/>
  </si>
  <si>
    <t>20</t>
    <phoneticPr fontId="42"/>
  </si>
  <si>
    <t xml:space="preserve">なめし革・同製品・毛皮製造業 </t>
    <phoneticPr fontId="42"/>
  </si>
  <si>
    <t>21</t>
    <phoneticPr fontId="42"/>
  </si>
  <si>
    <t xml:space="preserve">窯業・土石製品製造業 </t>
    <phoneticPr fontId="42"/>
  </si>
  <si>
    <t>22</t>
    <phoneticPr fontId="42"/>
  </si>
  <si>
    <t xml:space="preserve">鉄鋼業 </t>
    <phoneticPr fontId="42"/>
  </si>
  <si>
    <t>23</t>
    <phoneticPr fontId="42"/>
  </si>
  <si>
    <t xml:space="preserve">非鉄金属製造業　 </t>
    <phoneticPr fontId="42"/>
  </si>
  <si>
    <t>24</t>
    <phoneticPr fontId="42"/>
  </si>
  <si>
    <t xml:space="preserve">金属製品製造業 </t>
    <phoneticPr fontId="42"/>
  </si>
  <si>
    <t>25</t>
    <phoneticPr fontId="42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</si>
  <si>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42"/>
  </si>
  <si>
    <t>26</t>
    <phoneticPr fontId="42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</si>
  <si>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42"/>
  </si>
  <si>
    <t>27</t>
    <phoneticPr fontId="42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</si>
  <si>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42"/>
  </si>
  <si>
    <t>28</t>
    <phoneticPr fontId="42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</si>
  <si>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42"/>
  </si>
  <si>
    <t>29</t>
    <phoneticPr fontId="42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</si>
  <si>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42"/>
  </si>
  <si>
    <t>30</t>
    <phoneticPr fontId="42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</si>
  <si>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52"/>
  </si>
  <si>
    <t>31</t>
    <phoneticPr fontId="52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</si>
  <si>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52"/>
  </si>
  <si>
    <t>32</t>
    <phoneticPr fontId="52"/>
  </si>
  <si>
    <t>その他の製造業</t>
    <rPh sb="2" eb="3">
      <t>タ</t>
    </rPh>
    <rPh sb="4" eb="7">
      <t>セイゾウギョウ</t>
    </rPh>
    <phoneticPr fontId="4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</si>
  <si>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42"/>
  </si>
  <si>
    <t>33</t>
    <phoneticPr fontId="52"/>
  </si>
  <si>
    <t>電気業</t>
    <rPh sb="0" eb="2">
      <t>デンキ</t>
    </rPh>
    <rPh sb="2" eb="3">
      <t>ギョウ</t>
    </rPh>
    <phoneticPr fontId="52"/>
  </si>
  <si>
    <t>34</t>
    <phoneticPr fontId="52"/>
  </si>
  <si>
    <t xml:space="preserve">ガス業 </t>
    <phoneticPr fontId="52"/>
  </si>
  <si>
    <t>35</t>
    <phoneticPr fontId="52"/>
  </si>
  <si>
    <t xml:space="preserve">熱供給業 </t>
    <phoneticPr fontId="52"/>
  </si>
  <si>
    <t>36</t>
    <phoneticPr fontId="52"/>
  </si>
  <si>
    <t xml:space="preserve">水道業 </t>
    <phoneticPr fontId="52"/>
  </si>
  <si>
    <t>37</t>
    <phoneticPr fontId="42"/>
  </si>
  <si>
    <t>通信業</t>
    <rPh sb="0" eb="3">
      <t>ツウシンギョウ</t>
    </rPh>
    <phoneticPr fontId="42"/>
  </si>
  <si>
    <t>38</t>
    <phoneticPr fontId="42"/>
  </si>
  <si>
    <t xml:space="preserve">放送業 </t>
    <phoneticPr fontId="42"/>
  </si>
  <si>
    <t>39</t>
    <phoneticPr fontId="52"/>
  </si>
  <si>
    <t xml:space="preserve">情報サービス業 </t>
    <phoneticPr fontId="52"/>
  </si>
  <si>
    <t>40</t>
    <phoneticPr fontId="42"/>
  </si>
  <si>
    <t xml:space="preserve">インターネット附随サービス業 </t>
    <phoneticPr fontId="42"/>
  </si>
  <si>
    <t>41</t>
    <phoneticPr fontId="42"/>
  </si>
  <si>
    <t>映像・音声・文字情報制作業</t>
    <rPh sb="0" eb="2">
      <t>エイゾウ</t>
    </rPh>
    <rPh sb="3" eb="5">
      <t>オンセイ</t>
    </rPh>
    <rPh sb="6" eb="8">
      <t>モジ</t>
    </rPh>
    <phoneticPr fontId="42"/>
  </si>
  <si>
    <t>運輸業，郵便業</t>
    <rPh sb="4" eb="6">
      <t>ユウビン</t>
    </rPh>
    <rPh sb="6" eb="7">
      <t>ギョウ</t>
    </rPh>
    <phoneticPr fontId="42"/>
  </si>
  <si>
    <t xml:space="preserve">鉄道業 </t>
    <phoneticPr fontId="52"/>
  </si>
  <si>
    <t xml:space="preserve">道路旅客運送業 </t>
    <phoneticPr fontId="52"/>
  </si>
  <si>
    <t xml:space="preserve">道路貨物運送業 </t>
    <phoneticPr fontId="52"/>
  </si>
  <si>
    <t xml:space="preserve">水運業 </t>
    <phoneticPr fontId="52"/>
  </si>
  <si>
    <t xml:space="preserve">航空運輸業 </t>
    <phoneticPr fontId="52"/>
  </si>
  <si>
    <t xml:space="preserve">倉庫業 </t>
    <phoneticPr fontId="52"/>
  </si>
  <si>
    <t xml:space="preserve">運輸に附帯するサービス業 </t>
    <phoneticPr fontId="52"/>
  </si>
  <si>
    <t>郵便業（信書便事業を含む）</t>
    <rPh sb="0" eb="2">
      <t>ユウビン</t>
    </rPh>
    <rPh sb="2" eb="3">
      <t>ギョウ</t>
    </rPh>
    <rPh sb="4" eb="6">
      <t>シンショ</t>
    </rPh>
    <rPh sb="6" eb="7">
      <t>ベン</t>
    </rPh>
    <rPh sb="7" eb="9">
      <t>ジギョウ</t>
    </rPh>
    <rPh sb="10" eb="11">
      <t>フク</t>
    </rPh>
    <phoneticPr fontId="52"/>
  </si>
  <si>
    <t>（次ページにつづく）</t>
    <rPh sb="0" eb="1">
      <t>ジ</t>
    </rPh>
    <phoneticPr fontId="52"/>
  </si>
  <si>
    <t>卸売業，小売業</t>
    <rPh sb="0" eb="2">
      <t>オロシウリ</t>
    </rPh>
    <rPh sb="2" eb="3">
      <t>ギョウ</t>
    </rPh>
    <rPh sb="4" eb="7">
      <t>コウリギョウ</t>
    </rPh>
    <phoneticPr fontId="42"/>
  </si>
  <si>
    <t xml:space="preserve">各種商品卸売業 </t>
    <phoneticPr fontId="42"/>
  </si>
  <si>
    <t xml:space="preserve">繊維・衣服等卸売業 </t>
    <phoneticPr fontId="52"/>
  </si>
  <si>
    <t xml:space="preserve">飲食料品卸売業　 </t>
    <phoneticPr fontId="52"/>
  </si>
  <si>
    <t xml:space="preserve">建築材料，鉱物・金属材料等卸売業 </t>
    <phoneticPr fontId="42"/>
  </si>
  <si>
    <t xml:space="preserve">機械器具卸売業 </t>
    <phoneticPr fontId="52"/>
  </si>
  <si>
    <t xml:space="preserve">その他の卸売業 </t>
    <phoneticPr fontId="52"/>
  </si>
  <si>
    <t xml:space="preserve">各種商品小売業 </t>
    <phoneticPr fontId="52"/>
  </si>
  <si>
    <t xml:space="preserve">織物・衣服・身の回り品小売業 </t>
    <phoneticPr fontId="52"/>
  </si>
  <si>
    <t xml:space="preserve">飲食料品小売業 </t>
    <phoneticPr fontId="52"/>
  </si>
  <si>
    <t>機械器具小売業</t>
    <rPh sb="0" eb="2">
      <t>キカイ</t>
    </rPh>
    <rPh sb="2" eb="4">
      <t>キグ</t>
    </rPh>
    <rPh sb="4" eb="7">
      <t>コウリギョウ</t>
    </rPh>
    <phoneticPr fontId="52"/>
  </si>
  <si>
    <t xml:space="preserve">その他の小売業 </t>
    <phoneticPr fontId="52"/>
  </si>
  <si>
    <t>無店舗小売業</t>
    <rPh sb="0" eb="3">
      <t>ムテンポ</t>
    </rPh>
    <rPh sb="3" eb="6">
      <t>コウリギョウ</t>
    </rPh>
    <phoneticPr fontId="52"/>
  </si>
  <si>
    <t>金融業，保険業</t>
    <rPh sb="2" eb="3">
      <t>ギョウ</t>
    </rPh>
    <phoneticPr fontId="42"/>
  </si>
  <si>
    <t xml:space="preserve">銀行業 </t>
    <phoneticPr fontId="52"/>
  </si>
  <si>
    <t>協同組織金融業</t>
    <rPh sb="0" eb="2">
      <t>キョウドウ</t>
    </rPh>
    <rPh sb="2" eb="4">
      <t>ソシキ</t>
    </rPh>
    <rPh sb="4" eb="7">
      <t>キンユウギョウ</t>
    </rPh>
    <phoneticPr fontId="42"/>
  </si>
  <si>
    <t>クレジットカード業等非預金信用機関</t>
    <phoneticPr fontId="52"/>
  </si>
  <si>
    <t>金融商品取引業，商品先物取引業</t>
    <rPh sb="0" eb="2">
      <t>キンユウ</t>
    </rPh>
    <rPh sb="2" eb="4">
      <t>ショウヒン</t>
    </rPh>
    <rPh sb="4" eb="7">
      <t>トリヒキギョウ</t>
    </rPh>
    <rPh sb="8" eb="10">
      <t>ショウヒン</t>
    </rPh>
    <rPh sb="10" eb="12">
      <t>サキモノ</t>
    </rPh>
    <rPh sb="12" eb="14">
      <t>トリヒキ</t>
    </rPh>
    <rPh sb="14" eb="15">
      <t>ギョウ</t>
    </rPh>
    <phoneticPr fontId="42"/>
  </si>
  <si>
    <t>補助的金融業等</t>
    <rPh sb="0" eb="3">
      <t>ホジョテキ</t>
    </rPh>
    <rPh sb="3" eb="6">
      <t>キンユウギョウ</t>
    </rPh>
    <rPh sb="6" eb="7">
      <t>ナド</t>
    </rPh>
    <phoneticPr fontId="52"/>
  </si>
  <si>
    <t>保険業（保険媒介代理業等を含む）</t>
    <rPh sb="11" eb="12">
      <t>トウ</t>
    </rPh>
    <phoneticPr fontId="5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</si>
  <si>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2"/>
  </si>
  <si>
    <t>不動産取引業</t>
    <phoneticPr fontId="42"/>
  </si>
  <si>
    <t>不動産賃貸業・管理業</t>
    <phoneticPr fontId="42"/>
  </si>
  <si>
    <t>物品賃貸業</t>
    <phoneticPr fontId="4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</si>
  <si>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2"/>
  </si>
  <si>
    <t>学術・開発研究機関</t>
    <rPh sb="0" eb="2">
      <t>ガクジュツ</t>
    </rPh>
    <rPh sb="3" eb="5">
      <t>カイハツ</t>
    </rPh>
    <rPh sb="5" eb="7">
      <t>ケンキュウ</t>
    </rPh>
    <rPh sb="7" eb="9">
      <t>キカン</t>
    </rPh>
    <phoneticPr fontId="42"/>
  </si>
  <si>
    <t>専門サービス業</t>
    <rPh sb="0" eb="2">
      <t>センモン</t>
    </rPh>
    <rPh sb="6" eb="7">
      <t>ギョウ</t>
    </rPh>
    <phoneticPr fontId="42"/>
  </si>
  <si>
    <t>広告業　　</t>
    <phoneticPr fontId="52"/>
  </si>
  <si>
    <t>技術サービス業</t>
    <rPh sb="0" eb="2">
      <t>ギジュツ</t>
    </rPh>
    <rPh sb="6" eb="7">
      <t>ギョウ</t>
    </rPh>
    <phoneticPr fontId="5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</si>
  <si>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2"/>
  </si>
  <si>
    <t>宿泊業</t>
    <rPh sb="0" eb="2">
      <t>シュクハク</t>
    </rPh>
    <rPh sb="2" eb="3">
      <t>ギョウ</t>
    </rPh>
    <phoneticPr fontId="52"/>
  </si>
  <si>
    <t>飲食店</t>
    <rPh sb="0" eb="2">
      <t>インショク</t>
    </rPh>
    <rPh sb="2" eb="3">
      <t>テン</t>
    </rPh>
    <phoneticPr fontId="52"/>
  </si>
  <si>
    <t>持ち帰り・配達飲食サービス業</t>
    <rPh sb="0" eb="1">
      <t>モ</t>
    </rPh>
    <rPh sb="2" eb="3">
      <t>カエ</t>
    </rPh>
    <rPh sb="5" eb="7">
      <t>ハイタツ</t>
    </rPh>
    <rPh sb="7" eb="9">
      <t>インショク</t>
    </rPh>
    <rPh sb="13" eb="14">
      <t>ギョウ</t>
    </rPh>
    <phoneticPr fontId="52"/>
  </si>
  <si>
    <t>洗濯・理容・美容・浴場業</t>
    <phoneticPr fontId="52"/>
  </si>
  <si>
    <t>その他の生活関連サービス業　</t>
    <phoneticPr fontId="52"/>
  </si>
  <si>
    <t>娯楽業</t>
    <phoneticPr fontId="42"/>
  </si>
  <si>
    <t>教育，学習支援業</t>
    <rPh sb="0" eb="2">
      <t>キョウイク</t>
    </rPh>
    <rPh sb="3" eb="4">
      <t>ガク</t>
    </rPh>
    <rPh sb="4" eb="5">
      <t>シュウ</t>
    </rPh>
    <phoneticPr fontId="42"/>
  </si>
  <si>
    <t>学校教育</t>
    <rPh sb="0" eb="2">
      <t>ガッコウ</t>
    </rPh>
    <rPh sb="2" eb="4">
      <t>キョウイク</t>
    </rPh>
    <phoneticPr fontId="42"/>
  </si>
  <si>
    <t>その他の教育，学習支援業</t>
    <rPh sb="2" eb="3">
      <t>タ</t>
    </rPh>
    <rPh sb="4" eb="6">
      <t>キョウイク</t>
    </rPh>
    <phoneticPr fontId="42"/>
  </si>
  <si>
    <t>医療業</t>
    <phoneticPr fontId="52"/>
  </si>
  <si>
    <t>保健衛生</t>
    <phoneticPr fontId="52"/>
  </si>
  <si>
    <t>社会保険・社会福祉・介護事業</t>
    <phoneticPr fontId="52"/>
  </si>
  <si>
    <t>複合サービス事業</t>
    <rPh sb="0" eb="2">
      <t>フクゴウ</t>
    </rPh>
    <phoneticPr fontId="42"/>
  </si>
  <si>
    <t>郵便局</t>
    <rPh sb="0" eb="2">
      <t>ユウビン</t>
    </rPh>
    <rPh sb="2" eb="3">
      <t>キョク</t>
    </rPh>
    <phoneticPr fontId="42"/>
  </si>
  <si>
    <t>協同組合（他に分類されないもの）</t>
    <rPh sb="0" eb="2">
      <t>キョウドウ</t>
    </rPh>
    <rPh sb="2" eb="4">
      <t>クミアイ</t>
    </rPh>
    <rPh sb="5" eb="6">
      <t>タ</t>
    </rPh>
    <rPh sb="7" eb="9">
      <t>ブンルイ</t>
    </rPh>
    <phoneticPr fontId="42"/>
  </si>
  <si>
    <t>サービス業（他に分類されないもの）</t>
    <rPh sb="4" eb="5">
      <t>ギョウ</t>
    </rPh>
    <phoneticPr fontId="42"/>
  </si>
  <si>
    <t>廃棄物処理業</t>
    <rPh sb="0" eb="3">
      <t>ハイキブツ</t>
    </rPh>
    <rPh sb="3" eb="5">
      <t>ショリ</t>
    </rPh>
    <rPh sb="5" eb="6">
      <t>ギョウ</t>
    </rPh>
    <phoneticPr fontId="42"/>
  </si>
  <si>
    <t>自動車整備業　</t>
    <phoneticPr fontId="52"/>
  </si>
  <si>
    <t>機械等修理業（別掲を除く）</t>
    <phoneticPr fontId="42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</si>
  <si>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1">
      <t>ハケンギョウ</t>
    </rPh>
    <phoneticPr fontId="42"/>
  </si>
  <si>
    <t>その他の事業サービス業</t>
    <rPh sb="2" eb="3">
      <t>タ</t>
    </rPh>
    <rPh sb="4" eb="6">
      <t>ジギョウ</t>
    </rPh>
    <phoneticPr fontId="42"/>
  </si>
  <si>
    <t>政治・経済・文化団体</t>
    <rPh sb="0" eb="2">
      <t>セイジ</t>
    </rPh>
    <rPh sb="3" eb="5">
      <t>ケイザイ</t>
    </rPh>
    <rPh sb="6" eb="8">
      <t>ブンカ</t>
    </rPh>
    <rPh sb="8" eb="10">
      <t>ダンタイ</t>
    </rPh>
    <phoneticPr fontId="52"/>
  </si>
  <si>
    <t>宗教</t>
    <rPh sb="0" eb="2">
      <t>シュウキョウ</t>
    </rPh>
    <phoneticPr fontId="42"/>
  </si>
  <si>
    <t>その他のサービス業</t>
    <rPh sb="2" eb="3">
      <t>タ</t>
    </rPh>
    <rPh sb="8" eb="9">
      <t>ギョウ</t>
    </rPh>
    <phoneticPr fontId="42"/>
  </si>
  <si>
    <t>（注1）従業者の総数は、男女別の不詳を含む。</t>
    <rPh sb="1" eb="2">
      <t>チュウ</t>
    </rPh>
    <rPh sb="4" eb="7">
      <t>ジュウギョウシャ</t>
    </rPh>
    <rPh sb="8" eb="10">
      <t>ソウスウ</t>
    </rPh>
    <rPh sb="12" eb="14">
      <t>ダンジョ</t>
    </rPh>
    <rPh sb="14" eb="15">
      <t>ベツ</t>
    </rPh>
    <rPh sb="16" eb="18">
      <t>フショウ</t>
    </rPh>
    <rPh sb="19" eb="20">
      <t>フク</t>
    </rPh>
    <phoneticPr fontId="52"/>
  </si>
  <si>
    <t>（注2）「*」が付されたものは正式な産業分類項目名の短縮</t>
    <rPh sb="1" eb="2">
      <t>チュウ</t>
    </rPh>
    <rPh sb="15" eb="17">
      <t>セイシキ</t>
    </rPh>
    <rPh sb="18" eb="20">
      <t>サンギョウ</t>
    </rPh>
    <phoneticPr fontId="52"/>
  </si>
  <si>
    <t>（注3）各産業中分類の計及び全産業の計は、小分類の格付け不能な事業所を含んでいる。</t>
    <rPh sb="1" eb="2">
      <t>チュウ</t>
    </rPh>
    <rPh sb="4" eb="5">
      <t>カク</t>
    </rPh>
    <rPh sb="5" eb="7">
      <t>サンギョウ</t>
    </rPh>
    <rPh sb="7" eb="8">
      <t>チュウ</t>
    </rPh>
    <rPh sb="8" eb="10">
      <t>ブンルイ</t>
    </rPh>
    <rPh sb="11" eb="12">
      <t>ケイ</t>
    </rPh>
    <rPh sb="12" eb="13">
      <t>オヨ</t>
    </rPh>
    <rPh sb="14" eb="17">
      <t>ゼンサンギョウ</t>
    </rPh>
    <rPh sb="18" eb="19">
      <t>ケイ</t>
    </rPh>
    <rPh sb="21" eb="24">
      <t>ショウブンルイ</t>
    </rPh>
    <rPh sb="25" eb="26">
      <t>カク</t>
    </rPh>
    <rPh sb="26" eb="27">
      <t>ヅ</t>
    </rPh>
    <rPh sb="28" eb="30">
      <t>フノウ</t>
    </rPh>
    <rPh sb="31" eb="34">
      <t>ジギョウショ</t>
    </rPh>
    <rPh sb="35" eb="36">
      <t>フク</t>
    </rPh>
    <phoneticPr fontId="52"/>
  </si>
  <si>
    <t>資料：令和3年 経済センサス‐活動調査</t>
    <rPh sb="0" eb="2">
      <t>シリョウ</t>
    </rPh>
    <rPh sb="3" eb="5">
      <t>レイワ</t>
    </rPh>
    <rPh sb="6" eb="7">
      <t>ネン</t>
    </rPh>
    <rPh sb="7" eb="8">
      <t>ヘイネン</t>
    </rPh>
    <rPh sb="8" eb="14">
      <t>ケー</t>
    </rPh>
    <rPh sb="15" eb="17">
      <t>カツドウ</t>
    </rPh>
    <rPh sb="17" eb="19">
      <t>チョウサ</t>
    </rPh>
    <phoneticPr fontId="52"/>
  </si>
  <si>
    <t>3-3. 産業中分類別従業者規模別事業所数</t>
    <phoneticPr fontId="2"/>
  </si>
  <si>
    <t>（単位：件）</t>
    <rPh sb="1" eb="3">
      <t>タンイ</t>
    </rPh>
    <rPh sb="4" eb="5">
      <t>ケン</t>
    </rPh>
    <phoneticPr fontId="52"/>
  </si>
  <si>
    <t>1～4人</t>
    <rPh sb="3" eb="4">
      <t>ニン</t>
    </rPh>
    <phoneticPr fontId="52"/>
  </si>
  <si>
    <t>5～9人</t>
    <rPh sb="3" eb="4">
      <t>ニン</t>
    </rPh>
    <phoneticPr fontId="52"/>
  </si>
  <si>
    <t>10～
19人</t>
    <rPh sb="6" eb="7">
      <t>ニン</t>
    </rPh>
    <phoneticPr fontId="52"/>
  </si>
  <si>
    <t>20～
29人</t>
    <rPh sb="6" eb="7">
      <t>ニン</t>
    </rPh>
    <phoneticPr fontId="52"/>
  </si>
  <si>
    <t>30～
49人</t>
    <rPh sb="6" eb="7">
      <t>ニン</t>
    </rPh>
    <phoneticPr fontId="52"/>
  </si>
  <si>
    <t>50～
99人</t>
    <rPh sb="6" eb="7">
      <t>ニン</t>
    </rPh>
    <phoneticPr fontId="52"/>
  </si>
  <si>
    <t>100人
以上</t>
    <rPh sb="3" eb="4">
      <t>ニン</t>
    </rPh>
    <rPh sb="5" eb="7">
      <t>イジョウ</t>
    </rPh>
    <phoneticPr fontId="52"/>
  </si>
  <si>
    <t>派遣従業者のみ</t>
    <rPh sb="0" eb="2">
      <t>ハケン</t>
    </rPh>
    <rPh sb="2" eb="5">
      <t>ジュウギョウシャ</t>
    </rPh>
    <phoneticPr fontId="52"/>
  </si>
  <si>
    <t>A～R</t>
  </si>
  <si>
    <t>全産業（S公務を除く）</t>
    <phoneticPr fontId="2"/>
  </si>
  <si>
    <t>A</t>
    <phoneticPr fontId="44"/>
  </si>
  <si>
    <t>01</t>
  </si>
  <si>
    <t>02</t>
  </si>
  <si>
    <t>B</t>
  </si>
  <si>
    <t>03</t>
  </si>
  <si>
    <t>漁業（水産養殖業を除く）</t>
    <phoneticPr fontId="42"/>
  </si>
  <si>
    <t>04</t>
  </si>
  <si>
    <t>C</t>
  </si>
  <si>
    <t>05</t>
  </si>
  <si>
    <t>D</t>
  </si>
  <si>
    <t>06</t>
  </si>
  <si>
    <t>07</t>
  </si>
  <si>
    <t>08</t>
  </si>
  <si>
    <t>E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</si>
  <si>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</si>
  <si>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</si>
  <si>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</si>
  <si>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</si>
  <si>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</si>
  <si>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</si>
  <si>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</si>
  <si>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</si>
  <si>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</si>
  <si>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</si>
  <si>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</si>
  <si>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</si>
  <si>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</si>
  <si>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</si>
  <si>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</si>
  <si>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</si>
  <si>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</si>
  <si>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</si>
  <si>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</si>
  <si>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</si>
  <si>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</si>
  <si>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</si>
  <si>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</si>
  <si>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</si>
  <si>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F</t>
  </si>
  <si>
    <t>33</t>
  </si>
  <si>
    <t>34</t>
  </si>
  <si>
    <t>35</t>
  </si>
  <si>
    <t>36</t>
  </si>
  <si>
    <t>G</t>
  </si>
  <si>
    <t>37</t>
  </si>
  <si>
    <t>38</t>
  </si>
  <si>
    <t>39</t>
  </si>
  <si>
    <t>40</t>
  </si>
  <si>
    <t>41</t>
  </si>
  <si>
    <t>H</t>
  </si>
  <si>
    <t>（次ページにつづく）</t>
    <rPh sb="1" eb="2">
      <t>ツギ</t>
    </rPh>
    <phoneticPr fontId="52"/>
  </si>
  <si>
    <t>I</t>
  </si>
  <si>
    <t>‐</t>
  </si>
  <si>
    <t>J</t>
  </si>
  <si>
    <t>クレジットカード業等非預金信用機関</t>
    <rPh sb="8" eb="9">
      <t>ギョウ</t>
    </rPh>
    <rPh sb="9" eb="10">
      <t>ナド</t>
    </rPh>
    <rPh sb="10" eb="11">
      <t>ヒ</t>
    </rPh>
    <rPh sb="11" eb="13">
      <t>ヨキン</t>
    </rPh>
    <rPh sb="13" eb="15">
      <t>シンヨウ</t>
    </rPh>
    <rPh sb="15" eb="17">
      <t>キカン</t>
    </rPh>
    <phoneticPr fontId="42"/>
  </si>
  <si>
    <t>保険業（保険媒介代理業等を含む）</t>
    <rPh sb="11" eb="12">
      <t>トウ</t>
    </rPh>
    <phoneticPr fontId="42"/>
  </si>
  <si>
    <t>K</t>
  </si>
  <si>
    <t>L</t>
  </si>
  <si>
    <t>M</t>
  </si>
  <si>
    <t>N</t>
  </si>
  <si>
    <t>O</t>
  </si>
  <si>
    <t>P</t>
  </si>
  <si>
    <t>Q</t>
  </si>
  <si>
    <t>R</t>
  </si>
  <si>
    <t>（注1）「*」が付されたものは正式な産業分類項目名の短縮</t>
    <rPh sb="1" eb="2">
      <t>チュウ</t>
    </rPh>
    <phoneticPr fontId="52"/>
  </si>
  <si>
    <t>（注2）各産業中分類の計及び全産業の計は、小分類の格付け不能な事業所を含んでいる。</t>
    <rPh sb="1" eb="2">
      <t>チュウ</t>
    </rPh>
    <rPh sb="4" eb="5">
      <t>カク</t>
    </rPh>
    <rPh sb="5" eb="7">
      <t>サンギョウ</t>
    </rPh>
    <rPh sb="7" eb="8">
      <t>チュウ</t>
    </rPh>
    <rPh sb="8" eb="10">
      <t>ブンルイ</t>
    </rPh>
    <rPh sb="11" eb="12">
      <t>ケイ</t>
    </rPh>
    <rPh sb="12" eb="13">
      <t>オヨ</t>
    </rPh>
    <rPh sb="14" eb="17">
      <t>ゼンサンギョウ</t>
    </rPh>
    <rPh sb="18" eb="19">
      <t>ケイ</t>
    </rPh>
    <rPh sb="21" eb="24">
      <t>ショウブンルイ</t>
    </rPh>
    <rPh sb="25" eb="26">
      <t>カク</t>
    </rPh>
    <rPh sb="26" eb="27">
      <t>ヅ</t>
    </rPh>
    <rPh sb="28" eb="30">
      <t>フノウ</t>
    </rPh>
    <rPh sb="31" eb="34">
      <t>ジギョウショ</t>
    </rPh>
    <rPh sb="35" eb="36">
      <t>フク</t>
    </rPh>
    <phoneticPr fontId="52"/>
  </si>
  <si>
    <t>資料：令和3年 経済センサス‐活動調査</t>
    <rPh sb="0" eb="2">
      <t>シリョウ</t>
    </rPh>
    <rPh sb="3" eb="5">
      <t>レイワ</t>
    </rPh>
    <rPh sb="6" eb="7">
      <t>ネン</t>
    </rPh>
    <rPh sb="7" eb="8">
      <t>ヘイネン</t>
    </rPh>
    <rPh sb="8" eb="10">
      <t>ケイザイ</t>
    </rPh>
    <rPh sb="15" eb="17">
      <t>カツドウ</t>
    </rPh>
    <rPh sb="17" eb="19">
      <t>チョウサ</t>
    </rPh>
    <phoneticPr fontId="52"/>
  </si>
  <si>
    <t>3-4. 産業大分類別地区別事業所数</t>
    <rPh sb="14" eb="17">
      <t>ジギョウショ</t>
    </rPh>
    <phoneticPr fontId="42"/>
  </si>
  <si>
    <t>（単位：件）</t>
    <phoneticPr fontId="42"/>
  </si>
  <si>
    <t>産業大分類</t>
    <rPh sb="0" eb="2">
      <t>サンギョウ</t>
    </rPh>
    <rPh sb="2" eb="5">
      <t>ダイブンルイ</t>
    </rPh>
    <phoneticPr fontId="42"/>
  </si>
  <si>
    <t>総　数</t>
    <phoneticPr fontId="42"/>
  </si>
  <si>
    <t>桜　井</t>
    <phoneticPr fontId="42"/>
  </si>
  <si>
    <t>新　方</t>
    <phoneticPr fontId="42"/>
  </si>
  <si>
    <t>増　林</t>
    <phoneticPr fontId="42"/>
  </si>
  <si>
    <t>大　袋</t>
    <phoneticPr fontId="42"/>
  </si>
  <si>
    <t>荻　島</t>
    <phoneticPr fontId="42"/>
  </si>
  <si>
    <t>出　羽</t>
    <phoneticPr fontId="42"/>
  </si>
  <si>
    <t>蒲　生</t>
    <phoneticPr fontId="42"/>
  </si>
  <si>
    <t>川　柳</t>
    <phoneticPr fontId="42"/>
  </si>
  <si>
    <t>大相模</t>
  </si>
  <si>
    <t>大　沢</t>
    <phoneticPr fontId="42"/>
  </si>
  <si>
    <t>北越谷</t>
  </si>
  <si>
    <t>越ヶ谷</t>
    <rPh sb="0" eb="3">
      <t>コシガヤ</t>
    </rPh>
    <phoneticPr fontId="42"/>
  </si>
  <si>
    <t>南越谷</t>
    <rPh sb="0" eb="3">
      <t>ミナミコシガヤ</t>
    </rPh>
    <phoneticPr fontId="42"/>
  </si>
  <si>
    <t>総  数</t>
    <phoneticPr fontId="42"/>
  </si>
  <si>
    <t>A,B</t>
    <phoneticPr fontId="42"/>
  </si>
  <si>
    <t>農業，林業，漁業</t>
    <rPh sb="1" eb="2">
      <t>ギョウ</t>
    </rPh>
    <rPh sb="4" eb="5">
      <t>ギョウ</t>
    </rPh>
    <phoneticPr fontId="2"/>
  </si>
  <si>
    <t>鉱業，採石業，
砂利採取業</t>
    <rPh sb="3" eb="5">
      <t>サイセキ</t>
    </rPh>
    <rPh sb="5" eb="6">
      <t>ギョウ</t>
    </rPh>
    <rPh sb="8" eb="10">
      <t>ジャリ</t>
    </rPh>
    <rPh sb="10" eb="13">
      <t>サイシュギョウ</t>
    </rPh>
    <phoneticPr fontId="42"/>
  </si>
  <si>
    <t>建設業</t>
  </si>
  <si>
    <t>製造業</t>
  </si>
  <si>
    <t>電気･ガス・
熱供給･水道業</t>
    <phoneticPr fontId="44"/>
  </si>
  <si>
    <t>情報通信業</t>
    <rPh sb="0" eb="2">
      <t>ジョウホウ</t>
    </rPh>
    <rPh sb="2" eb="4">
      <t>ツウシン</t>
    </rPh>
    <rPh sb="4" eb="5">
      <t>ギョウ</t>
    </rPh>
    <phoneticPr fontId="42"/>
  </si>
  <si>
    <t>卸売業，小売業</t>
    <rPh sb="2" eb="3">
      <t>ギョウ</t>
    </rPh>
    <phoneticPr fontId="42"/>
  </si>
  <si>
    <t>不動産業，
物品賃貸業</t>
    <rPh sb="6" eb="8">
      <t>ブッピン</t>
    </rPh>
    <rPh sb="8" eb="11">
      <t>チンタイギョウ</t>
    </rPh>
    <phoneticPr fontId="42"/>
  </si>
  <si>
    <t>宿泊業・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42"/>
  </si>
  <si>
    <t>複合サービス事業</t>
    <rPh sb="0" eb="2">
      <t>フクゴウ</t>
    </rPh>
    <rPh sb="6" eb="8">
      <t>ジギョウ</t>
    </rPh>
    <phoneticPr fontId="42"/>
  </si>
  <si>
    <t>R</t>
    <phoneticPr fontId="44"/>
  </si>
  <si>
    <t>サービス業 (他に分類
されないもの)</t>
    <rPh sb="4" eb="5">
      <t>ギョウ</t>
    </rPh>
    <rPh sb="7" eb="8">
      <t>タ</t>
    </rPh>
    <rPh sb="9" eb="11">
      <t>ブンルイ</t>
    </rPh>
    <phoneticPr fontId="42"/>
  </si>
  <si>
    <t>（注）本調査においては、個人経営の農・林・漁家は除かれる。従って国勢調査及び農林業センサス等の数値</t>
    <rPh sb="1" eb="2">
      <t>チュウ</t>
    </rPh>
    <rPh sb="3" eb="4">
      <t>ホン</t>
    </rPh>
    <rPh sb="4" eb="6">
      <t>チョウサ</t>
    </rPh>
    <rPh sb="12" eb="14">
      <t>コジン</t>
    </rPh>
    <rPh sb="14" eb="16">
      <t>ケイエイ</t>
    </rPh>
    <rPh sb="17" eb="18">
      <t>ノウ</t>
    </rPh>
    <rPh sb="19" eb="20">
      <t>バヤシ</t>
    </rPh>
    <rPh sb="21" eb="23">
      <t>ギョカ</t>
    </rPh>
    <rPh sb="24" eb="25">
      <t>ノゾ</t>
    </rPh>
    <rPh sb="29" eb="30">
      <t>シタガ</t>
    </rPh>
    <rPh sb="32" eb="36">
      <t>コクセイ</t>
    </rPh>
    <rPh sb="36" eb="37">
      <t>オヨ</t>
    </rPh>
    <rPh sb="38" eb="41">
      <t>ノウリンギョウ</t>
    </rPh>
    <phoneticPr fontId="42"/>
  </si>
  <si>
    <t>　　　とは一致しない。</t>
    <phoneticPr fontId="2"/>
  </si>
  <si>
    <t>資料:令和3年 経済センサス-活動調査</t>
    <rPh sb="0" eb="2">
      <t>シリョウ</t>
    </rPh>
    <rPh sb="3" eb="5">
      <t>レイワ</t>
    </rPh>
    <rPh sb="6" eb="7">
      <t>ネン</t>
    </rPh>
    <rPh sb="7" eb="8">
      <t>ヘイネン</t>
    </rPh>
    <rPh sb="8" eb="10">
      <t>ケイザイ</t>
    </rPh>
    <rPh sb="15" eb="17">
      <t>カツドウ</t>
    </rPh>
    <rPh sb="17" eb="19">
      <t>チョウサ</t>
    </rPh>
    <phoneticPr fontId="42"/>
  </si>
  <si>
    <t>3-5. 農家数・農家人口の推移</t>
    <rPh sb="5" eb="7">
      <t>ノウカ</t>
    </rPh>
    <rPh sb="7" eb="8">
      <t>スウ</t>
    </rPh>
    <rPh sb="9" eb="11">
      <t>ノウカ</t>
    </rPh>
    <rPh sb="11" eb="13">
      <t>ジンコウ</t>
    </rPh>
    <rPh sb="14" eb="16">
      <t>スイイ</t>
    </rPh>
    <phoneticPr fontId="42"/>
  </si>
  <si>
    <t>各年2月1日</t>
    <rPh sb="0" eb="2">
      <t>カクネン</t>
    </rPh>
    <rPh sb="3" eb="4">
      <t>ガツ</t>
    </rPh>
    <rPh sb="5" eb="6">
      <t>ニチ</t>
    </rPh>
    <phoneticPr fontId="2"/>
  </si>
  <si>
    <t>（単位：戸、人）</t>
    <phoneticPr fontId="42"/>
  </si>
  <si>
    <t>年</t>
  </si>
  <si>
    <t>農    家    数</t>
  </si>
  <si>
    <t>農  家  人  口</t>
  </si>
  <si>
    <t>総数</t>
  </si>
  <si>
    <t>専業</t>
  </si>
  <si>
    <t>兼業</t>
  </si>
  <si>
    <t>男</t>
  </si>
  <si>
    <t>女</t>
  </si>
  <si>
    <t>平成12</t>
    <rPh sb="0" eb="2">
      <t>ヘイセイ</t>
    </rPh>
    <phoneticPr fontId="2"/>
  </si>
  <si>
    <t>令和 2</t>
    <rPh sb="0" eb="2">
      <t>レイワ</t>
    </rPh>
    <phoneticPr fontId="2"/>
  </si>
  <si>
    <t>（注1）販売農家（経営耕地面積0.3ha以上または調査期日前の1年間の農産物販売金額50万円以上の農家）</t>
    <phoneticPr fontId="42"/>
  </si>
  <si>
    <t>　　　 のみ専業・兼業の別を調査しているため、専業農家数と兼業農家数の合計は総数とは一致しない。</t>
    <rPh sb="42" eb="44">
      <t>イッチ</t>
    </rPh>
    <phoneticPr fontId="42"/>
  </si>
  <si>
    <t>　　　 また令和2年調査より専兼業別の統計は廃止となったため、算出されていない。</t>
    <phoneticPr fontId="42"/>
  </si>
  <si>
    <t>（注2）農家人口の数値は、平成22年、平成27年調査については販売農家のみの集計値となっている。</t>
    <rPh sb="4" eb="8">
      <t>ノウカジンコウ</t>
    </rPh>
    <rPh sb="9" eb="11">
      <t>スウチ</t>
    </rPh>
    <rPh sb="19" eb="21">
      <t>ヘイセイ</t>
    </rPh>
    <rPh sb="23" eb="24">
      <t>ネン</t>
    </rPh>
    <rPh sb="31" eb="32">
      <t>ハン</t>
    </rPh>
    <phoneticPr fontId="42"/>
  </si>
  <si>
    <t xml:space="preserve">　　　 なお、令和2年調査においては、算出されていない。 </t>
    <phoneticPr fontId="44"/>
  </si>
  <si>
    <t xml:space="preserve">　　　 </t>
    <phoneticPr fontId="42"/>
  </si>
  <si>
    <t>資料:農林業センサス</t>
    <rPh sb="0" eb="2">
      <t>シリョウ</t>
    </rPh>
    <rPh sb="3" eb="6">
      <t>ノウリンギョウ</t>
    </rPh>
    <phoneticPr fontId="42"/>
  </si>
  <si>
    <t xml:space="preserve">　　　 </t>
    <phoneticPr fontId="44"/>
  </si>
  <si>
    <t>3-6. 地区別総農家数</t>
    <rPh sb="8" eb="9">
      <t>ソウ</t>
    </rPh>
    <phoneticPr fontId="42"/>
  </si>
  <si>
    <t>令和2年2月1日</t>
    <rPh sb="0" eb="2">
      <t>レイワ</t>
    </rPh>
    <rPh sb="3" eb="4">
      <t>ネン</t>
    </rPh>
    <rPh sb="5" eb="6">
      <t>ガツ</t>
    </rPh>
    <rPh sb="7" eb="8">
      <t>ニチ</t>
    </rPh>
    <phoneticPr fontId="42"/>
  </si>
  <si>
    <t>（単位：戸）</t>
  </si>
  <si>
    <t>地  区</t>
    <phoneticPr fontId="42"/>
  </si>
  <si>
    <t>総農家数</t>
    <rPh sb="0" eb="4">
      <t>ソウノウカスウ</t>
    </rPh>
    <phoneticPr fontId="44"/>
  </si>
  <si>
    <t>販売農家数</t>
  </si>
  <si>
    <t>自給的農家数</t>
    <rPh sb="0" eb="3">
      <t>ジキュウテキ</t>
    </rPh>
    <rPh sb="5" eb="6">
      <t>スウ</t>
    </rPh>
    <phoneticPr fontId="44"/>
  </si>
  <si>
    <t>桜  井</t>
    <phoneticPr fontId="42"/>
  </si>
  <si>
    <t>新  方</t>
    <phoneticPr fontId="42"/>
  </si>
  <si>
    <t>増  林</t>
    <phoneticPr fontId="42"/>
  </si>
  <si>
    <t>大  袋</t>
    <phoneticPr fontId="42"/>
  </si>
  <si>
    <t>荻  島</t>
    <phoneticPr fontId="42"/>
  </si>
  <si>
    <t>出  羽</t>
    <phoneticPr fontId="42"/>
  </si>
  <si>
    <t>蒲  生</t>
    <phoneticPr fontId="42"/>
  </si>
  <si>
    <t>川  柳</t>
    <phoneticPr fontId="42"/>
  </si>
  <si>
    <t>大  沢</t>
    <phoneticPr fontId="42"/>
  </si>
  <si>
    <t>（注）地区別は旧町村の地域に対応している。</t>
    <phoneticPr fontId="42"/>
  </si>
  <si>
    <t>資料：農林業センサス</t>
    <rPh sb="3" eb="6">
      <t>ノウリンギョウ</t>
    </rPh>
    <phoneticPr fontId="42"/>
  </si>
  <si>
    <t>3-7. 経営耕地面積規模別経営体数</t>
    <rPh sb="14" eb="18">
      <t>ケイエイタイスウ</t>
    </rPh>
    <phoneticPr fontId="42"/>
  </si>
  <si>
    <t>年</t>
    <phoneticPr fontId="42"/>
  </si>
  <si>
    <t>農業
経営体数
（注）</t>
    <rPh sb="0" eb="2">
      <t>ノウギョウ</t>
    </rPh>
    <rPh sb="3" eb="6">
      <t>ケイエイタイ</t>
    </rPh>
    <rPh sb="6" eb="7">
      <t>スウ</t>
    </rPh>
    <phoneticPr fontId="44"/>
  </si>
  <si>
    <t>経営耕地
な　　し</t>
    <rPh sb="0" eb="2">
      <t>ケイエイ</t>
    </rPh>
    <rPh sb="2" eb="4">
      <t>コウチ</t>
    </rPh>
    <phoneticPr fontId="42"/>
  </si>
  <si>
    <t>0.3ha未満</t>
    <phoneticPr fontId="42"/>
  </si>
  <si>
    <t>0.3～
0.5ha未満</t>
    <rPh sb="10" eb="12">
      <t>ミマン</t>
    </rPh>
    <phoneticPr fontId="42"/>
  </si>
  <si>
    <t>0.5～
1.0ha未満</t>
    <rPh sb="10" eb="12">
      <t>ミマン</t>
    </rPh>
    <phoneticPr fontId="42"/>
  </si>
  <si>
    <t>1.0～
1.5ha未満</t>
    <rPh sb="10" eb="12">
      <t>ミマン</t>
    </rPh>
    <phoneticPr fontId="42"/>
  </si>
  <si>
    <t>1.5～
2.0ha未満</t>
    <rPh sb="10" eb="12">
      <t>ミマン</t>
    </rPh>
    <phoneticPr fontId="42"/>
  </si>
  <si>
    <t>2.0～
3.0ha未満</t>
    <rPh sb="10" eb="12">
      <t>ミマン</t>
    </rPh>
    <phoneticPr fontId="42"/>
  </si>
  <si>
    <t>3.0ha以上</t>
    <rPh sb="5" eb="7">
      <t>イジョウ</t>
    </rPh>
    <phoneticPr fontId="42"/>
  </si>
  <si>
    <t>　平成22</t>
    <rPh sb="1" eb="3">
      <t>ヘイセイ</t>
    </rPh>
    <phoneticPr fontId="42"/>
  </si>
  <si>
    <t>　　　27</t>
  </si>
  <si>
    <t xml:space="preserve"> 令和 2</t>
    <rPh sb="1" eb="3">
      <t>レイワ</t>
    </rPh>
    <phoneticPr fontId="42"/>
  </si>
  <si>
    <t>（注）経営耕地面積が0.3ha以上、農産物販売金額が50万円以上等、一定の条件を満たす農業を行う者</t>
    <rPh sb="15" eb="17">
      <t>イジョウ</t>
    </rPh>
    <rPh sb="32" eb="33">
      <t>トウ</t>
    </rPh>
    <rPh sb="34" eb="36">
      <t>イッテイ</t>
    </rPh>
    <rPh sb="37" eb="39">
      <t>ジョウケン</t>
    </rPh>
    <rPh sb="40" eb="41">
      <t>ミ</t>
    </rPh>
    <rPh sb="43" eb="45">
      <t>ノウギョウ</t>
    </rPh>
    <rPh sb="46" eb="47">
      <t>オコナ</t>
    </rPh>
    <rPh sb="48" eb="49">
      <t>モノ</t>
    </rPh>
    <phoneticPr fontId="42"/>
  </si>
  <si>
    <t>3-8. 農産物販売金額規模別経営体数</t>
    <rPh sb="12" eb="14">
      <t>キボ</t>
    </rPh>
    <rPh sb="15" eb="19">
      <t>ケイエイタイスウ</t>
    </rPh>
    <phoneticPr fontId="42"/>
  </si>
  <si>
    <t>各年2月1日</t>
    <rPh sb="0" eb="1">
      <t>カク</t>
    </rPh>
    <rPh sb="1" eb="2">
      <t>ネン</t>
    </rPh>
    <rPh sb="2" eb="4">
      <t>２ガツ</t>
    </rPh>
    <rPh sb="4" eb="6">
      <t>１ニチ</t>
    </rPh>
    <phoneticPr fontId="42"/>
  </si>
  <si>
    <t>農業経営体数
（注）</t>
    <rPh sb="1" eb="2">
      <t>ギョウ</t>
    </rPh>
    <rPh sb="2" eb="4">
      <t>ケイエイ</t>
    </rPh>
    <rPh sb="4" eb="5">
      <t>タイ</t>
    </rPh>
    <rPh sb="5" eb="6">
      <t>スウ</t>
    </rPh>
    <rPh sb="8" eb="9">
      <t>チュウ</t>
    </rPh>
    <phoneticPr fontId="44"/>
  </si>
  <si>
    <t>販売なし</t>
  </si>
  <si>
    <t>100万円
未満</t>
    <phoneticPr fontId="42"/>
  </si>
  <si>
    <t>100万円以上
300万円未満</t>
    <rPh sb="3" eb="5">
      <t>マンエン</t>
    </rPh>
    <rPh sb="5" eb="7">
      <t>イジョウ</t>
    </rPh>
    <rPh sb="13" eb="15">
      <t>ミマン</t>
    </rPh>
    <phoneticPr fontId="42"/>
  </si>
  <si>
    <t>300万円以上
500万円未満</t>
    <rPh sb="13" eb="15">
      <t>ミマン</t>
    </rPh>
    <phoneticPr fontId="42"/>
  </si>
  <si>
    <t>500万円以上
1,000万円未満</t>
    <rPh sb="15" eb="17">
      <t>ミマン</t>
    </rPh>
    <phoneticPr fontId="42"/>
  </si>
  <si>
    <t>1,000万円
以上</t>
    <phoneticPr fontId="42"/>
  </si>
  <si>
    <t>平成22</t>
    <rPh sb="0" eb="2">
      <t>ヘイセイ</t>
    </rPh>
    <phoneticPr fontId="42"/>
  </si>
  <si>
    <t>令和 2</t>
    <rPh sb="0" eb="1">
      <t>レイワ</t>
    </rPh>
    <phoneticPr fontId="2"/>
  </si>
  <si>
    <t>資料：農林業センサス</t>
    <rPh sb="4" eb="5">
      <t>ハヤシ</t>
    </rPh>
    <phoneticPr fontId="42"/>
  </si>
  <si>
    <t>3-9. 作物種類別作付面積（露地）</t>
    <rPh sb="10" eb="12">
      <t>サクツ</t>
    </rPh>
    <phoneticPr fontId="42"/>
  </si>
  <si>
    <t>各年2月1日</t>
    <phoneticPr fontId="42"/>
  </si>
  <si>
    <t>（単位：a）</t>
    <phoneticPr fontId="42"/>
  </si>
  <si>
    <t>作付
（栽培）
面積計</t>
    <rPh sb="0" eb="2">
      <t>サクツ</t>
    </rPh>
    <rPh sb="10" eb="11">
      <t>ケイ</t>
    </rPh>
    <phoneticPr fontId="42"/>
  </si>
  <si>
    <t>稲</t>
  </si>
  <si>
    <t>麦 類</t>
    <phoneticPr fontId="42"/>
  </si>
  <si>
    <t>雑 穀</t>
    <phoneticPr fontId="42"/>
  </si>
  <si>
    <t>いも類</t>
  </si>
  <si>
    <t>まめ類</t>
  </si>
  <si>
    <t>工芸
作物類</t>
    <phoneticPr fontId="42"/>
  </si>
  <si>
    <t>野菜類</t>
  </si>
  <si>
    <t>花き類
・花木</t>
    <rPh sb="5" eb="6">
      <t>ハナ</t>
    </rPh>
    <rPh sb="6" eb="7">
      <t>キ</t>
    </rPh>
    <phoneticPr fontId="42"/>
  </si>
  <si>
    <t>その他
の作物</t>
    <phoneticPr fontId="42"/>
  </si>
  <si>
    <t>×</t>
    <phoneticPr fontId="44"/>
  </si>
  <si>
    <t>×</t>
  </si>
  <si>
    <t>（注1）樹園地は含まない。</t>
    <rPh sb="1" eb="2">
      <t>チュウ</t>
    </rPh>
    <phoneticPr fontId="42"/>
  </si>
  <si>
    <t>（注2）平成27年：「まめ類」は「小豆」を除く。</t>
    <rPh sb="1" eb="2">
      <t>チュウ</t>
    </rPh>
    <rPh sb="4" eb="6">
      <t>ヘイセイ</t>
    </rPh>
    <rPh sb="8" eb="9">
      <t>ネン</t>
    </rPh>
    <rPh sb="13" eb="14">
      <t>ルイ</t>
    </rPh>
    <rPh sb="17" eb="19">
      <t>ショウズ</t>
    </rPh>
    <rPh sb="21" eb="22">
      <t>ノゾ</t>
    </rPh>
    <phoneticPr fontId="42"/>
  </si>
  <si>
    <t>（注3）令和2年：「稲」は「陸稲」を除く。「いも類」は「ばれいしょ」を除く。「まめ類」は「小豆」</t>
    <rPh sb="1" eb="2">
      <t>チュウ</t>
    </rPh>
    <rPh sb="4" eb="6">
      <t>レイワ</t>
    </rPh>
    <rPh sb="7" eb="8">
      <t>ネン</t>
    </rPh>
    <rPh sb="10" eb="11">
      <t>イネ</t>
    </rPh>
    <rPh sb="14" eb="15">
      <t>リク</t>
    </rPh>
    <rPh sb="18" eb="19">
      <t>ノゾ</t>
    </rPh>
    <rPh sb="24" eb="25">
      <t>ルイ</t>
    </rPh>
    <rPh sb="35" eb="36">
      <t>ノゾ</t>
    </rPh>
    <rPh sb="41" eb="42">
      <t>ルイ</t>
    </rPh>
    <rPh sb="45" eb="47">
      <t>ショウズ</t>
    </rPh>
    <phoneticPr fontId="42"/>
  </si>
  <si>
    <t>　　　 を除く。「その他の作物」には「稲（飼料用）」を含む。</t>
    <phoneticPr fontId="44"/>
  </si>
  <si>
    <t>資料：農林業センサス</t>
    <rPh sb="0" eb="2">
      <t>シリョウ</t>
    </rPh>
    <rPh sb="3" eb="6">
      <t>ノウリンギョウ</t>
    </rPh>
    <phoneticPr fontId="42"/>
  </si>
  <si>
    <t>3-10. 用途別農地転用面積</t>
    <rPh sb="11" eb="13">
      <t>テンヨウ</t>
    </rPh>
    <phoneticPr fontId="42"/>
  </si>
  <si>
    <t>各年中</t>
  </si>
  <si>
    <t>（単位：ａ）</t>
  </si>
  <si>
    <t>総  計</t>
    <phoneticPr fontId="42"/>
  </si>
  <si>
    <t>用       途        別</t>
  </si>
  <si>
    <t>住宅用地</t>
  </si>
  <si>
    <t>工･鉱業
用地</t>
    <phoneticPr fontId="42"/>
  </si>
  <si>
    <t>学校用地</t>
  </si>
  <si>
    <t>公園・運動場用地</t>
    <rPh sb="5" eb="6">
      <t>バ</t>
    </rPh>
    <phoneticPr fontId="42"/>
  </si>
  <si>
    <t>道水路
鉄道敷地</t>
    <phoneticPr fontId="42"/>
  </si>
  <si>
    <t>その他の建
物施設用地</t>
    <phoneticPr fontId="42"/>
  </si>
  <si>
    <t>植  林</t>
    <phoneticPr fontId="42"/>
  </si>
  <si>
    <t>その他    不明</t>
  </si>
  <si>
    <t>令和4</t>
    <rPh sb="0" eb="1">
      <t>レイワ</t>
    </rPh>
    <rPh sb="1" eb="2">
      <t>ガン</t>
    </rPh>
    <phoneticPr fontId="2"/>
  </si>
  <si>
    <t>5</t>
  </si>
  <si>
    <t>6</t>
  </si>
  <si>
    <t>（注）農地法第4条、5条の届出・許可・それ以外の転用</t>
    <rPh sb="1" eb="2">
      <t>チュウ</t>
    </rPh>
    <rPh sb="3" eb="6">
      <t>ノウチホウ</t>
    </rPh>
    <rPh sb="6" eb="7">
      <t>ダイ</t>
    </rPh>
    <rPh sb="7" eb="9">
      <t>４ジョウ</t>
    </rPh>
    <rPh sb="10" eb="12">
      <t>５ジョウ</t>
    </rPh>
    <rPh sb="13" eb="15">
      <t>トドケデ</t>
    </rPh>
    <rPh sb="16" eb="18">
      <t>キョカ</t>
    </rPh>
    <rPh sb="19" eb="23">
      <t>ソレイガイ</t>
    </rPh>
    <rPh sb="24" eb="26">
      <t>テンヨウ</t>
    </rPh>
    <phoneticPr fontId="42"/>
  </si>
  <si>
    <t>資料:農地権利移動・借賃等調査（農林水産省経営局）</t>
    <rPh sb="3" eb="5">
      <t>ノウチ</t>
    </rPh>
    <rPh sb="5" eb="7">
      <t>ケンリ</t>
    </rPh>
    <rPh sb="7" eb="9">
      <t>イドウ</t>
    </rPh>
    <rPh sb="10" eb="11">
      <t>カ</t>
    </rPh>
    <rPh sb="11" eb="12">
      <t>チン</t>
    </rPh>
    <rPh sb="12" eb="13">
      <t>トウ</t>
    </rPh>
    <rPh sb="13" eb="15">
      <t>チョウサ</t>
    </rPh>
    <rPh sb="16" eb="18">
      <t>ノウリン</t>
    </rPh>
    <rPh sb="18" eb="21">
      <t>スイサンショウ</t>
    </rPh>
    <rPh sb="21" eb="23">
      <t>ケイエイ</t>
    </rPh>
    <rPh sb="23" eb="24">
      <t>キョク</t>
    </rPh>
    <phoneticPr fontId="42"/>
  </si>
  <si>
    <t>3-11. 農地転用状況</t>
    <phoneticPr fontId="42"/>
  </si>
  <si>
    <t>総　計</t>
    <phoneticPr fontId="2"/>
  </si>
  <si>
    <t>市街化区域</t>
  </si>
  <si>
    <t>調整区域</t>
  </si>
  <si>
    <t>計</t>
  </si>
  <si>
    <t>4条</t>
  </si>
  <si>
    <t>5条</t>
  </si>
  <si>
    <t>（注）農地法第4条：自己の用に供するため、農地を農地以外のものにする。</t>
    <rPh sb="1" eb="2">
      <t>チュウ</t>
    </rPh>
    <rPh sb="3" eb="6">
      <t>ノウチホウ</t>
    </rPh>
    <rPh sb="6" eb="7">
      <t>ダイ</t>
    </rPh>
    <rPh sb="7" eb="9">
      <t>４ジョウ</t>
    </rPh>
    <rPh sb="10" eb="12">
      <t>ジコ</t>
    </rPh>
    <rPh sb="13" eb="14">
      <t>ヨウ</t>
    </rPh>
    <rPh sb="15" eb="16">
      <t>トモ</t>
    </rPh>
    <rPh sb="21" eb="23">
      <t>ノウチ</t>
    </rPh>
    <rPh sb="24" eb="26">
      <t>ノウチ</t>
    </rPh>
    <rPh sb="26" eb="28">
      <t>イガイ</t>
    </rPh>
    <phoneticPr fontId="42"/>
  </si>
  <si>
    <t>資料:農業委員会</t>
    <phoneticPr fontId="2"/>
  </si>
  <si>
    <t xml:space="preserve">    　農地法第5条：所有権の移転、その他の権利の設定を伴い、農地を農地以外にする。</t>
    <rPh sb="5" eb="7">
      <t>ノウチ</t>
    </rPh>
    <rPh sb="7" eb="8">
      <t>ホウ</t>
    </rPh>
    <rPh sb="8" eb="9">
      <t>ダイ</t>
    </rPh>
    <rPh sb="9" eb="11">
      <t>５ジョウ</t>
    </rPh>
    <rPh sb="12" eb="14">
      <t>ショユウ</t>
    </rPh>
    <rPh sb="14" eb="15">
      <t>ケン</t>
    </rPh>
    <rPh sb="16" eb="18">
      <t>イテン</t>
    </rPh>
    <rPh sb="19" eb="22">
      <t>ソノタ</t>
    </rPh>
    <rPh sb="23" eb="25">
      <t>ケンリ</t>
    </rPh>
    <rPh sb="26" eb="28">
      <t>セッテイ</t>
    </rPh>
    <rPh sb="29" eb="30">
      <t>トモナ</t>
    </rPh>
    <rPh sb="32" eb="34">
      <t>ノウチ</t>
    </rPh>
    <rPh sb="35" eb="37">
      <t>ノウチ</t>
    </rPh>
    <rPh sb="37" eb="39">
      <t>イガイ</t>
    </rPh>
    <phoneticPr fontId="42"/>
  </si>
  <si>
    <t>3-12. 地区別農地転用面積</t>
    <phoneticPr fontId="42"/>
  </si>
  <si>
    <t>各年中</t>
    <phoneticPr fontId="42"/>
  </si>
  <si>
    <t>令和4年</t>
    <rPh sb="0" eb="2">
      <t>レイワ</t>
    </rPh>
    <rPh sb="3" eb="4">
      <t>ネン</t>
    </rPh>
    <phoneticPr fontId="42"/>
  </si>
  <si>
    <t>5年</t>
    <rPh sb="1" eb="2">
      <t>ネン</t>
    </rPh>
    <phoneticPr fontId="42"/>
  </si>
  <si>
    <t>6年</t>
    <rPh sb="1" eb="2">
      <t>ネン</t>
    </rPh>
    <phoneticPr fontId="42"/>
  </si>
  <si>
    <t>総  　計</t>
    <phoneticPr fontId="42"/>
  </si>
  <si>
    <t>桜　　井</t>
    <phoneticPr fontId="42"/>
  </si>
  <si>
    <t>新　　方</t>
    <phoneticPr fontId="42"/>
  </si>
  <si>
    <t>増　　林</t>
    <phoneticPr fontId="42"/>
  </si>
  <si>
    <t>大　　袋</t>
    <phoneticPr fontId="42"/>
  </si>
  <si>
    <t>荻　　島</t>
    <phoneticPr fontId="42"/>
  </si>
  <si>
    <t>出　　羽</t>
    <phoneticPr fontId="42"/>
  </si>
  <si>
    <t>蒲　　生</t>
    <phoneticPr fontId="42"/>
  </si>
  <si>
    <t>川　　柳</t>
    <phoneticPr fontId="42"/>
  </si>
  <si>
    <t>大 相 模</t>
    <phoneticPr fontId="42"/>
  </si>
  <si>
    <t>大　  沢</t>
    <phoneticPr fontId="42"/>
  </si>
  <si>
    <t>越 ヶ 谷</t>
    <rPh sb="0" eb="1">
      <t>コシ</t>
    </rPh>
    <rPh sb="4" eb="5">
      <t>タニ</t>
    </rPh>
    <phoneticPr fontId="42"/>
  </si>
  <si>
    <t>資料：農業委員会</t>
  </si>
  <si>
    <t>3-13. 事業所数・従業者数・製造品出荷額等の推移</t>
    <rPh sb="6" eb="9">
      <t>ジギョウショ</t>
    </rPh>
    <phoneticPr fontId="42"/>
  </si>
  <si>
    <t>事業所数</t>
    <rPh sb="3" eb="4">
      <t>カズ</t>
    </rPh>
    <phoneticPr fontId="42"/>
  </si>
  <si>
    <t>従   業   者   数（人）</t>
    <rPh sb="14" eb="15">
      <t>ニン</t>
    </rPh>
    <phoneticPr fontId="42"/>
  </si>
  <si>
    <t>製造品出荷額等</t>
    <rPh sb="6" eb="7">
      <t>ナド</t>
    </rPh>
    <phoneticPr fontId="42"/>
  </si>
  <si>
    <t>総  数</t>
  </si>
  <si>
    <t>（万円）</t>
  </si>
  <si>
    <t>令和2年 6月 1日</t>
    <rPh sb="0" eb="2">
      <t>レイワ</t>
    </rPh>
    <phoneticPr fontId="2"/>
  </si>
  <si>
    <t>3年 6月 1日</t>
    <rPh sb="1" eb="2">
      <t>ネン</t>
    </rPh>
    <rPh sb="3" eb="4">
      <t>ガツ</t>
    </rPh>
    <phoneticPr fontId="2"/>
  </si>
  <si>
    <t>4年 6月 1日</t>
    <rPh sb="1" eb="2">
      <t>ネン</t>
    </rPh>
    <rPh sb="3" eb="4">
      <t>ガツ</t>
    </rPh>
    <phoneticPr fontId="2"/>
  </si>
  <si>
    <t>5年 6月 1日</t>
    <rPh sb="1" eb="2">
      <t>ネン</t>
    </rPh>
    <rPh sb="3" eb="4">
      <t>ガツ</t>
    </rPh>
    <phoneticPr fontId="2"/>
  </si>
  <si>
    <t>6年 6月 1日</t>
    <rPh sb="1" eb="2">
      <t>ネン</t>
    </rPh>
    <rPh sb="3" eb="4">
      <t>ガツ</t>
    </rPh>
    <phoneticPr fontId="2"/>
  </si>
  <si>
    <t>（注1）令和3年までは、従業者4人以上の事業所のみ集計対象</t>
    <rPh sb="4" eb="6">
      <t>レイワ</t>
    </rPh>
    <rPh sb="7" eb="8">
      <t>ネン</t>
    </rPh>
    <rPh sb="25" eb="27">
      <t>シュウケイ</t>
    </rPh>
    <rPh sb="27" eb="29">
      <t>タイショウ</t>
    </rPh>
    <phoneticPr fontId="42"/>
  </si>
  <si>
    <t>　</t>
    <phoneticPr fontId="42"/>
  </si>
  <si>
    <t>（注2）令和4年からは、個人経営を除くすべての事業所が集計対象</t>
    <rPh sb="1" eb="2">
      <t>チュウ</t>
    </rPh>
    <rPh sb="4" eb="6">
      <t>レイワ</t>
    </rPh>
    <rPh sb="7" eb="8">
      <t>ネン</t>
    </rPh>
    <rPh sb="12" eb="16">
      <t>コジンケイエイ</t>
    </rPh>
    <rPh sb="17" eb="18">
      <t>ノゾ</t>
    </rPh>
    <rPh sb="23" eb="26">
      <t>ジギョウショ</t>
    </rPh>
    <rPh sb="27" eb="31">
      <t>シュウケイタイショウ</t>
    </rPh>
    <phoneticPr fontId="44"/>
  </si>
  <si>
    <t>資料：令和2年 工業統計調査、令和3年 経済センサス－活動調査、令和4～6年 経済構造実態調査</t>
    <rPh sb="37" eb="38">
      <t>ネン</t>
    </rPh>
    <phoneticPr fontId="44"/>
  </si>
  <si>
    <t>3-14. 産業中分類別事業所数・従業者数・現金給与総額・製造品出荷額等</t>
    <phoneticPr fontId="42"/>
  </si>
  <si>
    <t>令和6年6月1日</t>
    <rPh sb="0" eb="2">
      <t>レイワ</t>
    </rPh>
    <phoneticPr fontId="42"/>
  </si>
  <si>
    <t>（単位：件、人、万円）</t>
    <rPh sb="1" eb="3">
      <t>タンイ</t>
    </rPh>
    <rPh sb="4" eb="5">
      <t>ケン</t>
    </rPh>
    <rPh sb="6" eb="7">
      <t>ニン</t>
    </rPh>
    <rPh sb="8" eb="10">
      <t>マンエン</t>
    </rPh>
    <phoneticPr fontId="42"/>
  </si>
  <si>
    <t>産 業 中 分 類</t>
    <phoneticPr fontId="42"/>
  </si>
  <si>
    <t>事業所数</t>
    <phoneticPr fontId="42"/>
  </si>
  <si>
    <t>従業者
30人～299人の
事業所数</t>
    <rPh sb="0" eb="3">
      <t>ジュウギョウシャ</t>
    </rPh>
    <rPh sb="6" eb="7">
      <t>ニン</t>
    </rPh>
    <rPh sb="11" eb="12">
      <t>ニン</t>
    </rPh>
    <phoneticPr fontId="44"/>
  </si>
  <si>
    <t>従業者
300人以上の
事業所数</t>
    <rPh sb="0" eb="3">
      <t>ジュウギョウシャ</t>
    </rPh>
    <rPh sb="7" eb="10">
      <t>ニンイジョウ</t>
    </rPh>
    <rPh sb="12" eb="15">
      <t>ジギョウショ</t>
    </rPh>
    <rPh sb="15" eb="16">
      <t>スウ</t>
    </rPh>
    <phoneticPr fontId="44"/>
  </si>
  <si>
    <t>事業に従事する者の
人件費及び派遣受入者
に係る人材派遣会社へ
の支払額</t>
    <phoneticPr fontId="42"/>
  </si>
  <si>
    <t>原材料・燃料・
電力の使用額等</t>
    <rPh sb="4" eb="6">
      <t>ネンリョウ</t>
    </rPh>
    <rPh sb="8" eb="10">
      <t>デンリョク</t>
    </rPh>
    <rPh sb="11" eb="13">
      <t>シヨウ</t>
    </rPh>
    <rPh sb="13" eb="14">
      <t>ガク</t>
    </rPh>
    <rPh sb="14" eb="15">
      <t>トウ</t>
    </rPh>
    <phoneticPr fontId="42"/>
  </si>
  <si>
    <t>製造品
出荷額等</t>
    <rPh sb="4" eb="7">
      <t>シュッカガク</t>
    </rPh>
    <rPh sb="7" eb="8">
      <t>トウ</t>
    </rPh>
    <phoneticPr fontId="42"/>
  </si>
  <si>
    <t>食料品</t>
  </si>
  <si>
    <t>飲料・飼料</t>
  </si>
  <si>
    <t>***</t>
  </si>
  <si>
    <t>繊維工業</t>
    <rPh sb="0" eb="2">
      <t>センイ</t>
    </rPh>
    <rPh sb="2" eb="4">
      <t>コウギョウ</t>
    </rPh>
    <phoneticPr fontId="42"/>
  </si>
  <si>
    <t>木材・木製品(家具を除く)</t>
    <rPh sb="0" eb="2">
      <t>モクザイ</t>
    </rPh>
    <rPh sb="3" eb="6">
      <t>モクセイヒン</t>
    </rPh>
    <rPh sb="7" eb="9">
      <t>カグ</t>
    </rPh>
    <rPh sb="10" eb="11">
      <t>ノゾ</t>
    </rPh>
    <phoneticPr fontId="42"/>
  </si>
  <si>
    <t>家具・装備品</t>
    <rPh sb="0" eb="2">
      <t>カグ</t>
    </rPh>
    <rPh sb="3" eb="6">
      <t>ソウビヒン</t>
    </rPh>
    <phoneticPr fontId="42"/>
  </si>
  <si>
    <t>パルプ・紙・紙加工品</t>
    <rPh sb="4" eb="5">
      <t>カミ</t>
    </rPh>
    <rPh sb="6" eb="10">
      <t>カミカコウヒン</t>
    </rPh>
    <phoneticPr fontId="42"/>
  </si>
  <si>
    <t>印刷・印刷関連</t>
    <rPh sb="0" eb="2">
      <t>インサツ</t>
    </rPh>
    <rPh sb="3" eb="5">
      <t>インサツ</t>
    </rPh>
    <rPh sb="5" eb="7">
      <t>カンレン</t>
    </rPh>
    <phoneticPr fontId="42"/>
  </si>
  <si>
    <t>化学</t>
    <rPh sb="0" eb="2">
      <t>カガク</t>
    </rPh>
    <phoneticPr fontId="42"/>
  </si>
  <si>
    <t>石油製品・石炭製品</t>
  </si>
  <si>
    <t>プラスチック製品</t>
  </si>
  <si>
    <t>ゴム製品</t>
  </si>
  <si>
    <t>なめし革・毛皮</t>
    <rPh sb="3" eb="4">
      <t>カワ</t>
    </rPh>
    <rPh sb="5" eb="7">
      <t>ケガワ</t>
    </rPh>
    <phoneticPr fontId="42"/>
  </si>
  <si>
    <t>窯業・土石製品</t>
  </si>
  <si>
    <t>鉄  鋼</t>
  </si>
  <si>
    <t>非鉄金属</t>
  </si>
  <si>
    <t>金属製品</t>
    <rPh sb="0" eb="2">
      <t>キンゾク</t>
    </rPh>
    <rPh sb="2" eb="4">
      <t>セイヒン</t>
    </rPh>
    <phoneticPr fontId="42"/>
  </si>
  <si>
    <t>はん用機械器具</t>
    <rPh sb="2" eb="3">
      <t>ヨウ</t>
    </rPh>
    <rPh sb="3" eb="5">
      <t>キカイ</t>
    </rPh>
    <rPh sb="5" eb="7">
      <t>キグ</t>
    </rPh>
    <phoneticPr fontId="42"/>
  </si>
  <si>
    <t>生産用機械器具</t>
    <rPh sb="0" eb="3">
      <t>セイサンヨウ</t>
    </rPh>
    <rPh sb="3" eb="5">
      <t>キカイ</t>
    </rPh>
    <rPh sb="5" eb="7">
      <t>キグ</t>
    </rPh>
    <phoneticPr fontId="42"/>
  </si>
  <si>
    <t>業務用機械器具</t>
    <rPh sb="0" eb="3">
      <t>ギョウムヨウ</t>
    </rPh>
    <rPh sb="3" eb="5">
      <t>キカイ</t>
    </rPh>
    <rPh sb="5" eb="7">
      <t>キグ</t>
    </rPh>
    <phoneticPr fontId="42"/>
  </si>
  <si>
    <t>電子部品・デバイス</t>
    <rPh sb="0" eb="2">
      <t>デンシ</t>
    </rPh>
    <rPh sb="2" eb="4">
      <t>ブヒン</t>
    </rPh>
    <phoneticPr fontId="42"/>
  </si>
  <si>
    <t>電気機械器具</t>
    <rPh sb="0" eb="2">
      <t>デンキ</t>
    </rPh>
    <rPh sb="2" eb="4">
      <t>キカイ</t>
    </rPh>
    <rPh sb="4" eb="6">
      <t>キグ</t>
    </rPh>
    <phoneticPr fontId="42"/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</si>
  <si>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42"/>
  </si>
  <si>
    <t>輸送用機械器具</t>
    <rPh sb="0" eb="3">
      <t>ユソウヨウ</t>
    </rPh>
    <rPh sb="3" eb="5">
      <t>キカイ</t>
    </rPh>
    <rPh sb="5" eb="7">
      <t>キグ</t>
    </rPh>
    <phoneticPr fontId="42"/>
  </si>
  <si>
    <t>その他の製造業</t>
  </si>
  <si>
    <t>（注）個人経営を除くすべての事業所を集計の対象とする</t>
    <rPh sb="1" eb="2">
      <t>チュウ</t>
    </rPh>
    <rPh sb="3" eb="7">
      <t>コジンケイエイ</t>
    </rPh>
    <rPh sb="8" eb="9">
      <t>ノゾ</t>
    </rPh>
    <rPh sb="14" eb="17">
      <t>ジギョウショ</t>
    </rPh>
    <rPh sb="18" eb="20">
      <t>シュウケイ</t>
    </rPh>
    <rPh sb="21" eb="23">
      <t>タイショウ</t>
    </rPh>
    <phoneticPr fontId="42"/>
  </si>
  <si>
    <t>資料：経済構造実態調査</t>
    <rPh sb="3" eb="5">
      <t>ケイザイ</t>
    </rPh>
    <rPh sb="5" eb="7">
      <t>コウゾウ</t>
    </rPh>
    <rPh sb="7" eb="9">
      <t>ジッタイ</t>
    </rPh>
    <rPh sb="9" eb="11">
      <t>チョウサ</t>
    </rPh>
    <phoneticPr fontId="42"/>
  </si>
  <si>
    <t>3-15. 事業所数・従業者数・年間商品販売額・売場面積の推移</t>
    <rPh sb="6" eb="9">
      <t>ジギョウショ</t>
    </rPh>
    <rPh sb="16" eb="18">
      <t>ネンカン</t>
    </rPh>
    <phoneticPr fontId="42"/>
  </si>
  <si>
    <t>各年6月1日</t>
    <phoneticPr fontId="42"/>
  </si>
  <si>
    <t>事　業　所　数</t>
    <rPh sb="0" eb="1">
      <t>コト</t>
    </rPh>
    <rPh sb="2" eb="3">
      <t>ギョウ</t>
    </rPh>
    <rPh sb="4" eb="5">
      <t>ショ</t>
    </rPh>
    <rPh sb="6" eb="7">
      <t>スウ</t>
    </rPh>
    <phoneticPr fontId="44"/>
  </si>
  <si>
    <t>従   業   者   数</t>
  </si>
  <si>
    <t>年間商品販売額（百万円）</t>
    <phoneticPr fontId="44"/>
  </si>
  <si>
    <t>売場面積
（㎡）</t>
    <phoneticPr fontId="42"/>
  </si>
  <si>
    <t>卸売業</t>
  </si>
  <si>
    <t>小売業</t>
  </si>
  <si>
    <t>小売業のみ</t>
  </si>
  <si>
    <t>平成26</t>
    <rPh sb="0" eb="1">
      <t>ヘイセイ</t>
    </rPh>
    <phoneticPr fontId="44"/>
  </si>
  <si>
    <t>令和3</t>
    <rPh sb="0" eb="1">
      <t>レイワ</t>
    </rPh>
    <phoneticPr fontId="44"/>
  </si>
  <si>
    <t>（注1）平成26年商業統計調査は、7月1日現在で実施された。</t>
    <rPh sb="1" eb="2">
      <t>チュウ</t>
    </rPh>
    <rPh sb="4" eb="6">
      <t>ヘイセイ</t>
    </rPh>
    <rPh sb="8" eb="9">
      <t>ネン</t>
    </rPh>
    <rPh sb="9" eb="11">
      <t>ショウギョウ</t>
    </rPh>
    <rPh sb="11" eb="13">
      <t>トウケイ</t>
    </rPh>
    <rPh sb="13" eb="15">
      <t>チョウサ</t>
    </rPh>
    <rPh sb="18" eb="19">
      <t>ガツ</t>
    </rPh>
    <rPh sb="20" eb="21">
      <t>ニチ</t>
    </rPh>
    <rPh sb="21" eb="23">
      <t>ゲンザイ</t>
    </rPh>
    <rPh sb="24" eb="26">
      <t>ジッシ</t>
    </rPh>
    <phoneticPr fontId="42"/>
  </si>
  <si>
    <t>（注2）平成28年及び令和3年経済センサス‐活動調査の結果のうち管理、補助的経済活動のみを行う</t>
    <rPh sb="9" eb="10">
      <t>オヨ</t>
    </rPh>
    <rPh sb="11" eb="13">
      <t>レイワ</t>
    </rPh>
    <rPh sb="14" eb="15">
      <t>ネン</t>
    </rPh>
    <phoneticPr fontId="2"/>
  </si>
  <si>
    <t>　　　 事業所、産業細分類が格付け不能の事業所、卸売の商品販売額（仲立手数料を除く）、小売の商</t>
    <phoneticPr fontId="2"/>
  </si>
  <si>
    <t>　　　 品販売額及び仲立手数料のいずれの金額もない事業所は含まない。</t>
    <phoneticPr fontId="2"/>
  </si>
  <si>
    <t>資料:平成26年 商業統計調査、平成28年・令和3年 経済センサス‐活動調査</t>
    <rPh sb="3" eb="5">
      <t>ヘイセイ</t>
    </rPh>
    <rPh sb="7" eb="8">
      <t>ネン</t>
    </rPh>
    <rPh sb="16" eb="18">
      <t>ヘイセイ</t>
    </rPh>
    <rPh sb="20" eb="21">
      <t>ネン</t>
    </rPh>
    <rPh sb="22" eb="24">
      <t>レイワ</t>
    </rPh>
    <rPh sb="25" eb="26">
      <t>ネン</t>
    </rPh>
    <rPh sb="27" eb="29">
      <t>ケイザイ</t>
    </rPh>
    <rPh sb="34" eb="36">
      <t>カツドウ</t>
    </rPh>
    <rPh sb="36" eb="38">
      <t>チョウサ</t>
    </rPh>
    <phoneticPr fontId="42"/>
  </si>
  <si>
    <t>3-16. 産業中分類別事業所数・従業者数・商品販売額・売場面積</t>
    <rPh sb="6" eb="8">
      <t>サンギョウ</t>
    </rPh>
    <rPh sb="12" eb="15">
      <t>ジギョウショ</t>
    </rPh>
    <rPh sb="15" eb="16">
      <t>スウ</t>
    </rPh>
    <phoneticPr fontId="42"/>
  </si>
  <si>
    <t>令和3年6月1日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42"/>
  </si>
  <si>
    <t>産業中分類
（小分類）</t>
    <rPh sb="0" eb="2">
      <t>サンギョウ</t>
    </rPh>
    <rPh sb="2" eb="3">
      <t>チュウ</t>
    </rPh>
    <rPh sb="3" eb="5">
      <t>ブンルイ</t>
    </rPh>
    <rPh sb="7" eb="8">
      <t>ショウ</t>
    </rPh>
    <rPh sb="8" eb="10">
      <t>ブンルイ</t>
    </rPh>
    <phoneticPr fontId="42"/>
  </si>
  <si>
    <t>事業所数</t>
    <rPh sb="0" eb="3">
      <t>ジギョウショ</t>
    </rPh>
    <phoneticPr fontId="42"/>
  </si>
  <si>
    <t>従業者数</t>
  </si>
  <si>
    <t>年間商品販売額（百万円）</t>
    <rPh sb="8" eb="9">
      <t>ヒャク</t>
    </rPh>
    <phoneticPr fontId="42"/>
  </si>
  <si>
    <r>
      <t>売場面積
（m</t>
    </r>
    <r>
      <rPr>
        <vertAlign val="super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）</t>
    </r>
    <rPh sb="0" eb="2">
      <t>ウリバ</t>
    </rPh>
    <rPh sb="2" eb="4">
      <t>メンセキ</t>
    </rPh>
    <phoneticPr fontId="42"/>
  </si>
  <si>
    <t>50～55　卸　売　業　計</t>
    <rPh sb="10" eb="11">
      <t>ギョウ</t>
    </rPh>
    <phoneticPr fontId="42"/>
  </si>
  <si>
    <t>各種商品卸売業</t>
    <rPh sb="0" eb="2">
      <t>カクシュ</t>
    </rPh>
    <rPh sb="2" eb="4">
      <t>ショウヒン</t>
    </rPh>
    <rPh sb="4" eb="7">
      <t>オロシウリギョウ</t>
    </rPh>
    <phoneticPr fontId="42"/>
  </si>
  <si>
    <t>繊維･衣服等卸売業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42"/>
  </si>
  <si>
    <r>
      <t xml:space="preserve"> （内）繊維品卸売業</t>
    </r>
    <r>
      <rPr>
        <sz val="9"/>
        <rFont val="ＭＳ 明朝"/>
        <family val="1"/>
        <charset val="128"/>
      </rPr>
      <t>（衣服,身の回り品を除く）</t>
    </r>
    <rPh sb="2" eb="3">
      <t>ウチ</t>
    </rPh>
    <rPh sb="4" eb="7">
      <t>センイヒン</t>
    </rPh>
    <rPh sb="7" eb="9">
      <t>オロシウリ</t>
    </rPh>
    <rPh sb="9" eb="10">
      <t>ギョウ</t>
    </rPh>
    <rPh sb="11" eb="13">
      <t>イフク</t>
    </rPh>
    <rPh sb="14" eb="15">
      <t>ミ</t>
    </rPh>
    <rPh sb="16" eb="17">
      <t>マワ</t>
    </rPh>
    <rPh sb="18" eb="19">
      <t>ヒン</t>
    </rPh>
    <rPh sb="20" eb="21">
      <t>ノゾ</t>
    </rPh>
    <phoneticPr fontId="42"/>
  </si>
  <si>
    <t xml:space="preserve"> （内）衣服卸売業</t>
    <rPh sb="2" eb="3">
      <t>ウチ</t>
    </rPh>
    <rPh sb="4" eb="6">
      <t>イフク</t>
    </rPh>
    <rPh sb="6" eb="8">
      <t>オロシウリ</t>
    </rPh>
    <rPh sb="8" eb="9">
      <t>ギョウ</t>
    </rPh>
    <phoneticPr fontId="42"/>
  </si>
  <si>
    <t xml:space="preserve"> （内）身の回り品卸売業</t>
    <rPh sb="2" eb="3">
      <t>ウチ</t>
    </rPh>
    <rPh sb="4" eb="5">
      <t>ミ</t>
    </rPh>
    <rPh sb="6" eb="7">
      <t>マワ</t>
    </rPh>
    <rPh sb="8" eb="9">
      <t>ヒン</t>
    </rPh>
    <rPh sb="9" eb="11">
      <t>オロシウリ</t>
    </rPh>
    <rPh sb="11" eb="12">
      <t>ギョウ</t>
    </rPh>
    <phoneticPr fontId="42"/>
  </si>
  <si>
    <t>飲食料品卸売業</t>
    <rPh sb="0" eb="2">
      <t>インショク</t>
    </rPh>
    <rPh sb="2" eb="3">
      <t>リョウ</t>
    </rPh>
    <rPh sb="3" eb="4">
      <t>シナ</t>
    </rPh>
    <rPh sb="4" eb="7">
      <t>オロシウリギョウ</t>
    </rPh>
    <phoneticPr fontId="42"/>
  </si>
  <si>
    <t xml:space="preserve"> （内）農畜産物・水産物卸売業</t>
    <rPh sb="2" eb="3">
      <t>ウチ</t>
    </rPh>
    <rPh sb="4" eb="5">
      <t>ノウ</t>
    </rPh>
    <rPh sb="5" eb="8">
      <t>チクサンブツ</t>
    </rPh>
    <rPh sb="9" eb="12">
      <t>スイサンブツ</t>
    </rPh>
    <rPh sb="12" eb="14">
      <t>オロシウリ</t>
    </rPh>
    <rPh sb="14" eb="15">
      <t>ギョウ</t>
    </rPh>
    <phoneticPr fontId="42"/>
  </si>
  <si>
    <t xml:space="preserve"> （内）食料・飲料卸売業</t>
    <rPh sb="2" eb="3">
      <t>ウチ</t>
    </rPh>
    <rPh sb="4" eb="6">
      <t>ショクリョウ</t>
    </rPh>
    <rPh sb="7" eb="9">
      <t>インリョウ</t>
    </rPh>
    <phoneticPr fontId="42"/>
  </si>
  <si>
    <t>建築材料、鉱物・金属材料等卸売業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42"/>
  </si>
  <si>
    <t xml:space="preserve"> （内）建築材料卸売業</t>
    <rPh sb="2" eb="3">
      <t>ウチ</t>
    </rPh>
    <rPh sb="4" eb="6">
      <t>ケンチク</t>
    </rPh>
    <rPh sb="6" eb="8">
      <t>ザイリョウ</t>
    </rPh>
    <phoneticPr fontId="42"/>
  </si>
  <si>
    <t xml:space="preserve"> （内）化学製品卸売業</t>
    <rPh sb="2" eb="3">
      <t>ウチ</t>
    </rPh>
    <rPh sb="4" eb="6">
      <t>カガク</t>
    </rPh>
    <rPh sb="6" eb="8">
      <t>セイヒン</t>
    </rPh>
    <phoneticPr fontId="42"/>
  </si>
  <si>
    <t xml:space="preserve"> （内）石油・鉱物卸売業</t>
    <rPh sb="2" eb="3">
      <t>ウチ</t>
    </rPh>
    <rPh sb="4" eb="6">
      <t>セキユ</t>
    </rPh>
    <rPh sb="7" eb="9">
      <t>コウブツ</t>
    </rPh>
    <phoneticPr fontId="42"/>
  </si>
  <si>
    <t xml:space="preserve"> （内）鉄鋼製品卸売業</t>
    <rPh sb="2" eb="3">
      <t>ウチ</t>
    </rPh>
    <rPh sb="4" eb="6">
      <t>テッコウ</t>
    </rPh>
    <rPh sb="6" eb="8">
      <t>セイヒン</t>
    </rPh>
    <phoneticPr fontId="42"/>
  </si>
  <si>
    <t xml:space="preserve"> （内）非鉄金属卸売業</t>
    <rPh sb="2" eb="3">
      <t>ウチ</t>
    </rPh>
    <rPh sb="4" eb="6">
      <t>ヒテツ</t>
    </rPh>
    <rPh sb="6" eb="8">
      <t>キンゾク</t>
    </rPh>
    <phoneticPr fontId="42"/>
  </si>
  <si>
    <t xml:space="preserve"> （内）再生資源卸売業</t>
    <rPh sb="2" eb="3">
      <t>ウチ</t>
    </rPh>
    <rPh sb="4" eb="6">
      <t>サイセイ</t>
    </rPh>
    <rPh sb="6" eb="8">
      <t>シゲン</t>
    </rPh>
    <rPh sb="8" eb="10">
      <t>オロシウリ</t>
    </rPh>
    <rPh sb="10" eb="11">
      <t>ギョウ</t>
    </rPh>
    <phoneticPr fontId="42"/>
  </si>
  <si>
    <t>機械器具卸売業</t>
    <rPh sb="0" eb="2">
      <t>キカイ</t>
    </rPh>
    <rPh sb="2" eb="4">
      <t>キグ</t>
    </rPh>
    <rPh sb="4" eb="7">
      <t>オロシウリギョウ</t>
    </rPh>
    <phoneticPr fontId="42"/>
  </si>
  <si>
    <t xml:space="preserve"> （内）産業機械器具卸売業</t>
    <rPh sb="2" eb="3">
      <t>ウチ</t>
    </rPh>
    <rPh sb="4" eb="6">
      <t>サンギョウ</t>
    </rPh>
    <rPh sb="6" eb="8">
      <t>キカイ</t>
    </rPh>
    <rPh sb="8" eb="10">
      <t>キグ</t>
    </rPh>
    <rPh sb="10" eb="12">
      <t>オロシウリ</t>
    </rPh>
    <rPh sb="12" eb="13">
      <t>ギョウ</t>
    </rPh>
    <phoneticPr fontId="42"/>
  </si>
  <si>
    <t xml:space="preserve"> （内）自動車卸売業</t>
    <rPh sb="2" eb="3">
      <t>ウチ</t>
    </rPh>
    <rPh sb="4" eb="7">
      <t>ジドウシャ</t>
    </rPh>
    <rPh sb="7" eb="9">
      <t>オロシウリ</t>
    </rPh>
    <rPh sb="9" eb="10">
      <t>ギョウ</t>
    </rPh>
    <phoneticPr fontId="42"/>
  </si>
  <si>
    <t xml:space="preserve"> （内）電気機械器具卸売業</t>
    <rPh sb="2" eb="3">
      <t>ウチ</t>
    </rPh>
    <rPh sb="4" eb="6">
      <t>デンキ</t>
    </rPh>
    <rPh sb="6" eb="8">
      <t>キカイ</t>
    </rPh>
    <rPh sb="8" eb="10">
      <t>キグ</t>
    </rPh>
    <rPh sb="10" eb="12">
      <t>オロシウリ</t>
    </rPh>
    <rPh sb="12" eb="13">
      <t>ギョウ</t>
    </rPh>
    <phoneticPr fontId="42"/>
  </si>
  <si>
    <t xml:space="preserve"> （内）その他の機械器具卸売業</t>
    <rPh sb="2" eb="3">
      <t>ウチ</t>
    </rPh>
    <rPh sb="6" eb="7">
      <t>タ</t>
    </rPh>
    <rPh sb="8" eb="10">
      <t>キカイ</t>
    </rPh>
    <rPh sb="10" eb="12">
      <t>キグ</t>
    </rPh>
    <phoneticPr fontId="42"/>
  </si>
  <si>
    <t>その他の卸売業</t>
    <rPh sb="4" eb="7">
      <t>オロシウリギョウ</t>
    </rPh>
    <phoneticPr fontId="42"/>
  </si>
  <si>
    <t xml:space="preserve"> （内）家具・建具・じゅう器等卸売業</t>
    <rPh sb="2" eb="3">
      <t>ウチ</t>
    </rPh>
    <rPh sb="4" eb="6">
      <t>カグ</t>
    </rPh>
    <rPh sb="7" eb="9">
      <t>タテグ</t>
    </rPh>
    <rPh sb="13" eb="14">
      <t>ウツワ</t>
    </rPh>
    <rPh sb="14" eb="15">
      <t>ナド</t>
    </rPh>
    <phoneticPr fontId="42"/>
  </si>
  <si>
    <t xml:space="preserve"> （内）医薬品・化粧品等卸売業</t>
    <rPh sb="2" eb="3">
      <t>ウチ</t>
    </rPh>
    <rPh sb="4" eb="7">
      <t>イヤクヒン</t>
    </rPh>
    <rPh sb="8" eb="12">
      <t>ケショウヒントウ</t>
    </rPh>
    <phoneticPr fontId="42"/>
  </si>
  <si>
    <t xml:space="preserve"> （内）紙・紙製品卸売業</t>
    <rPh sb="2" eb="3">
      <t>ウチ</t>
    </rPh>
    <rPh sb="4" eb="5">
      <t>カミ</t>
    </rPh>
    <rPh sb="6" eb="7">
      <t>カミ</t>
    </rPh>
    <rPh sb="7" eb="9">
      <t>セイヒン</t>
    </rPh>
    <phoneticPr fontId="42"/>
  </si>
  <si>
    <t xml:space="preserve"> （内）他に分類されない卸売業</t>
    <rPh sb="2" eb="3">
      <t>ウチ</t>
    </rPh>
    <rPh sb="4" eb="5">
      <t>ホカ</t>
    </rPh>
    <rPh sb="6" eb="8">
      <t>ブンルイ</t>
    </rPh>
    <phoneticPr fontId="42"/>
  </si>
  <si>
    <t>56～61　小　売　業　計</t>
    <rPh sb="6" eb="7">
      <t>コ</t>
    </rPh>
    <rPh sb="10" eb="11">
      <t>ギョウ</t>
    </rPh>
    <phoneticPr fontId="42"/>
  </si>
  <si>
    <t>各種商品小売業</t>
    <rPh sb="6" eb="7">
      <t>ギョウ</t>
    </rPh>
    <phoneticPr fontId="42"/>
  </si>
  <si>
    <t xml:space="preserve"> （内）百貨店、総合スーパー</t>
    <rPh sb="2" eb="3">
      <t>ウチ</t>
    </rPh>
    <rPh sb="4" eb="6">
      <t>ヒャッカ</t>
    </rPh>
    <rPh sb="6" eb="7">
      <t>テン</t>
    </rPh>
    <rPh sb="8" eb="10">
      <t>ソウゴウ</t>
    </rPh>
    <phoneticPr fontId="42"/>
  </si>
  <si>
    <t xml:space="preserve"> （内）その他の各種商品小売業
　　 　（従業者50人未満）</t>
    <rPh sb="2" eb="3">
      <t>ウチ</t>
    </rPh>
    <rPh sb="6" eb="7">
      <t>タ</t>
    </rPh>
    <rPh sb="8" eb="10">
      <t>カクシュ</t>
    </rPh>
    <rPh sb="10" eb="12">
      <t>ショウヒン</t>
    </rPh>
    <rPh sb="12" eb="15">
      <t>コウリギョウ</t>
    </rPh>
    <rPh sb="21" eb="24">
      <t>ジュウギョウシャ</t>
    </rPh>
    <rPh sb="26" eb="27">
      <t>ニン</t>
    </rPh>
    <rPh sb="27" eb="29">
      <t>ミマン</t>
    </rPh>
    <phoneticPr fontId="42"/>
  </si>
  <si>
    <t>織物・衣服・身の回り品小売業</t>
    <rPh sb="13" eb="14">
      <t>ギョウ</t>
    </rPh>
    <phoneticPr fontId="42"/>
  </si>
  <si>
    <t xml:space="preserve"> （内）呉服・服地・寝具小売業</t>
    <rPh sb="2" eb="3">
      <t>ウチ</t>
    </rPh>
    <rPh sb="4" eb="6">
      <t>ゴフク</t>
    </rPh>
    <rPh sb="7" eb="9">
      <t>フクジ</t>
    </rPh>
    <rPh sb="10" eb="12">
      <t>シング</t>
    </rPh>
    <rPh sb="12" eb="15">
      <t>コウリギョウ</t>
    </rPh>
    <phoneticPr fontId="42"/>
  </si>
  <si>
    <t xml:space="preserve"> （内）男子服小売業</t>
    <rPh sb="2" eb="3">
      <t>ウチ</t>
    </rPh>
    <rPh sb="4" eb="6">
      <t>ダンシ</t>
    </rPh>
    <rPh sb="6" eb="7">
      <t>フク</t>
    </rPh>
    <rPh sb="7" eb="10">
      <t>コウリギョウ</t>
    </rPh>
    <phoneticPr fontId="42"/>
  </si>
  <si>
    <t xml:space="preserve"> （内）婦人・子供服小売業</t>
    <rPh sb="2" eb="3">
      <t>ウチ</t>
    </rPh>
    <rPh sb="4" eb="6">
      <t>フジン</t>
    </rPh>
    <rPh sb="7" eb="10">
      <t>コドモフク</t>
    </rPh>
    <rPh sb="10" eb="12">
      <t>コウリ</t>
    </rPh>
    <rPh sb="12" eb="13">
      <t>ギョウ</t>
    </rPh>
    <phoneticPr fontId="42"/>
  </si>
  <si>
    <t xml:space="preserve"> （内）靴・履物小売業</t>
    <rPh sb="2" eb="3">
      <t>ウチ</t>
    </rPh>
    <rPh sb="4" eb="5">
      <t>クツ</t>
    </rPh>
    <rPh sb="6" eb="8">
      <t>ハキモノ</t>
    </rPh>
    <rPh sb="8" eb="11">
      <t>コウリギョウ</t>
    </rPh>
    <phoneticPr fontId="42"/>
  </si>
  <si>
    <r>
      <t xml:space="preserve"> （内）</t>
    </r>
    <r>
      <rPr>
        <sz val="9"/>
        <rFont val="ＭＳ 明朝"/>
        <family val="1"/>
        <charset val="128"/>
      </rPr>
      <t>その他の織物・衣服・身の回り品小売業</t>
    </r>
    <rPh sb="2" eb="3">
      <t>ウチ</t>
    </rPh>
    <rPh sb="6" eb="7">
      <t>タ</t>
    </rPh>
    <rPh sb="8" eb="10">
      <t>オリモノ</t>
    </rPh>
    <rPh sb="11" eb="13">
      <t>イフク</t>
    </rPh>
    <rPh sb="14" eb="15">
      <t>ミ</t>
    </rPh>
    <rPh sb="16" eb="17">
      <t>マワ</t>
    </rPh>
    <rPh sb="18" eb="19">
      <t>ヒン</t>
    </rPh>
    <rPh sb="19" eb="22">
      <t>コウリギョウ</t>
    </rPh>
    <phoneticPr fontId="42"/>
  </si>
  <si>
    <t>飲食料品小売業</t>
    <rPh sb="0" eb="2">
      <t>インショク</t>
    </rPh>
    <rPh sb="2" eb="3">
      <t>リョウ</t>
    </rPh>
    <rPh sb="3" eb="4">
      <t>シナ</t>
    </rPh>
    <rPh sb="4" eb="7">
      <t>コウリギョウ</t>
    </rPh>
    <phoneticPr fontId="42"/>
  </si>
  <si>
    <t xml:space="preserve"> （内）各種食料品小売業</t>
    <rPh sb="2" eb="3">
      <t>ウチ</t>
    </rPh>
    <rPh sb="4" eb="6">
      <t>カクシュ</t>
    </rPh>
    <rPh sb="6" eb="7">
      <t>ショク</t>
    </rPh>
    <rPh sb="7" eb="8">
      <t>リョウ</t>
    </rPh>
    <rPh sb="8" eb="9">
      <t>ヒン</t>
    </rPh>
    <rPh sb="9" eb="12">
      <t>コウリギョウ</t>
    </rPh>
    <phoneticPr fontId="42"/>
  </si>
  <si>
    <t xml:space="preserve"> （内）野菜・果実小売業</t>
    <rPh sb="2" eb="3">
      <t>ウチ</t>
    </rPh>
    <rPh sb="4" eb="6">
      <t>ヤサイ</t>
    </rPh>
    <rPh sb="7" eb="9">
      <t>カジツ</t>
    </rPh>
    <rPh sb="9" eb="12">
      <t>コウリギョウ</t>
    </rPh>
    <phoneticPr fontId="42"/>
  </si>
  <si>
    <t xml:space="preserve"> （内）食肉小売業</t>
    <rPh sb="2" eb="3">
      <t>ウチ</t>
    </rPh>
    <rPh sb="4" eb="6">
      <t>ショクニク</t>
    </rPh>
    <rPh sb="6" eb="9">
      <t>コウリギョウ</t>
    </rPh>
    <phoneticPr fontId="42"/>
  </si>
  <si>
    <t xml:space="preserve"> （内）鮮魚小売業</t>
    <rPh sb="2" eb="3">
      <t>ウチ</t>
    </rPh>
    <rPh sb="4" eb="6">
      <t>センギョ</t>
    </rPh>
    <rPh sb="6" eb="8">
      <t>コウリ</t>
    </rPh>
    <rPh sb="8" eb="9">
      <t>ギョウ</t>
    </rPh>
    <phoneticPr fontId="42"/>
  </si>
  <si>
    <t xml:space="preserve"> （内）酒小売業</t>
    <rPh sb="2" eb="3">
      <t>ウチ</t>
    </rPh>
    <rPh sb="4" eb="5">
      <t>サケ</t>
    </rPh>
    <rPh sb="5" eb="8">
      <t>コウリギョウ</t>
    </rPh>
    <phoneticPr fontId="42"/>
  </si>
  <si>
    <t xml:space="preserve"> （内）菓子・パン小売業</t>
    <rPh sb="2" eb="3">
      <t>ウチ</t>
    </rPh>
    <rPh sb="4" eb="6">
      <t>カシ</t>
    </rPh>
    <rPh sb="9" eb="12">
      <t>コウリギョウ</t>
    </rPh>
    <phoneticPr fontId="42"/>
  </si>
  <si>
    <t xml:space="preserve"> （内）その他の飲食料品小売業</t>
    <rPh sb="2" eb="3">
      <t>ウチ</t>
    </rPh>
    <rPh sb="6" eb="7">
      <t>タ</t>
    </rPh>
    <rPh sb="8" eb="10">
      <t>インショク</t>
    </rPh>
    <rPh sb="10" eb="11">
      <t>リョウ</t>
    </rPh>
    <rPh sb="11" eb="12">
      <t>ヒン</t>
    </rPh>
    <rPh sb="12" eb="15">
      <t>コウリギョウ</t>
    </rPh>
    <phoneticPr fontId="42"/>
  </si>
  <si>
    <t>機械器具小売業</t>
    <rPh sb="0" eb="2">
      <t>キカイ</t>
    </rPh>
    <rPh sb="2" eb="4">
      <t>キグ</t>
    </rPh>
    <rPh sb="4" eb="6">
      <t>コウリ</t>
    </rPh>
    <rPh sb="6" eb="7">
      <t>ギョウ</t>
    </rPh>
    <phoneticPr fontId="42"/>
  </si>
  <si>
    <t xml:space="preserve"> （内）自動車小売業</t>
    <rPh sb="2" eb="3">
      <t>ウチ</t>
    </rPh>
    <rPh sb="4" eb="7">
      <t>ジドウシャ</t>
    </rPh>
    <rPh sb="7" eb="10">
      <t>コウリギョウ</t>
    </rPh>
    <phoneticPr fontId="42"/>
  </si>
  <si>
    <t xml:space="preserve"> （内）自転車小売業</t>
    <rPh sb="2" eb="3">
      <t>ウチ</t>
    </rPh>
    <rPh sb="4" eb="7">
      <t>ジテンシャ</t>
    </rPh>
    <rPh sb="7" eb="10">
      <t>コウリギョウ</t>
    </rPh>
    <phoneticPr fontId="42"/>
  </si>
  <si>
    <t xml:space="preserve"> （内）機械器具小売業
　　　　（自動車、自転車を除く）</t>
    <rPh sb="2" eb="3">
      <t>ウチ</t>
    </rPh>
    <rPh sb="4" eb="6">
      <t>キカイ</t>
    </rPh>
    <rPh sb="6" eb="8">
      <t>キグ</t>
    </rPh>
    <rPh sb="8" eb="11">
      <t>コウリギョウ</t>
    </rPh>
    <rPh sb="17" eb="20">
      <t>ジドウシャ</t>
    </rPh>
    <rPh sb="21" eb="24">
      <t>ジテンシャ</t>
    </rPh>
    <rPh sb="25" eb="26">
      <t>ノゾ</t>
    </rPh>
    <phoneticPr fontId="42"/>
  </si>
  <si>
    <t>その他の小売業</t>
    <rPh sb="6" eb="7">
      <t>ギョウ</t>
    </rPh>
    <phoneticPr fontId="42"/>
  </si>
  <si>
    <t xml:space="preserve"> （内）家具・建具・畳小売業</t>
    <rPh sb="2" eb="3">
      <t>ウチ</t>
    </rPh>
    <rPh sb="4" eb="6">
      <t>カグ</t>
    </rPh>
    <rPh sb="7" eb="9">
      <t>タテグ</t>
    </rPh>
    <rPh sb="10" eb="11">
      <t>タタミ</t>
    </rPh>
    <rPh sb="11" eb="14">
      <t>コウリギョウ</t>
    </rPh>
    <phoneticPr fontId="42"/>
  </si>
  <si>
    <t xml:space="preserve"> （内）じゅう器小売業</t>
    <rPh sb="2" eb="3">
      <t>ウチ</t>
    </rPh>
    <rPh sb="7" eb="8">
      <t>キ</t>
    </rPh>
    <rPh sb="8" eb="11">
      <t>コウリギョウ</t>
    </rPh>
    <phoneticPr fontId="42"/>
  </si>
  <si>
    <t xml:space="preserve"> （内）医薬品・化粧品小売業</t>
    <rPh sb="2" eb="3">
      <t>ウチ</t>
    </rPh>
    <rPh sb="4" eb="6">
      <t>イヤク</t>
    </rPh>
    <rPh sb="6" eb="7">
      <t>ヒン</t>
    </rPh>
    <rPh sb="8" eb="11">
      <t>ケショウヒン</t>
    </rPh>
    <rPh sb="11" eb="14">
      <t>コウリギョウ</t>
    </rPh>
    <phoneticPr fontId="42"/>
  </si>
  <si>
    <t xml:space="preserve"> （内）農耕用品小売業</t>
    <rPh sb="2" eb="3">
      <t>ウチ</t>
    </rPh>
    <rPh sb="4" eb="6">
      <t>ノウコウ</t>
    </rPh>
    <rPh sb="6" eb="8">
      <t>ヨウヒン</t>
    </rPh>
    <rPh sb="8" eb="11">
      <t>コウリギョウ</t>
    </rPh>
    <phoneticPr fontId="42"/>
  </si>
  <si>
    <t xml:space="preserve"> （内）燃料小売業</t>
    <rPh sb="2" eb="3">
      <t>ウチ</t>
    </rPh>
    <rPh sb="4" eb="6">
      <t>ネンリョウ</t>
    </rPh>
    <rPh sb="6" eb="9">
      <t>コウリギョウ</t>
    </rPh>
    <phoneticPr fontId="42"/>
  </si>
  <si>
    <t xml:space="preserve"> （内）書籍・文房具小売業</t>
    <rPh sb="2" eb="3">
      <t>ウチ</t>
    </rPh>
    <rPh sb="4" eb="6">
      <t>ショセキ</t>
    </rPh>
    <rPh sb="7" eb="10">
      <t>ブンボウグ</t>
    </rPh>
    <rPh sb="10" eb="13">
      <t>コウリギョウ</t>
    </rPh>
    <phoneticPr fontId="42"/>
  </si>
  <si>
    <t xml:space="preserve"> （内）スポーツ用品・がん具・娯楽用品
　　　 ・楽器小売業</t>
    <rPh sb="2" eb="3">
      <t>ウチ</t>
    </rPh>
    <rPh sb="8" eb="10">
      <t>ヨウヒン</t>
    </rPh>
    <rPh sb="13" eb="14">
      <t>グ</t>
    </rPh>
    <rPh sb="15" eb="17">
      <t>ゴラク</t>
    </rPh>
    <rPh sb="17" eb="18">
      <t>ヨウ</t>
    </rPh>
    <rPh sb="18" eb="19">
      <t>シナ</t>
    </rPh>
    <rPh sb="25" eb="27">
      <t>ガッキ</t>
    </rPh>
    <rPh sb="27" eb="30">
      <t>コウリギョウ</t>
    </rPh>
    <phoneticPr fontId="42"/>
  </si>
  <si>
    <t xml:space="preserve"> （内）写真機・時計・眼鏡小売業</t>
    <rPh sb="2" eb="3">
      <t>ウチ</t>
    </rPh>
    <rPh sb="4" eb="7">
      <t>シャシンキ</t>
    </rPh>
    <rPh sb="8" eb="10">
      <t>トケイ</t>
    </rPh>
    <rPh sb="11" eb="13">
      <t>メガネ</t>
    </rPh>
    <rPh sb="13" eb="16">
      <t>コウリギョウ</t>
    </rPh>
    <phoneticPr fontId="42"/>
  </si>
  <si>
    <t xml:space="preserve"> （内）他に分類されない小売業</t>
    <rPh sb="2" eb="3">
      <t>ウチ</t>
    </rPh>
    <rPh sb="4" eb="5">
      <t>ホカ</t>
    </rPh>
    <rPh sb="6" eb="8">
      <t>ブンルイ</t>
    </rPh>
    <rPh sb="12" eb="15">
      <t>コウリギョウ</t>
    </rPh>
    <phoneticPr fontId="42"/>
  </si>
  <si>
    <t>無店舗小売業</t>
    <rPh sb="0" eb="3">
      <t>ムテンポ</t>
    </rPh>
    <rPh sb="3" eb="6">
      <t>コウリギョウ</t>
    </rPh>
    <phoneticPr fontId="42"/>
  </si>
  <si>
    <t xml:space="preserve"> （内）通信販売・訪問販売小売業</t>
    <rPh sb="2" eb="3">
      <t>ウチ</t>
    </rPh>
    <rPh sb="4" eb="6">
      <t>ツウシン</t>
    </rPh>
    <rPh sb="6" eb="8">
      <t>ハンバイ</t>
    </rPh>
    <rPh sb="9" eb="11">
      <t>ホウモン</t>
    </rPh>
    <rPh sb="11" eb="13">
      <t>ハンバイ</t>
    </rPh>
    <rPh sb="13" eb="16">
      <t>コウリギョウ</t>
    </rPh>
    <phoneticPr fontId="42"/>
  </si>
  <si>
    <t xml:space="preserve"> （内）自動販売機による小売業</t>
    <rPh sb="2" eb="3">
      <t>ウチ</t>
    </rPh>
    <rPh sb="4" eb="6">
      <t>ジドウ</t>
    </rPh>
    <rPh sb="6" eb="9">
      <t>ハンバイキ</t>
    </rPh>
    <rPh sb="12" eb="15">
      <t>コウリギョウ</t>
    </rPh>
    <phoneticPr fontId="42"/>
  </si>
  <si>
    <t xml:space="preserve"> （内）その他の無店舗小売業</t>
    <rPh sb="2" eb="3">
      <t>ウチ</t>
    </rPh>
    <rPh sb="8" eb="11">
      <t>ムテンポ</t>
    </rPh>
    <rPh sb="13" eb="14">
      <t>ギョウ</t>
    </rPh>
    <phoneticPr fontId="42"/>
  </si>
  <si>
    <t>資料：令和3年 経済センサス-活動調査</t>
    <rPh sb="3" eb="5">
      <t>レイワ</t>
    </rPh>
    <rPh sb="6" eb="7">
      <t>ネン</t>
    </rPh>
    <rPh sb="7" eb="8">
      <t>ヘイネン</t>
    </rPh>
    <rPh sb="8" eb="10">
      <t>ケイザイ</t>
    </rPh>
    <rPh sb="15" eb="17">
      <t>カツドウ</t>
    </rPh>
    <rPh sb="17" eb="19">
      <t>チョウサ</t>
    </rPh>
    <phoneticPr fontId="42"/>
  </si>
  <si>
    <t>3-17. 融資制度扱い件数・斡旋額</t>
    <phoneticPr fontId="42"/>
  </si>
  <si>
    <t>（単位：万円）</t>
  </si>
  <si>
    <t>年　度</t>
  </si>
  <si>
    <t>一般小口資金</t>
    <rPh sb="0" eb="2">
      <t>イッパン</t>
    </rPh>
    <rPh sb="4" eb="6">
      <t>シキン</t>
    </rPh>
    <phoneticPr fontId="42"/>
  </si>
  <si>
    <t>特別小口資金</t>
    <rPh sb="4" eb="6">
      <t>シキン</t>
    </rPh>
    <phoneticPr fontId="42"/>
  </si>
  <si>
    <t>一般中口資金</t>
    <rPh sb="0" eb="2">
      <t>イッパン</t>
    </rPh>
    <rPh sb="2" eb="3">
      <t>チュウ</t>
    </rPh>
    <rPh sb="3" eb="4">
      <t>グチ</t>
    </rPh>
    <rPh sb="4" eb="6">
      <t>シキン</t>
    </rPh>
    <phoneticPr fontId="42"/>
  </si>
  <si>
    <t>共同事業資金</t>
    <rPh sb="0" eb="2">
      <t>キョウドウ</t>
    </rPh>
    <rPh sb="2" eb="4">
      <t>ジギョウ</t>
    </rPh>
    <rPh sb="4" eb="6">
      <t>シキン</t>
    </rPh>
    <phoneticPr fontId="42"/>
  </si>
  <si>
    <t>起業家育成資金</t>
    <rPh sb="0" eb="2">
      <t>キギョウ</t>
    </rPh>
    <rPh sb="2" eb="3">
      <t>イエ</t>
    </rPh>
    <rPh sb="3" eb="5">
      <t>イクセイ</t>
    </rPh>
    <rPh sb="5" eb="7">
      <t>シキン</t>
    </rPh>
    <phoneticPr fontId="42"/>
  </si>
  <si>
    <t>件数</t>
  </si>
  <si>
    <t>斡旋額</t>
  </si>
  <si>
    <t>令和4</t>
    <rPh sb="0" eb="1">
      <t>レイワ</t>
    </rPh>
    <rPh sb="1" eb="2">
      <t>ガン</t>
    </rPh>
    <phoneticPr fontId="42"/>
  </si>
  <si>
    <t>資料：経済振興課</t>
    <rPh sb="3" eb="8">
      <t>ケイザイシンコウカ</t>
    </rPh>
    <phoneticPr fontId="42"/>
  </si>
  <si>
    <t>3-18. 金融機関の店舗数</t>
    <phoneticPr fontId="42"/>
  </si>
  <si>
    <t>各年12月31日</t>
    <rPh sb="0" eb="1">
      <t>カク</t>
    </rPh>
    <rPh sb="4" eb="5">
      <t>ツキ</t>
    </rPh>
    <rPh sb="7" eb="8">
      <t>ニチ</t>
    </rPh>
    <phoneticPr fontId="3"/>
  </si>
  <si>
    <t>　年　</t>
    <phoneticPr fontId="42"/>
  </si>
  <si>
    <t>銀行・
信託銀行</t>
    <rPh sb="4" eb="6">
      <t>シンタク</t>
    </rPh>
    <rPh sb="6" eb="8">
      <t>ギンコウ</t>
    </rPh>
    <phoneticPr fontId="3"/>
  </si>
  <si>
    <t xml:space="preserve">信用金庫
</t>
  </si>
  <si>
    <t>労働金庫</t>
    <rPh sb="0" eb="2">
      <t>ロウドウ</t>
    </rPh>
    <rPh sb="2" eb="4">
      <t>キンコ</t>
    </rPh>
    <phoneticPr fontId="3"/>
  </si>
  <si>
    <t>農業協同組合</t>
  </si>
  <si>
    <t>ゆうちょ銀行
（郵便局）</t>
    <rPh sb="4" eb="6">
      <t>ギンコウ</t>
    </rPh>
    <phoneticPr fontId="3"/>
  </si>
  <si>
    <t>令和5</t>
    <rPh sb="0" eb="2">
      <t>レイワガン</t>
    </rPh>
    <phoneticPr fontId="2"/>
  </si>
  <si>
    <t>資料：会計課</t>
    <rPh sb="3" eb="6">
      <t>カイケイカ</t>
    </rPh>
    <rPh sb="5" eb="6">
      <t>カ</t>
    </rPh>
    <phoneticPr fontId="3"/>
  </si>
  <si>
    <t>目次</t>
  </si>
  <si>
    <t>目次へもどる</t>
  </si>
  <si>
    <t>3-1. 産業大分類別事業所数・従業者数の推移</t>
  </si>
  <si>
    <t>3-2. 産業中分類別事業所数及び男女別従業者数</t>
  </si>
  <si>
    <t>3-3. 産業中分類別従業者規模別事業所数</t>
  </si>
  <si>
    <t>3-4. 産業大分類別地区別事業所数</t>
  </si>
  <si>
    <t>3-5. 農家数・農家人口の推移</t>
  </si>
  <si>
    <t>3-6. 地区別総農家数</t>
  </si>
  <si>
    <t>3-7. 経営耕地面積規模別経営体数</t>
  </si>
  <si>
    <t>3-8. 農産物販売金額規模別経営体数</t>
  </si>
  <si>
    <t>3-9. 作物種類別作付面積（露地）</t>
  </si>
  <si>
    <t>3-10. 用途別農地転用面積</t>
  </si>
  <si>
    <t>3-11. 農地転用状況</t>
  </si>
  <si>
    <t>3-12. 地区別農地転用面積</t>
  </si>
  <si>
    <t>3-13. 事業所数・従業者数・製造品出荷額等の推移</t>
  </si>
  <si>
    <t>3-14. 産業中分類別事業所数・従業者数・現金給与総額・製造品出荷額等</t>
  </si>
  <si>
    <t>3-15. 事業所数・従業者数・年間商品販売額・売場面積の推移</t>
  </si>
  <si>
    <t>3-16. 産業中分類別事業所数・従業者数・商品販売額・売場面積</t>
  </si>
  <si>
    <t>3-17. 融資制度扱い件数・斡旋額</t>
  </si>
  <si>
    <t>3-18. 金融機関の店舗数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</si>
</sst>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#,##0;\-#,##0;&quot;-&quot;"/>
    <numFmt numFmtId="177" formatCode="[$-411]ge\.m\.d;@"/>
    <numFmt numFmtId="178" formatCode="#,##0_ "/>
  </numFmts>
  <fonts count="6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2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ｺﾞｼｯｸ"/>
      <family val="3"/>
      <charset val="128"/>
    </font>
    <font>
      <sz val="10"/>
      <color theme="1"/>
      <name val="ｺﾞｼｯｸ"/>
      <family val="3"/>
      <charset val="128"/>
    </font>
    <font>
      <sz val="8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5"/>
      <name val="ＭＳ 明朝"/>
      <family val="1"/>
      <charset val="128"/>
    </font>
    <font>
      <sz val="8.5"/>
      <name val="ＭＳ ゴシック"/>
      <family val="3"/>
      <charset val="128"/>
    </font>
    <font>
      <sz val="9"/>
      <name val="ＭＳ ゴシック"/>
      <family val="3"/>
      <charset val="128"/>
    </font>
    <font>
      <sz val="8.5"/>
      <name val="ＭＳ 明朝"/>
      <family val="1"/>
      <charset val="128"/>
    </font>
    <font>
      <sz val="12"/>
      <name val="ＭＳ 明朝"/>
      <family val="1"/>
      <charset val="128"/>
    </font>
    <font>
      <sz val="8.5"/>
      <name val="ｺﾞｼｯｸ"/>
      <family val="3"/>
      <charset val="128"/>
    </font>
    <font>
      <sz val="8.5"/>
      <color theme="1"/>
      <name val="ＭＳ 明朝"/>
      <family val="1"/>
      <charset val="128"/>
    </font>
    <font>
      <sz val="9"/>
      <name val="ｺﾞｼｯｸ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9.5"/>
      <name val="ＭＳ 明朝"/>
      <family val="1"/>
      <charset val="128"/>
    </font>
    <font>
      <sz val="11"/>
      <color theme="1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3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5" fillId="0" borderId="0"/>
    <xf numFmtId="0" fontId="64" fillId="0" borderId="0">
      <alignment vertical="center"/>
    </xf>
    <xf numFmtId="0" fontId="66" fillId="0" borderId="0" applyNumberFormat="0" applyFill="0" applyBorder="0" applyAlignment="0" applyProtection="0">
      <alignment vertical="center"/>
    </xf>
  </cellStyleXfs>
  <cellXfs count="417">
    <xf numFmtId="0" fontId="0" fillId="0" borderId="0" xfId="0">
      <alignment vertical="center"/>
    </xf>
    <xf numFmtId="0" fontId="3" fillId="0" borderId="0" xfId="269" applyNumberFormat="1"/>
    <xf numFmtId="0" fontId="5" fillId="0" borderId="0" xfId="269" applyNumberFormat="1" applyFont="1" applyAlignment="1">
      <alignment vertical="center"/>
    </xf>
    <xf numFmtId="0" fontId="40" fillId="0" borderId="0" xfId="269" applyNumberFormat="1" applyFont="1" applyAlignment="1">
      <alignment vertical="center"/>
    </xf>
    <xf numFmtId="0" fontId="43" fillId="0" borderId="0" xfId="2" applyNumberFormat="1" applyFont="1" applyFill="1" applyBorder="1" applyAlignment="1">
      <alignment vertical="center"/>
    </xf>
    <xf numFmtId="0" fontId="5" fillId="0" borderId="0" xfId="269" quotePrefix="1" applyNumberFormat="1" applyFont="1" applyAlignment="1">
      <alignment horizontal="left" vertical="center" indent="1"/>
    </xf>
    <xf numFmtId="0" fontId="6" fillId="0" borderId="13" xfId="2" applyNumberFormat="1" applyFont="1" applyFill="1" applyBorder="1" applyAlignment="1">
      <alignment horizontal="right"/>
    </xf>
    <xf numFmtId="0" fontId="45" fillId="0" borderId="16" xfId="269" applyNumberFormat="1" applyFont="1" applyBorder="1" applyAlignment="1">
      <alignment horizontal="center" vertical="center" shrinkToFit="1"/>
    </xf>
    <xf numFmtId="0" fontId="45" fillId="0" borderId="15" xfId="269" applyNumberFormat="1" applyFont="1" applyBorder="1" applyAlignment="1">
      <alignment horizontal="center" vertical="center" shrinkToFit="1"/>
    </xf>
    <xf numFmtId="0" fontId="46" fillId="0" borderId="17" xfId="269" applyNumberFormat="1" applyFont="1" applyBorder="1" applyAlignment="1">
      <alignment horizontal="center" vertical="center"/>
    </xf>
    <xf numFmtId="178" fontId="47" fillId="0" borderId="18" xfId="2" applyNumberFormat="1" applyFont="1" applyFill="1" applyBorder="1" applyAlignment="1">
      <alignment horizontal="right" vertical="center" shrinkToFit="1"/>
    </xf>
    <xf numFmtId="178" fontId="47" fillId="0" borderId="19" xfId="2" applyNumberFormat="1" applyFont="1" applyFill="1" applyBorder="1" applyAlignment="1">
      <alignment horizontal="right" vertical="center" shrinkToFit="1"/>
    </xf>
    <xf numFmtId="0" fontId="5" fillId="0" borderId="17" xfId="269" applyNumberFormat="1" applyFont="1" applyBorder="1" applyAlignment="1">
      <alignment horizontal="center" vertical="center"/>
    </xf>
    <xf numFmtId="178" fontId="48" fillId="0" borderId="18" xfId="2" applyNumberFormat="1" applyFont="1" applyFill="1" applyBorder="1" applyAlignment="1">
      <alignment horizontal="right" vertical="center" shrinkToFit="1"/>
    </xf>
    <xf numFmtId="178" fontId="48" fillId="0" borderId="19" xfId="2" applyNumberFormat="1" applyFont="1" applyFill="1" applyBorder="1" applyAlignment="1">
      <alignment horizontal="right" vertical="center" shrinkToFit="1"/>
    </xf>
    <xf numFmtId="0" fontId="41" fillId="0" borderId="20" xfId="269" applyNumberFormat="1" applyFont="1" applyBorder="1" applyAlignment="1">
      <alignment horizontal="center" vertical="center"/>
    </xf>
    <xf numFmtId="0" fontId="49" fillId="0" borderId="17" xfId="269" applyNumberFormat="1" applyFont="1" applyBorder="1" applyAlignment="1">
      <alignment vertical="center" wrapText="1"/>
    </xf>
    <xf numFmtId="178" fontId="5" fillId="0" borderId="20" xfId="2" applyNumberFormat="1" applyFont="1" applyFill="1" applyBorder="1" applyAlignment="1">
      <alignment vertical="center"/>
    </xf>
    <xf numFmtId="178" fontId="5" fillId="0" borderId="17" xfId="2" applyNumberFormat="1" applyFont="1" applyFill="1" applyBorder="1" applyAlignment="1">
      <alignment vertical="center"/>
    </xf>
    <xf numFmtId="0" fontId="5" fillId="0" borderId="17" xfId="269" applyNumberFormat="1" applyFont="1" applyBorder="1" applyAlignment="1">
      <alignment vertical="center"/>
    </xf>
    <xf numFmtId="178" fontId="5" fillId="0" borderId="20" xfId="2" quotePrefix="1" applyNumberFormat="1" applyFont="1" applyFill="1" applyBorder="1" applyAlignment="1">
      <alignment horizontal="right" vertical="center"/>
    </xf>
    <xf numFmtId="178" fontId="5" fillId="0" borderId="17" xfId="2" quotePrefix="1" applyNumberFormat="1" applyFont="1" applyFill="1" applyBorder="1" applyAlignment="1">
      <alignment horizontal="right" vertical="center"/>
    </xf>
    <xf numFmtId="178" fontId="5" fillId="0" borderId="20" xfId="2" applyNumberFormat="1" applyFont="1" applyFill="1" applyBorder="1" applyAlignment="1">
      <alignment horizontal="right" vertical="center"/>
    </xf>
    <xf numFmtId="178" fontId="5" fillId="0" borderId="17" xfId="2" applyNumberFormat="1" applyFont="1" applyFill="1" applyBorder="1" applyAlignment="1">
      <alignment horizontal="right" vertical="center"/>
    </xf>
    <xf numFmtId="0" fontId="5" fillId="0" borderId="20" xfId="269" applyNumberFormat="1" applyFont="1" applyBorder="1" applyAlignment="1">
      <alignment horizontal="center" vertical="center"/>
    </xf>
    <xf numFmtId="0" fontId="50" fillId="0" borderId="17" xfId="269" applyNumberFormat="1" applyFont="1" applyBorder="1" applyAlignment="1">
      <alignment vertical="center" wrapText="1"/>
    </xf>
    <xf numFmtId="0" fontId="51" fillId="0" borderId="17" xfId="269" applyNumberFormat="1" applyFont="1" applyBorder="1" applyAlignment="1">
      <alignment vertical="center" wrapText="1"/>
    </xf>
    <xf numFmtId="0" fontId="5" fillId="0" borderId="21" xfId="269" applyNumberFormat="1" applyFont="1" applyBorder="1" applyAlignment="1">
      <alignment horizontal="center" vertical="center"/>
    </xf>
    <xf numFmtId="0" fontId="51" fillId="0" borderId="22" xfId="269" applyNumberFormat="1" applyFont="1" applyBorder="1" applyAlignment="1">
      <alignment vertical="center" wrapText="1"/>
    </xf>
    <xf numFmtId="178" fontId="5" fillId="0" borderId="21" xfId="2" applyNumberFormat="1" applyFont="1" applyFill="1" applyBorder="1" applyAlignment="1">
      <alignment vertical="center"/>
    </xf>
    <xf numFmtId="178" fontId="5" fillId="0" borderId="22" xfId="2" applyNumberFormat="1" applyFont="1" applyFill="1" applyBorder="1" applyAlignment="1">
      <alignment vertical="center"/>
    </xf>
    <xf numFmtId="0" fontId="5" fillId="0" borderId="0" xfId="269" applyNumberFormat="1" applyFont="1" applyAlignment="1">
      <alignment horizontal="center" vertical="center"/>
    </xf>
    <xf numFmtId="0" fontId="51" fillId="0" borderId="0" xfId="269" applyNumberFormat="1" applyFont="1" applyAlignment="1">
      <alignment vertical="center" wrapText="1"/>
    </xf>
    <xf numFmtId="178" fontId="5" fillId="0" borderId="0" xfId="2" applyNumberFormat="1" applyFont="1" applyFill="1" applyBorder="1" applyAlignment="1">
      <alignment vertical="center"/>
    </xf>
    <xf numFmtId="0" fontId="5" fillId="0" borderId="0" xfId="269" applyNumberFormat="1" applyFont="1" applyAlignment="1">
      <alignment horizontal="right" vertical="center"/>
    </xf>
    <xf numFmtId="0" fontId="43" fillId="0" borderId="0" xfId="270" applyNumberFormat="1" applyFont="1" applyAlignment="1">
      <alignment horizontal="left" vertical="center"/>
    </xf>
    <xf numFmtId="0" fontId="53" fillId="0" borderId="0" xfId="270" applyNumberFormat="1" applyFont="1" applyAlignment="1">
      <alignment vertical="center"/>
    </xf>
    <xf numFmtId="0" fontId="53" fillId="0" borderId="0" xfId="270" applyNumberFormat="1" applyFont="1" applyAlignment="1">
      <alignment horizontal="right" vertical="center"/>
    </xf>
    <xf numFmtId="0" fontId="5" fillId="0" borderId="13" xfId="270" quotePrefix="1" applyNumberFormat="1" applyBorder="1" applyAlignment="1">
      <alignment horizontal="left" vertical="center" indent="1"/>
    </xf>
    <xf numFmtId="0" fontId="5" fillId="0" borderId="13" xfId="270" applyNumberFormat="1" applyBorder="1" applyAlignment="1">
      <alignment vertical="center"/>
    </xf>
    <xf numFmtId="0" fontId="52" fillId="0" borderId="0" xfId="270" applyNumberFormat="1" applyFont="1" applyAlignment="1">
      <alignment vertical="center"/>
    </xf>
    <xf numFmtId="0" fontId="52" fillId="0" borderId="0" xfId="270" applyNumberFormat="1" applyFont="1" applyAlignment="1">
      <alignment horizontal="right" vertical="center"/>
    </xf>
    <xf numFmtId="0" fontId="5" fillId="0" borderId="0" xfId="270" applyNumberFormat="1" applyAlignment="1">
      <alignment horizontal="right"/>
    </xf>
    <xf numFmtId="0" fontId="5" fillId="0" borderId="16" xfId="270" applyNumberFormat="1" applyBorder="1" applyAlignment="1">
      <alignment horizontal="center" vertical="center"/>
    </xf>
    <xf numFmtId="0" fontId="5" fillId="0" borderId="14" xfId="270" applyNumberFormat="1" applyBorder="1" applyAlignment="1">
      <alignment horizontal="center" vertical="center"/>
    </xf>
    <xf numFmtId="0" fontId="5" fillId="0" borderId="0" xfId="270" applyNumberFormat="1" applyAlignment="1">
      <alignment horizontal="center" vertical="center"/>
    </xf>
    <xf numFmtId="0" fontId="54" fillId="0" borderId="24" xfId="270" applyNumberFormat="1" applyFont="1" applyBorder="1" applyAlignment="1">
      <alignment horizontal="right" vertical="center"/>
    </xf>
    <xf numFmtId="0" fontId="54" fillId="0" borderId="24" xfId="270" applyNumberFormat="1" applyFont="1" applyBorder="1" applyAlignment="1">
      <alignment horizontal="distributed" vertical="center"/>
    </xf>
    <xf numFmtId="0" fontId="54" fillId="0" borderId="25" xfId="270" applyNumberFormat="1" applyFont="1" applyBorder="1" applyAlignment="1">
      <alignment vertical="center"/>
    </xf>
    <xf numFmtId="178" fontId="55" fillId="0" borderId="26" xfId="98" quotePrefix="1" applyNumberFormat="1" applyFont="1" applyFill="1" applyBorder="1" applyAlignment="1">
      <alignment horizontal="right" vertical="center"/>
    </xf>
    <xf numFmtId="178" fontId="55" fillId="0" borderId="24" xfId="98" quotePrefix="1" applyNumberFormat="1" applyFont="1" applyFill="1" applyBorder="1" applyAlignment="1">
      <alignment horizontal="right" vertical="center"/>
    </xf>
    <xf numFmtId="0" fontId="5" fillId="0" borderId="0" xfId="270" applyNumberFormat="1" applyAlignment="1">
      <alignment vertical="center"/>
    </xf>
    <xf numFmtId="0" fontId="54" fillId="0" borderId="0" xfId="270" applyNumberFormat="1" applyFont="1" applyAlignment="1">
      <alignment horizontal="right" vertical="center"/>
    </xf>
    <xf numFmtId="0" fontId="54" fillId="0" borderId="0" xfId="270" applyNumberFormat="1" applyFont="1" applyAlignment="1">
      <alignment horizontal="distributed" vertical="center"/>
    </xf>
    <xf numFmtId="0" fontId="54" fillId="0" borderId="17" xfId="270" applyNumberFormat="1" applyFont="1" applyBorder="1" applyAlignment="1">
      <alignment vertical="center"/>
    </xf>
    <xf numFmtId="178" fontId="55" fillId="0" borderId="20" xfId="98" quotePrefix="1" applyNumberFormat="1" applyFont="1" applyFill="1" applyBorder="1" applyAlignment="1">
      <alignment horizontal="right" vertical="center"/>
    </xf>
    <xf numFmtId="178" fontId="55" fillId="0" borderId="0" xfId="98" quotePrefix="1" applyNumberFormat="1" applyFont="1" applyFill="1" applyBorder="1" applyAlignment="1">
      <alignment horizontal="right" vertical="center"/>
    </xf>
    <xf numFmtId="0" fontId="56" fillId="0" borderId="0" xfId="270" applyNumberFormat="1" applyFont="1" applyAlignment="1">
      <alignment horizontal="right" vertical="center"/>
    </xf>
    <xf numFmtId="0" fontId="56" fillId="0" borderId="0" xfId="270" applyNumberFormat="1" applyFont="1" applyAlignment="1">
      <alignment horizontal="distributed" vertical="center"/>
    </xf>
    <xf numFmtId="0" fontId="56" fillId="0" borderId="17" xfId="270" applyNumberFormat="1" applyFont="1" applyBorder="1" applyAlignment="1">
      <alignment vertical="center"/>
    </xf>
    <xf numFmtId="178" fontId="6" fillId="0" borderId="20" xfId="98" quotePrefix="1" applyNumberFormat="1" applyFont="1" applyFill="1" applyBorder="1" applyAlignment="1">
      <alignment horizontal="right" vertical="center"/>
    </xf>
    <xf numFmtId="178" fontId="6" fillId="0" borderId="0" xfId="98" quotePrefix="1" applyNumberFormat="1" applyFont="1" applyFill="1" applyBorder="1" applyAlignment="1">
      <alignment horizontal="right" vertical="center"/>
    </xf>
    <xf numFmtId="0" fontId="54" fillId="0" borderId="27" xfId="270" applyNumberFormat="1" applyFont="1" applyBorder="1" applyAlignment="1">
      <alignment horizontal="right" vertical="center"/>
    </xf>
    <xf numFmtId="0" fontId="54" fillId="0" borderId="27" xfId="270" applyNumberFormat="1" applyFont="1" applyBorder="1" applyAlignment="1">
      <alignment horizontal="distributed" vertical="center"/>
    </xf>
    <xf numFmtId="0" fontId="54" fillId="0" borderId="28" xfId="270" applyNumberFormat="1" applyFont="1" applyBorder="1" applyAlignment="1">
      <alignment vertical="center"/>
    </xf>
    <xf numFmtId="178" fontId="55" fillId="0" borderId="29" xfId="98" quotePrefix="1" applyNumberFormat="1" applyFont="1" applyFill="1" applyBorder="1" applyAlignment="1">
      <alignment horizontal="right" vertical="center"/>
    </xf>
    <xf numFmtId="178" fontId="55" fillId="0" borderId="27" xfId="98" quotePrefix="1" applyNumberFormat="1" applyFont="1" applyFill="1" applyBorder="1" applyAlignment="1">
      <alignment horizontal="right" vertical="center"/>
    </xf>
    <xf numFmtId="178" fontId="55" fillId="0" borderId="29" xfId="98" applyNumberFormat="1" applyFont="1" applyFill="1" applyBorder="1" applyAlignment="1">
      <alignment horizontal="right" vertical="center"/>
    </xf>
    <xf numFmtId="178" fontId="55" fillId="0" borderId="27" xfId="98" applyNumberFormat="1" applyFont="1" applyFill="1" applyBorder="1" applyAlignment="1">
      <alignment horizontal="right" vertical="center"/>
    </xf>
    <xf numFmtId="0" fontId="56" fillId="0" borderId="17" xfId="270" applyNumberFormat="1" applyFont="1" applyBorder="1" applyAlignment="1">
      <alignment vertical="center" wrapText="1"/>
    </xf>
    <xf numFmtId="178" fontId="6" fillId="0" borderId="0" xfId="98" applyNumberFormat="1" applyFont="1" applyFill="1" applyBorder="1" applyAlignment="1">
      <alignment horizontal="right" vertical="center"/>
    </xf>
    <xf numFmtId="178" fontId="6" fillId="0" borderId="20" xfId="98" applyNumberFormat="1" applyFont="1" applyFill="1" applyBorder="1" applyAlignment="1">
      <alignment horizontal="right" vertical="center"/>
    </xf>
    <xf numFmtId="0" fontId="6" fillId="0" borderId="23" xfId="270" applyNumberFormat="1" applyFont="1" applyBorder="1" applyAlignment="1">
      <alignment horizontal="right" vertical="center"/>
    </xf>
    <xf numFmtId="0" fontId="6" fillId="0" borderId="23" xfId="270" applyNumberFormat="1" applyFont="1" applyBorder="1" applyAlignment="1">
      <alignment horizontal="distributed" vertical="center"/>
    </xf>
    <xf numFmtId="0" fontId="6" fillId="0" borderId="23" xfId="270" applyNumberFormat="1" applyFont="1" applyBorder="1" applyAlignment="1">
      <alignment vertical="center"/>
    </xf>
    <xf numFmtId="0" fontId="6" fillId="0" borderId="23" xfId="98" quotePrefix="1" applyNumberFormat="1" applyFont="1" applyFill="1" applyBorder="1" applyAlignment="1">
      <alignment horizontal="right" vertical="center"/>
    </xf>
    <xf numFmtId="0" fontId="6" fillId="0" borderId="0" xfId="270" applyNumberFormat="1" applyFont="1" applyAlignment="1">
      <alignment horizontal="right" vertical="center"/>
    </xf>
    <xf numFmtId="0" fontId="6" fillId="0" borderId="0" xfId="270" applyNumberFormat="1" applyFont="1" applyAlignment="1">
      <alignment horizontal="distributed" vertical="center"/>
    </xf>
    <xf numFmtId="0" fontId="6" fillId="0" borderId="0" xfId="270" applyNumberFormat="1" applyFont="1" applyAlignment="1">
      <alignment vertical="center"/>
    </xf>
    <xf numFmtId="0" fontId="6" fillId="0" borderId="0" xfId="98" quotePrefix="1" applyNumberFormat="1" applyFont="1" applyFill="1" applyBorder="1" applyAlignment="1">
      <alignment horizontal="right" vertical="center"/>
    </xf>
    <xf numFmtId="0" fontId="54" fillId="0" borderId="23" xfId="270" applyNumberFormat="1" applyFont="1" applyBorder="1" applyAlignment="1">
      <alignment horizontal="right" vertical="center"/>
    </xf>
    <xf numFmtId="0" fontId="54" fillId="0" borderId="23" xfId="270" applyNumberFormat="1" applyFont="1" applyBorder="1" applyAlignment="1">
      <alignment horizontal="distributed" vertical="center"/>
    </xf>
    <xf numFmtId="0" fontId="54" fillId="0" borderId="19" xfId="270" applyNumberFormat="1" applyFont="1" applyBorder="1" applyAlignment="1">
      <alignment vertical="center"/>
    </xf>
    <xf numFmtId="178" fontId="55" fillId="0" borderId="18" xfId="98" applyNumberFormat="1" applyFont="1" applyFill="1" applyBorder="1" applyAlignment="1">
      <alignment horizontal="right" vertical="center"/>
    </xf>
    <xf numFmtId="178" fontId="55" fillId="0" borderId="23" xfId="98" applyNumberFormat="1" applyFont="1" applyFill="1" applyBorder="1" applyAlignment="1">
      <alignment horizontal="right" vertical="center"/>
    </xf>
    <xf numFmtId="0" fontId="56" fillId="0" borderId="17" xfId="270" applyNumberFormat="1" applyFont="1" applyBorder="1" applyAlignment="1">
      <alignment horizontal="left" vertical="center"/>
    </xf>
    <xf numFmtId="0" fontId="56" fillId="0" borderId="13" xfId="270" applyNumberFormat="1" applyFont="1" applyBorder="1" applyAlignment="1">
      <alignment horizontal="right" vertical="center"/>
    </xf>
    <xf numFmtId="0" fontId="56" fillId="0" borderId="13" xfId="270" applyNumberFormat="1" applyFont="1" applyBorder="1" applyAlignment="1">
      <alignment horizontal="distributed" vertical="center"/>
    </xf>
    <xf numFmtId="0" fontId="56" fillId="0" borderId="22" xfId="270" applyNumberFormat="1" applyFont="1" applyBorder="1" applyAlignment="1">
      <alignment vertical="center"/>
    </xf>
    <xf numFmtId="178" fontId="6" fillId="0" borderId="21" xfId="98" quotePrefix="1" applyNumberFormat="1" applyFont="1" applyFill="1" applyBorder="1" applyAlignment="1">
      <alignment horizontal="right" vertical="center"/>
    </xf>
    <xf numFmtId="178" fontId="6" fillId="0" borderId="13" xfId="98" quotePrefix="1" applyNumberFormat="1" applyFont="1" applyFill="1" applyBorder="1" applyAlignment="1">
      <alignment horizontal="right" vertical="center"/>
    </xf>
    <xf numFmtId="0" fontId="5" fillId="0" borderId="0" xfId="270" applyNumberFormat="1" applyAlignment="1">
      <alignment horizontal="right" vertical="center"/>
    </xf>
    <xf numFmtId="0" fontId="43" fillId="0" borderId="0" xfId="270" applyNumberFormat="1" applyFont="1" applyAlignment="1">
      <alignment vertical="center"/>
    </xf>
    <xf numFmtId="0" fontId="57" fillId="0" borderId="0" xfId="270" applyNumberFormat="1" applyFont="1" applyAlignment="1">
      <alignment horizontal="left" vertical="center"/>
    </xf>
    <xf numFmtId="0" fontId="5" fillId="0" borderId="0" xfId="270" quotePrefix="1" applyNumberFormat="1" applyAlignment="1">
      <alignment horizontal="left" vertical="center" indent="1"/>
    </xf>
    <xf numFmtId="0" fontId="5" fillId="0" borderId="0" xfId="270" applyNumberFormat="1" applyAlignment="1">
      <alignment horizontal="left" vertical="center"/>
    </xf>
    <xf numFmtId="0" fontId="58" fillId="0" borderId="24" xfId="270" applyNumberFormat="1" applyFont="1" applyBorder="1" applyAlignment="1">
      <alignment horizontal="right" vertical="center"/>
    </xf>
    <xf numFmtId="0" fontId="58" fillId="0" borderId="24" xfId="270" applyNumberFormat="1" applyFont="1" applyBorder="1" applyAlignment="1">
      <alignment horizontal="distributed" vertical="center"/>
    </xf>
    <xf numFmtId="0" fontId="47" fillId="0" borderId="19" xfId="270" applyNumberFormat="1" applyFont="1" applyBorder="1" applyAlignment="1">
      <alignment vertical="center"/>
    </xf>
    <xf numFmtId="178" fontId="58" fillId="0" borderId="0" xfId="270" quotePrefix="1" applyNumberFormat="1" applyFont="1" applyAlignment="1">
      <alignment horizontal="right" vertical="center"/>
    </xf>
    <xf numFmtId="0" fontId="43" fillId="0" borderId="28" xfId="270" applyNumberFormat="1" applyFont="1" applyBorder="1" applyAlignment="1">
      <alignment vertical="center"/>
    </xf>
    <xf numFmtId="178" fontId="54" fillId="0" borderId="27" xfId="270" quotePrefix="1" applyNumberFormat="1" applyFont="1" applyBorder="1" applyAlignment="1">
      <alignment horizontal="right" vertical="center"/>
    </xf>
    <xf numFmtId="0" fontId="5" fillId="0" borderId="17" xfId="270" applyNumberFormat="1" applyBorder="1" applyAlignment="1">
      <alignment vertical="center"/>
    </xf>
    <xf numFmtId="178" fontId="56" fillId="0" borderId="0" xfId="270" quotePrefix="1" applyNumberFormat="1" applyFont="1" applyAlignment="1">
      <alignment horizontal="right" vertical="center"/>
    </xf>
    <xf numFmtId="178" fontId="56" fillId="0" borderId="0" xfId="270" applyNumberFormat="1" applyFont="1" applyAlignment="1">
      <alignment horizontal="right" vertical="center"/>
    </xf>
    <xf numFmtId="178" fontId="56" fillId="0" borderId="27" xfId="270" quotePrefix="1" applyNumberFormat="1" applyFont="1" applyBorder="1" applyAlignment="1">
      <alignment horizontal="right" vertical="center"/>
    </xf>
    <xf numFmtId="0" fontId="5" fillId="0" borderId="17" xfId="270" applyNumberFormat="1" applyBorder="1" applyAlignment="1">
      <alignment vertical="center" wrapText="1"/>
    </xf>
    <xf numFmtId="178" fontId="56" fillId="0" borderId="0" xfId="270" applyNumberFormat="1" applyFont="1" applyAlignment="1">
      <alignment horizontal="right" vertical="center" wrapText="1"/>
    </xf>
    <xf numFmtId="178" fontId="56" fillId="0" borderId="20" xfId="270" quotePrefix="1" applyNumberFormat="1" applyFont="1" applyBorder="1" applyAlignment="1">
      <alignment horizontal="right" vertical="center"/>
    </xf>
    <xf numFmtId="0" fontId="5" fillId="0" borderId="22" xfId="270" applyNumberFormat="1" applyBorder="1" applyAlignment="1">
      <alignment vertical="center"/>
    </xf>
    <xf numFmtId="178" fontId="56" fillId="0" borderId="21" xfId="270" quotePrefix="1" applyNumberFormat="1" applyFont="1" applyBorder="1" applyAlignment="1">
      <alignment horizontal="right" vertical="center"/>
    </xf>
    <xf numFmtId="178" fontId="56" fillId="0" borderId="13" xfId="270" quotePrefix="1" applyNumberFormat="1" applyFont="1" applyBorder="1" applyAlignment="1">
      <alignment horizontal="right" vertical="center"/>
    </xf>
    <xf numFmtId="0" fontId="5" fillId="0" borderId="0" xfId="270" applyNumberFormat="1" applyAlignment="1">
      <alignment horizontal="distributed" vertical="center"/>
    </xf>
    <xf numFmtId="0" fontId="5" fillId="0" borderId="0" xfId="270" quotePrefix="1" applyNumberFormat="1" applyAlignment="1">
      <alignment vertical="center"/>
    </xf>
    <xf numFmtId="0" fontId="5" fillId="0" borderId="0" xfId="270" applyNumberFormat="1"/>
    <xf numFmtId="178" fontId="54" fillId="0" borderId="23" xfId="102" applyNumberFormat="1" applyFont="1" applyFill="1" applyBorder="1" applyAlignment="1">
      <alignment horizontal="right" vertical="center"/>
    </xf>
    <xf numFmtId="178" fontId="54" fillId="0" borderId="23" xfId="102" quotePrefix="1" applyNumberFormat="1" applyFont="1" applyFill="1" applyBorder="1" applyAlignment="1">
      <alignment horizontal="right" vertical="center"/>
    </xf>
    <xf numFmtId="178" fontId="56" fillId="0" borderId="0" xfId="102" quotePrefix="1" applyNumberFormat="1" applyFont="1" applyFill="1" applyBorder="1" applyAlignment="1">
      <alignment horizontal="right" vertical="center"/>
    </xf>
    <xf numFmtId="178" fontId="56" fillId="0" borderId="0" xfId="102" applyNumberFormat="1" applyFont="1" applyFill="1" applyAlignment="1">
      <alignment horizontal="right" vertical="center"/>
    </xf>
    <xf numFmtId="178" fontId="56" fillId="0" borderId="0" xfId="102" quotePrefix="1" applyNumberFormat="1" applyFont="1" applyFill="1" applyAlignment="1">
      <alignment horizontal="right" vertical="center"/>
    </xf>
    <xf numFmtId="178" fontId="56" fillId="0" borderId="0" xfId="102" applyNumberFormat="1" applyFont="1" applyFill="1" applyBorder="1" applyAlignment="1">
      <alignment horizontal="right" vertical="center"/>
    </xf>
    <xf numFmtId="178" fontId="54" fillId="0" borderId="27" xfId="102" applyNumberFormat="1" applyFont="1" applyFill="1" applyBorder="1" applyAlignment="1">
      <alignment horizontal="right" vertical="center"/>
    </xf>
    <xf numFmtId="178" fontId="54" fillId="0" borderId="27" xfId="102" quotePrefix="1" applyNumberFormat="1" applyFont="1" applyFill="1" applyBorder="1" applyAlignment="1">
      <alignment horizontal="right" vertical="center"/>
    </xf>
    <xf numFmtId="178" fontId="54" fillId="0" borderId="0" xfId="102" quotePrefix="1" applyNumberFormat="1" applyFont="1" applyFill="1" applyBorder="1" applyAlignment="1">
      <alignment horizontal="right" vertical="center"/>
    </xf>
    <xf numFmtId="178" fontId="59" fillId="0" borderId="0" xfId="102" applyNumberFormat="1" applyFont="1" applyFill="1" applyAlignment="1">
      <alignment horizontal="right" vertical="center"/>
    </xf>
    <xf numFmtId="178" fontId="56" fillId="0" borderId="13" xfId="102" applyNumberFormat="1" applyFont="1" applyFill="1" applyBorder="1" applyAlignment="1">
      <alignment horizontal="right" vertical="center"/>
    </xf>
    <xf numFmtId="178" fontId="56" fillId="0" borderId="13" xfId="102" quotePrefix="1" applyNumberFormat="1" applyFont="1" applyFill="1" applyBorder="1" applyAlignment="1">
      <alignment horizontal="right" vertical="center"/>
    </xf>
    <xf numFmtId="0" fontId="43" fillId="0" borderId="0" xfId="269" applyNumberFormat="1" applyFont="1" applyAlignment="1">
      <alignment vertical="center"/>
    </xf>
    <xf numFmtId="0" fontId="5" fillId="0" borderId="13" xfId="269" applyNumberFormat="1" applyFont="1" applyBorder="1" applyAlignment="1">
      <alignment vertical="center"/>
    </xf>
    <xf numFmtId="0" fontId="5" fillId="0" borderId="0" xfId="269" applyNumberFormat="1" applyFont="1" applyAlignment="1">
      <alignment horizontal="right"/>
    </xf>
    <xf numFmtId="0" fontId="6" fillId="0" borderId="16" xfId="269" applyNumberFormat="1" applyFont="1" applyBorder="1" applyAlignment="1">
      <alignment horizontal="center" vertical="center" textRotation="255"/>
    </xf>
    <xf numFmtId="0" fontId="6" fillId="0" borderId="14" xfId="269" applyNumberFormat="1" applyFont="1" applyBorder="1" applyAlignment="1">
      <alignment horizontal="center" vertical="center" textRotation="255"/>
    </xf>
    <xf numFmtId="0" fontId="6" fillId="0" borderId="0" xfId="269" applyNumberFormat="1" applyFont="1" applyAlignment="1">
      <alignment vertical="center"/>
    </xf>
    <xf numFmtId="176" fontId="60" fillId="0" borderId="18" xfId="2" applyNumberFormat="1" applyFont="1" applyFill="1" applyBorder="1" applyAlignment="1">
      <alignment vertical="center"/>
    </xf>
    <xf numFmtId="176" fontId="60" fillId="0" borderId="0" xfId="2" applyNumberFormat="1" applyFont="1" applyFill="1" applyBorder="1" applyAlignment="1">
      <alignment vertical="center"/>
    </xf>
    <xf numFmtId="0" fontId="50" fillId="0" borderId="0" xfId="269" applyNumberFormat="1" applyFont="1" applyAlignment="1">
      <alignment horizontal="right" vertical="center"/>
    </xf>
    <xf numFmtId="0" fontId="50" fillId="0" borderId="17" xfId="269" applyNumberFormat="1" applyFont="1" applyBorder="1" applyAlignment="1">
      <alignment vertical="center"/>
    </xf>
    <xf numFmtId="176" fontId="60" fillId="0" borderId="20" xfId="2" applyNumberFormat="1" applyFont="1" applyFill="1" applyBorder="1" applyAlignment="1">
      <alignment vertical="center"/>
    </xf>
    <xf numFmtId="176" fontId="5" fillId="0" borderId="0" xfId="2" applyNumberFormat="1" applyFont="1" applyFill="1" applyBorder="1" applyAlignment="1">
      <alignment horizontal="right" vertical="center"/>
    </xf>
    <xf numFmtId="176" fontId="5" fillId="0" borderId="0" xfId="2" applyNumberFormat="1" applyFont="1" applyFill="1" applyBorder="1" applyAlignment="1">
      <alignment vertical="center"/>
    </xf>
    <xf numFmtId="176" fontId="5" fillId="0" borderId="0" xfId="269" applyNumberFormat="1" applyFont="1" applyAlignment="1">
      <alignment horizontal="right" vertical="center"/>
    </xf>
    <xf numFmtId="0" fontId="50" fillId="0" borderId="0" xfId="269" applyNumberFormat="1" applyFont="1" applyAlignment="1">
      <alignment horizontal="left" vertical="center" wrapText="1"/>
    </xf>
    <xf numFmtId="0" fontId="50" fillId="0" borderId="0" xfId="269" applyNumberFormat="1" applyFont="1" applyAlignment="1">
      <alignment horizontal="left" vertical="center"/>
    </xf>
    <xf numFmtId="176" fontId="6" fillId="0" borderId="0" xfId="269" applyNumberFormat="1" applyFont="1" applyAlignment="1">
      <alignment vertical="center"/>
    </xf>
    <xf numFmtId="0" fontId="50" fillId="0" borderId="0" xfId="2" applyNumberFormat="1" applyFont="1" applyFill="1" applyBorder="1" applyAlignment="1">
      <alignment horizontal="left" vertical="center"/>
    </xf>
    <xf numFmtId="0" fontId="50" fillId="0" borderId="0" xfId="2" applyNumberFormat="1" applyFont="1" applyFill="1" applyBorder="1" applyAlignment="1">
      <alignment horizontal="left" vertical="center" wrapText="1"/>
    </xf>
    <xf numFmtId="0" fontId="50" fillId="0" borderId="0" xfId="2" applyNumberFormat="1" applyFont="1" applyFill="1" applyBorder="1" applyAlignment="1">
      <alignment horizontal="left" vertical="center" shrinkToFit="1"/>
    </xf>
    <xf numFmtId="0" fontId="51" fillId="0" borderId="0" xfId="2" applyNumberFormat="1" applyFont="1" applyFill="1" applyBorder="1" applyAlignment="1">
      <alignment horizontal="left" vertical="center" wrapText="1" shrinkToFit="1"/>
    </xf>
    <xf numFmtId="0" fontId="5" fillId="0" borderId="23" xfId="269" applyNumberFormat="1" applyFont="1" applyBorder="1" applyAlignment="1">
      <alignment vertical="center"/>
    </xf>
    <xf numFmtId="0" fontId="5" fillId="0" borderId="23" xfId="2" applyNumberFormat="1" applyFont="1" applyFill="1" applyBorder="1" applyAlignment="1">
      <alignment vertical="center"/>
    </xf>
    <xf numFmtId="0" fontId="5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Alignment="1">
      <alignment vertical="center"/>
    </xf>
    <xf numFmtId="0" fontId="41" fillId="34" borderId="0" xfId="2" applyNumberFormat="1" applyFont="1" applyFill="1" applyAlignment="1">
      <alignment vertical="center"/>
    </xf>
    <xf numFmtId="0" fontId="61" fillId="34" borderId="0" xfId="2" applyNumberFormat="1" applyFont="1" applyFill="1" applyAlignment="1">
      <alignment vertical="center"/>
    </xf>
    <xf numFmtId="0" fontId="41" fillId="34" borderId="0" xfId="2" quotePrefix="1" applyNumberFormat="1" applyFont="1" applyFill="1" applyAlignment="1">
      <alignment horizontal="left" vertical="center" indent="1"/>
    </xf>
    <xf numFmtId="0" fontId="41" fillId="34" borderId="0" xfId="2" applyNumberFormat="1" applyFont="1" applyFill="1" applyAlignment="1">
      <alignment horizontal="right"/>
    </xf>
    <xf numFmtId="0" fontId="41" fillId="34" borderId="14" xfId="2" applyNumberFormat="1" applyFont="1" applyFill="1" applyBorder="1" applyAlignment="1">
      <alignment horizontal="centerContinuous" vertical="center"/>
    </xf>
    <xf numFmtId="0" fontId="41" fillId="34" borderId="1" xfId="2" applyNumberFormat="1" applyFont="1" applyFill="1" applyBorder="1" applyAlignment="1">
      <alignment horizontal="centerContinuous" vertical="center"/>
    </xf>
    <xf numFmtId="0" fontId="41" fillId="34" borderId="15" xfId="2" applyNumberFormat="1" applyFont="1" applyFill="1" applyBorder="1" applyAlignment="1">
      <alignment horizontal="centerContinuous" vertical="center"/>
    </xf>
    <xf numFmtId="0" fontId="41" fillId="34" borderId="22" xfId="2" applyNumberFormat="1" applyFont="1" applyFill="1" applyBorder="1" applyAlignment="1">
      <alignment horizontal="center" vertical="center"/>
    </xf>
    <xf numFmtId="0" fontId="61" fillId="34" borderId="16" xfId="2" applyNumberFormat="1" applyFont="1" applyFill="1" applyBorder="1" applyAlignment="1">
      <alignment horizontal="center" vertical="center"/>
    </xf>
    <xf numFmtId="0" fontId="41" fillId="34" borderId="16" xfId="2" applyNumberFormat="1" applyFont="1" applyFill="1" applyBorder="1" applyAlignment="1">
      <alignment horizontal="center" vertical="center"/>
    </xf>
    <xf numFmtId="0" fontId="41" fillId="34" borderId="14" xfId="2" applyNumberFormat="1" applyFont="1" applyFill="1" applyBorder="1" applyAlignment="1">
      <alignment horizontal="center" vertical="center"/>
    </xf>
    <xf numFmtId="0" fontId="41" fillId="34" borderId="0" xfId="2" applyNumberFormat="1" applyFont="1" applyFill="1" applyAlignment="1">
      <alignment horizontal="right" vertical="center" indent="1"/>
    </xf>
    <xf numFmtId="178" fontId="61" fillId="34" borderId="20" xfId="2" applyNumberFormat="1" applyFont="1" applyFill="1" applyBorder="1" applyAlignment="1">
      <alignment vertical="center"/>
    </xf>
    <xf numFmtId="178" fontId="41" fillId="34" borderId="0" xfId="2" applyNumberFormat="1" applyFont="1" applyFill="1" applyAlignment="1">
      <alignment vertical="center"/>
    </xf>
    <xf numFmtId="0" fontId="41" fillId="34" borderId="0" xfId="2" applyNumberFormat="1" applyFont="1" applyFill="1" applyBorder="1" applyAlignment="1">
      <alignment horizontal="right" vertical="center" indent="1"/>
    </xf>
    <xf numFmtId="178" fontId="41" fillId="34" borderId="0" xfId="2" applyNumberFormat="1" applyFont="1" applyFill="1" applyBorder="1" applyAlignment="1">
      <alignment vertical="center"/>
    </xf>
    <xf numFmtId="0" fontId="41" fillId="34" borderId="17" xfId="2" applyNumberFormat="1" applyFont="1" applyFill="1" applyBorder="1" applyAlignment="1">
      <alignment horizontal="right" vertical="center" indent="1"/>
    </xf>
    <xf numFmtId="178" fontId="61" fillId="34" borderId="0" xfId="2" applyNumberFormat="1" applyFont="1" applyFill="1" applyBorder="1" applyAlignment="1">
      <alignment vertical="center"/>
    </xf>
    <xf numFmtId="0" fontId="41" fillId="34" borderId="22" xfId="2" applyNumberFormat="1" applyFont="1" applyFill="1" applyBorder="1" applyAlignment="1">
      <alignment horizontal="right" vertical="center" indent="1"/>
    </xf>
    <xf numFmtId="178" fontId="61" fillId="34" borderId="13" xfId="2" applyNumberFormat="1" applyFont="1" applyFill="1" applyBorder="1" applyAlignment="1">
      <alignment vertical="center"/>
    </xf>
    <xf numFmtId="178" fontId="41" fillId="34" borderId="13" xfId="2" quotePrefix="1" applyNumberFormat="1" applyFont="1" applyFill="1" applyBorder="1" applyAlignment="1">
      <alignment horizontal="right" vertical="center"/>
    </xf>
    <xf numFmtId="0" fontId="41" fillId="34" borderId="23" xfId="2" applyNumberFormat="1" applyFont="1" applyFill="1" applyBorder="1" applyAlignment="1">
      <alignment vertical="center"/>
    </xf>
    <xf numFmtId="0" fontId="41" fillId="34" borderId="23" xfId="269" applyNumberFormat="1" applyFont="1" applyFill="1" applyBorder="1" applyAlignment="1">
      <alignment vertical="center"/>
    </xf>
    <xf numFmtId="0" fontId="41" fillId="34" borderId="0" xfId="2" applyNumberFormat="1" applyFont="1" applyFill="1" applyBorder="1" applyAlignment="1">
      <alignment vertical="center"/>
    </xf>
    <xf numFmtId="0" fontId="41" fillId="34" borderId="0" xfId="269" applyNumberFormat="1" applyFont="1" applyFill="1" applyAlignment="1">
      <alignment vertical="center"/>
    </xf>
    <xf numFmtId="0" fontId="41" fillId="34" borderId="0" xfId="269" applyNumberFormat="1" applyFont="1" applyFill="1" applyAlignment="1">
      <alignment horizontal="left" vertical="center" indent="1"/>
    </xf>
    <xf numFmtId="0" fontId="41" fillId="34" borderId="0" xfId="2" applyNumberFormat="1" applyFont="1" applyFill="1" applyBorder="1" applyAlignment="1">
      <alignment horizontal="right" vertical="center"/>
    </xf>
    <xf numFmtId="0" fontId="41" fillId="34" borderId="0" xfId="2" applyNumberFormat="1" applyFont="1" applyFill="1"/>
    <xf numFmtId="0" fontId="41" fillId="34" borderId="13" xfId="2" quotePrefix="1" applyNumberFormat="1" applyFont="1" applyFill="1" applyBorder="1" applyAlignment="1">
      <alignment horizontal="left" vertical="center" indent="1"/>
    </xf>
    <xf numFmtId="0" fontId="41" fillId="34" borderId="13" xfId="2" applyNumberFormat="1" applyFont="1" applyFill="1" applyBorder="1" applyAlignment="1">
      <alignment vertical="center"/>
    </xf>
    <xf numFmtId="0" fontId="61" fillId="34" borderId="19" xfId="2" applyNumberFormat="1" applyFont="1" applyFill="1" applyBorder="1" applyAlignment="1">
      <alignment horizontal="center" vertical="center"/>
    </xf>
    <xf numFmtId="178" fontId="61" fillId="34" borderId="23" xfId="2" applyNumberFormat="1" applyFont="1" applyFill="1" applyBorder="1" applyAlignment="1">
      <alignment vertical="center"/>
    </xf>
    <xf numFmtId="0" fontId="41" fillId="34" borderId="17" xfId="2" applyNumberFormat="1" applyFont="1" applyFill="1" applyBorder="1" applyAlignment="1">
      <alignment horizontal="center" vertical="center"/>
    </xf>
    <xf numFmtId="178" fontId="41" fillId="34" borderId="0" xfId="2" applyNumberFormat="1" applyFont="1" applyFill="1" applyBorder="1" applyAlignment="1">
      <alignment horizontal="right" vertical="center"/>
    </xf>
    <xf numFmtId="0" fontId="41" fillId="34" borderId="0" xfId="2" applyNumberFormat="1" applyFont="1" applyFill="1" applyAlignment="1">
      <alignment horizontal="right" vertical="center"/>
    </xf>
    <xf numFmtId="0" fontId="41" fillId="34" borderId="13" xfId="2" applyNumberFormat="1" applyFont="1" applyFill="1" applyBorder="1" applyAlignment="1">
      <alignment horizontal="right"/>
    </xf>
    <xf numFmtId="0" fontId="41" fillId="34" borderId="1" xfId="2" quotePrefix="1" applyNumberFormat="1" applyFont="1" applyFill="1" applyBorder="1" applyAlignment="1">
      <alignment vertical="center"/>
    </xf>
    <xf numFmtId="0" fontId="62" fillId="34" borderId="1" xfId="2" applyNumberFormat="1" applyFont="1" applyFill="1" applyBorder="1" applyAlignment="1">
      <alignment horizontal="center" vertical="center"/>
    </xf>
    <xf numFmtId="0" fontId="41" fillId="34" borderId="1" xfId="2" applyNumberFormat="1" applyFont="1" applyFill="1" applyBorder="1" applyAlignment="1">
      <alignment vertical="center"/>
    </xf>
    <xf numFmtId="0" fontId="62" fillId="34" borderId="14" xfId="2" applyNumberFormat="1" applyFont="1" applyFill="1" applyBorder="1" applyAlignment="1">
      <alignment horizontal="center" vertical="center" wrapText="1"/>
    </xf>
    <xf numFmtId="0" fontId="62" fillId="34" borderId="16" xfId="2" applyNumberFormat="1" applyFont="1" applyFill="1" applyBorder="1" applyAlignment="1">
      <alignment horizontal="center" vertical="center"/>
    </xf>
    <xf numFmtId="0" fontId="62" fillId="34" borderId="16" xfId="2" applyNumberFormat="1" applyFont="1" applyFill="1" applyBorder="1" applyAlignment="1">
      <alignment horizontal="center" vertical="center" wrapText="1"/>
    </xf>
    <xf numFmtId="0" fontId="62" fillId="34" borderId="14" xfId="2" applyNumberFormat="1" applyFont="1" applyFill="1" applyBorder="1" applyAlignment="1">
      <alignment horizontal="center" vertical="center"/>
    </xf>
    <xf numFmtId="178" fontId="41" fillId="34" borderId="20" xfId="2" applyNumberFormat="1" applyFont="1" applyFill="1" applyBorder="1" applyAlignment="1">
      <alignment vertical="center"/>
    </xf>
    <xf numFmtId="178" fontId="41" fillId="34" borderId="0" xfId="2" quotePrefix="1" applyNumberFormat="1" applyFont="1" applyFill="1" applyBorder="1" applyAlignment="1">
      <alignment horizontal="right" vertical="center"/>
    </xf>
    <xf numFmtId="0" fontId="41" fillId="34" borderId="17" xfId="2" quotePrefix="1" applyNumberFormat="1" applyFont="1" applyFill="1" applyBorder="1" applyAlignment="1">
      <alignment horizontal="right" vertical="center" indent="1"/>
    </xf>
    <xf numFmtId="0" fontId="41" fillId="34" borderId="22" xfId="2" quotePrefix="1" applyNumberFormat="1" applyFont="1" applyFill="1" applyBorder="1" applyAlignment="1">
      <alignment horizontal="right" vertical="center" indent="1"/>
    </xf>
    <xf numFmtId="178" fontId="41" fillId="34" borderId="21" xfId="2" applyNumberFormat="1" applyFont="1" applyFill="1" applyBorder="1" applyAlignment="1">
      <alignment vertical="center"/>
    </xf>
    <xf numFmtId="178" fontId="41" fillId="34" borderId="13" xfId="2" applyNumberFormat="1" applyFont="1" applyFill="1" applyBorder="1" applyAlignment="1">
      <alignment vertical="center"/>
    </xf>
    <xf numFmtId="0" fontId="41" fillId="34" borderId="23" xfId="269" applyNumberFormat="1" applyFont="1" applyFill="1" applyBorder="1" applyAlignment="1">
      <alignment vertical="top"/>
    </xf>
    <xf numFmtId="0" fontId="41" fillId="34" borderId="0" xfId="2" applyNumberFormat="1" applyFont="1" applyFill="1" applyAlignment="1">
      <alignment horizontal="left" vertical="center" indent="1"/>
    </xf>
    <xf numFmtId="0" fontId="41" fillId="34" borderId="1" xfId="2" applyNumberFormat="1" applyFont="1" applyFill="1" applyBorder="1" applyAlignment="1">
      <alignment horizontal="center" vertical="center" wrapText="1"/>
    </xf>
    <xf numFmtId="0" fontId="59" fillId="34" borderId="16" xfId="2" applyNumberFormat="1" applyFont="1" applyFill="1" applyBorder="1" applyAlignment="1">
      <alignment horizontal="center" vertical="center" wrapText="1"/>
    </xf>
    <xf numFmtId="178" fontId="41" fillId="34" borderId="20" xfId="2" applyNumberFormat="1" applyFont="1" applyFill="1" applyBorder="1" applyAlignment="1">
      <alignment horizontal="right" vertical="center"/>
    </xf>
    <xf numFmtId="178" fontId="41" fillId="34" borderId="0" xfId="2" applyNumberFormat="1" applyFont="1" applyFill="1" applyAlignment="1">
      <alignment horizontal="right" vertical="center"/>
    </xf>
    <xf numFmtId="178" fontId="41" fillId="34" borderId="21" xfId="2" applyNumberFormat="1" applyFont="1" applyFill="1" applyBorder="1" applyAlignment="1">
      <alignment horizontal="right" vertical="center"/>
    </xf>
    <xf numFmtId="178" fontId="41" fillId="34" borderId="13" xfId="2" applyNumberFormat="1" applyFont="1" applyFill="1" applyBorder="1" applyAlignment="1">
      <alignment horizontal="right" vertical="center"/>
    </xf>
    <xf numFmtId="0" fontId="41" fillId="34" borderId="16" xfId="2" applyNumberFormat="1" applyFont="1" applyFill="1" applyBorder="1" applyAlignment="1">
      <alignment horizontal="center" vertical="center" wrapText="1"/>
    </xf>
    <xf numFmtId="0" fontId="41" fillId="34" borderId="14" xfId="2" applyNumberFormat="1" applyFont="1" applyFill="1" applyBorder="1" applyAlignment="1">
      <alignment horizontal="center" vertical="center" wrapText="1"/>
    </xf>
    <xf numFmtId="178" fontId="41" fillId="34" borderId="0" xfId="2" quotePrefix="1" applyNumberFormat="1" applyFont="1" applyFill="1" applyAlignment="1">
      <alignment horizontal="right" vertical="center"/>
    </xf>
    <xf numFmtId="0" fontId="41" fillId="34" borderId="23" xfId="2" applyNumberFormat="1" applyFont="1" applyFill="1" applyBorder="1" applyAlignment="1">
      <alignment horizontal="left" vertical="center"/>
    </xf>
    <xf numFmtId="0" fontId="41" fillId="34" borderId="0" xfId="2" applyNumberFormat="1" applyFont="1" applyFill="1" applyBorder="1" applyAlignment="1">
      <alignment horizontal="left" vertical="center"/>
    </xf>
    <xf numFmtId="0" fontId="43" fillId="0" borderId="0" xfId="2" applyNumberFormat="1" applyFont="1" applyFill="1" applyAlignment="1">
      <alignment vertical="center"/>
    </xf>
    <xf numFmtId="0" fontId="5" fillId="0" borderId="13" xfId="2" applyNumberFormat="1" applyFont="1" applyFill="1" applyBorder="1" applyAlignment="1">
      <alignment horizontal="left" vertical="center" indent="1"/>
    </xf>
    <xf numFmtId="0" fontId="5" fillId="0" borderId="0" xfId="2" applyNumberFormat="1" applyFont="1" applyFill="1" applyAlignment="1">
      <alignment horizontal="right"/>
    </xf>
    <xf numFmtId="0" fontId="5" fillId="0" borderId="23" xfId="2" applyNumberFormat="1" applyFont="1" applyFill="1" applyBorder="1" applyAlignment="1">
      <alignment horizontal="centerContinuous" vertical="center"/>
    </xf>
    <xf numFmtId="0" fontId="63" fillId="0" borderId="16" xfId="2" applyNumberFormat="1" applyFont="1" applyFill="1" applyBorder="1" applyAlignment="1">
      <alignment horizontal="center" vertical="center"/>
    </xf>
    <xf numFmtId="0" fontId="63" fillId="0" borderId="16" xfId="2" applyNumberFormat="1" applyFont="1" applyFill="1" applyBorder="1" applyAlignment="1">
      <alignment horizontal="center" vertical="center" wrapText="1"/>
    </xf>
    <xf numFmtId="0" fontId="50" fillId="0" borderId="16" xfId="2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0" fontId="5" fillId="0" borderId="17" xfId="2" applyNumberFormat="1" applyFont="1" applyFill="1" applyBorder="1" applyAlignment="1">
      <alignment horizontal="right" vertical="center" indent="1"/>
    </xf>
    <xf numFmtId="178" fontId="43" fillId="0" borderId="20" xfId="2" applyNumberFormat="1" applyFont="1" applyFill="1" applyBorder="1" applyAlignment="1">
      <alignment vertical="center"/>
    </xf>
    <xf numFmtId="178" fontId="5" fillId="0" borderId="0" xfId="2" quotePrefix="1" applyNumberFormat="1" applyFont="1" applyFill="1" applyBorder="1" applyAlignment="1">
      <alignment horizontal="right" vertical="center"/>
    </xf>
    <xf numFmtId="178" fontId="5" fillId="0" borderId="0" xfId="2" applyNumberFormat="1" applyFont="1" applyFill="1" applyBorder="1" applyAlignment="1">
      <alignment horizontal="right" vertical="center"/>
    </xf>
    <xf numFmtId="0" fontId="5" fillId="0" borderId="17" xfId="2" quotePrefix="1" applyNumberFormat="1" applyFont="1" applyFill="1" applyBorder="1" applyAlignment="1">
      <alignment horizontal="right" vertical="center" indent="1"/>
    </xf>
    <xf numFmtId="0" fontId="5" fillId="0" borderId="0" xfId="2" applyNumberFormat="1" applyFont="1" applyFill="1" applyAlignment="1">
      <alignment horizontal="right" vertical="center"/>
    </xf>
    <xf numFmtId="0" fontId="43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13" xfId="2" applyNumberFormat="1" applyFont="1" applyFill="1" applyBorder="1" applyAlignment="1" applyProtection="1">
      <alignment horizontal="left" vertical="center" indent="1"/>
    </xf>
    <xf numFmtId="0" fontId="5" fillId="0" borderId="13" xfId="2" applyNumberFormat="1" applyFont="1" applyFill="1" applyBorder="1" applyAlignment="1" applyProtection="1">
      <alignment vertical="center"/>
    </xf>
    <xf numFmtId="0" fontId="5" fillId="0" borderId="13" xfId="2" applyNumberFormat="1" applyFont="1" applyFill="1" applyBorder="1" applyAlignment="1" applyProtection="1">
      <alignment horizontal="right"/>
    </xf>
    <xf numFmtId="0" fontId="5" fillId="0" borderId="14" xfId="2" applyNumberFormat="1" applyFont="1" applyFill="1" applyBorder="1" applyAlignment="1" applyProtection="1">
      <alignment horizontal="centerContinuous" vertical="center"/>
    </xf>
    <xf numFmtId="0" fontId="5" fillId="0" borderId="1" xfId="2" applyNumberFormat="1" applyFont="1" applyFill="1" applyBorder="1" applyAlignment="1" applyProtection="1">
      <alignment horizontal="centerContinuous" vertical="center"/>
    </xf>
    <xf numFmtId="0" fontId="5" fillId="0" borderId="15" xfId="2" applyNumberFormat="1" applyFont="1" applyFill="1" applyBorder="1" applyAlignment="1" applyProtection="1">
      <alignment horizontal="centerContinuous" vertical="center"/>
    </xf>
    <xf numFmtId="0" fontId="5" fillId="0" borderId="0" xfId="2" applyNumberFormat="1" applyFont="1" applyFill="1" applyAlignment="1" applyProtection="1">
      <alignment horizontal="centerContinuous" vertical="center"/>
    </xf>
    <xf numFmtId="0" fontId="5" fillId="0" borderId="13" xfId="2" applyNumberFormat="1" applyFont="1" applyFill="1" applyBorder="1" applyAlignment="1" applyProtection="1">
      <alignment horizontal="centerContinuous" vertical="center"/>
    </xf>
    <xf numFmtId="0" fontId="43" fillId="0" borderId="16" xfId="2" applyNumberFormat="1" applyFont="1" applyFill="1" applyBorder="1" applyAlignment="1" applyProtection="1">
      <alignment horizontal="center" vertical="center"/>
    </xf>
    <xf numFmtId="0" fontId="5" fillId="0" borderId="16" xfId="2" applyNumberFormat="1" applyFont="1" applyFill="1" applyBorder="1" applyAlignment="1" applyProtection="1">
      <alignment horizontal="center" vertical="center"/>
    </xf>
    <xf numFmtId="0" fontId="5" fillId="0" borderId="13" xfId="2" applyNumberFormat="1" applyFont="1" applyFill="1" applyBorder="1" applyAlignment="1" applyProtection="1">
      <alignment horizontal="center" vertical="center"/>
    </xf>
    <xf numFmtId="0" fontId="5" fillId="0" borderId="19" xfId="2" applyNumberFormat="1" applyFont="1" applyFill="1" applyBorder="1" applyAlignment="1" applyProtection="1">
      <alignment horizontal="right" vertical="center" indent="1"/>
    </xf>
    <xf numFmtId="178" fontId="43" fillId="0" borderId="0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Border="1" applyAlignment="1" applyProtection="1">
      <alignment vertical="center"/>
    </xf>
    <xf numFmtId="0" fontId="5" fillId="0" borderId="17" xfId="2" quotePrefix="1" applyNumberFormat="1" applyFont="1" applyFill="1" applyBorder="1" applyAlignment="1" applyProtection="1">
      <alignment horizontal="right" vertical="center" indent="1"/>
    </xf>
    <xf numFmtId="0" fontId="5" fillId="0" borderId="22" xfId="2" quotePrefix="1" applyNumberFormat="1" applyFont="1" applyFill="1" applyBorder="1" applyAlignment="1" applyProtection="1">
      <alignment horizontal="right" vertical="center" indent="1"/>
    </xf>
    <xf numFmtId="0" fontId="5" fillId="0" borderId="23" xfId="2" applyNumberFormat="1" applyFont="1" applyFill="1" applyBorder="1" applyAlignment="1" applyProtection="1">
      <alignment horizontal="left" vertical="center"/>
    </xf>
    <xf numFmtId="0" fontId="5" fillId="0" borderId="23" xfId="2" applyNumberFormat="1" applyFont="1" applyFill="1" applyBorder="1" applyAlignment="1" applyProtection="1">
      <alignment vertical="center"/>
    </xf>
    <xf numFmtId="0" fontId="5" fillId="0" borderId="23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horizontal="left" vertical="center"/>
    </xf>
    <xf numFmtId="0" fontId="5" fillId="0" borderId="0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horizontal="left" vertical="center" indent="1"/>
    </xf>
    <xf numFmtId="0" fontId="5" fillId="0" borderId="0" xfId="2" applyNumberFormat="1" applyFont="1" applyFill="1" applyAlignment="1" applyProtection="1">
      <alignment horizontal="right" vertical="center"/>
    </xf>
    <xf numFmtId="0" fontId="5" fillId="0" borderId="0" xfId="2" applyNumberFormat="1" applyFont="1" applyFill="1" applyAlignment="1" applyProtection="1">
      <alignment horizontal="right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14" xfId="2" applyNumberFormat="1" applyFont="1" applyFill="1" applyBorder="1" applyAlignment="1" applyProtection="1">
      <alignment horizontal="center" vertical="center"/>
    </xf>
    <xf numFmtId="0" fontId="43" fillId="0" borderId="23" xfId="2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Border="1" applyAlignment="1" applyProtection="1">
      <alignment horizontal="center" vertical="center"/>
    </xf>
    <xf numFmtId="178" fontId="5" fillId="0" borderId="0" xfId="2" applyNumberFormat="1" applyFont="1" applyFill="1" applyAlignment="1" applyProtection="1">
      <alignment vertical="center"/>
    </xf>
    <xf numFmtId="178" fontId="5" fillId="0" borderId="13" xfId="2" applyNumberFormat="1" applyFont="1" applyFill="1" applyBorder="1" applyAlignment="1" applyProtection="1">
      <alignment vertical="center"/>
    </xf>
    <xf numFmtId="0" fontId="64" fillId="0" borderId="0" xfId="271">
      <alignment vertical="center"/>
    </xf>
    <xf numFmtId="0" fontId="5" fillId="0" borderId="13" xfId="2" applyNumberFormat="1" applyFont="1" applyFill="1" applyBorder="1" applyAlignment="1">
      <alignment vertical="center"/>
    </xf>
    <xf numFmtId="0" fontId="5" fillId="0" borderId="0" xfId="2" applyNumberFormat="1" applyFont="1" applyFill="1" applyAlignment="1">
      <alignment horizontal="center" vertical="center"/>
    </xf>
    <xf numFmtId="0" fontId="43" fillId="0" borderId="16" xfId="2" applyNumberFormat="1" applyFont="1" applyFill="1" applyBorder="1" applyAlignment="1">
      <alignment horizontal="center" vertical="center"/>
    </xf>
    <xf numFmtId="0" fontId="5" fillId="0" borderId="16" xfId="2" applyNumberFormat="1" applyFont="1" applyFill="1" applyBorder="1" applyAlignment="1">
      <alignment horizontal="center" vertical="center"/>
    </xf>
    <xf numFmtId="0" fontId="5" fillId="0" borderId="13" xfId="2" applyNumberFormat="1" applyFont="1" applyFill="1" applyBorder="1" applyAlignment="1">
      <alignment horizontal="center" vertical="center"/>
    </xf>
    <xf numFmtId="178" fontId="43" fillId="0" borderId="0" xfId="2" applyNumberFormat="1" applyFont="1" applyFill="1" applyBorder="1" applyAlignment="1">
      <alignment horizontal="right" vertical="center"/>
    </xf>
    <xf numFmtId="178" fontId="5" fillId="0" borderId="21" xfId="2" applyNumberFormat="1" applyFont="1" applyFill="1" applyBorder="1" applyAlignment="1">
      <alignment horizontal="right" vertical="center"/>
    </xf>
    <xf numFmtId="0" fontId="5" fillId="0" borderId="23" xfId="2" applyNumberFormat="1" applyFont="1" applyFill="1" applyBorder="1" applyAlignment="1">
      <alignment horizontal="right" vertical="center"/>
    </xf>
    <xf numFmtId="0" fontId="5" fillId="0" borderId="0" xfId="2" applyNumberFormat="1" applyFont="1" applyFill="1" applyBorder="1" applyAlignment="1">
      <alignment horizontal="right" vertical="center"/>
    </xf>
    <xf numFmtId="0" fontId="5" fillId="0" borderId="0" xfId="2" applyNumberFormat="1" applyFont="1" applyFill="1" applyAlignment="1">
      <alignment vertical="top"/>
    </xf>
    <xf numFmtId="0" fontId="40" fillId="0" borderId="0" xfId="269" applyNumberFormat="1" applyFont="1"/>
    <xf numFmtId="0" fontId="5" fillId="0" borderId="13" xfId="269" applyNumberFormat="1" applyFont="1" applyBorder="1" applyAlignment="1">
      <alignment horizontal="center" vertical="center"/>
    </xf>
    <xf numFmtId="178" fontId="47" fillId="0" borderId="0" xfId="269" applyNumberFormat="1" applyFont="1" applyAlignment="1">
      <alignment horizontal="right" vertical="center"/>
    </xf>
    <xf numFmtId="0" fontId="5" fillId="0" borderId="17" xfId="269" applyNumberFormat="1" applyFont="1" applyBorder="1" applyAlignment="1">
      <alignment horizontal="distributed" vertical="center" shrinkToFit="1"/>
    </xf>
    <xf numFmtId="178" fontId="5" fillId="0" borderId="0" xfId="269" applyNumberFormat="1" applyFont="1" applyAlignment="1">
      <alignment horizontal="right" vertical="center"/>
    </xf>
    <xf numFmtId="178" fontId="5" fillId="0" borderId="0" xfId="269" quotePrefix="1" applyNumberFormat="1" applyFont="1" applyAlignment="1">
      <alignment horizontal="right" vertical="center"/>
    </xf>
    <xf numFmtId="0" fontId="50" fillId="0" borderId="17" xfId="269" applyNumberFormat="1" applyFont="1" applyBorder="1" applyAlignment="1">
      <alignment horizontal="distributed" vertical="center" shrinkToFit="1"/>
    </xf>
    <xf numFmtId="0" fontId="6" fillId="0" borderId="17" xfId="269" applyNumberFormat="1" applyFont="1" applyBorder="1" applyAlignment="1">
      <alignment horizontal="distributed" vertical="center" shrinkToFit="1"/>
    </xf>
    <xf numFmtId="178" fontId="5" fillId="0" borderId="20" xfId="269" applyNumberFormat="1" applyFont="1" applyBorder="1" applyAlignment="1">
      <alignment horizontal="right" vertical="center"/>
    </xf>
    <xf numFmtId="0" fontId="40" fillId="0" borderId="23" xfId="269" applyNumberFormat="1" applyFont="1" applyBorder="1"/>
    <xf numFmtId="0" fontId="43" fillId="0" borderId="0" xfId="2" applyNumberFormat="1" applyFont="1" applyBorder="1" applyAlignment="1">
      <alignment vertical="center"/>
    </xf>
    <xf numFmtId="0" fontId="5" fillId="0" borderId="0" xfId="2" applyNumberFormat="1" applyFont="1" applyBorder="1" applyAlignment="1">
      <alignment vertical="center"/>
    </xf>
    <xf numFmtId="0" fontId="5" fillId="0" borderId="0" xfId="2" applyNumberFormat="1" applyFont="1" applyBorder="1" applyAlignment="1">
      <alignment horizontal="left" vertical="center" indent="1"/>
    </xf>
    <xf numFmtId="0" fontId="63" fillId="0" borderId="1" xfId="2" applyNumberFormat="1" applyFont="1" applyBorder="1" applyAlignment="1">
      <alignment horizontal="center" vertical="center"/>
    </xf>
    <xf numFmtId="0" fontId="63" fillId="0" borderId="16" xfId="2" applyNumberFormat="1" applyFont="1" applyBorder="1" applyAlignment="1">
      <alignment horizontal="center" vertical="center"/>
    </xf>
    <xf numFmtId="0" fontId="63" fillId="0" borderId="14" xfId="2" applyNumberFormat="1" applyFont="1" applyBorder="1" applyAlignment="1">
      <alignment horizontal="center" vertical="center" wrapText="1"/>
    </xf>
    <xf numFmtId="0" fontId="63" fillId="0" borderId="14" xfId="2" applyNumberFormat="1" applyFont="1" applyBorder="1" applyAlignment="1">
      <alignment horizontal="center" vertical="center"/>
    </xf>
    <xf numFmtId="0" fontId="5" fillId="0" borderId="17" xfId="2" quotePrefix="1" applyNumberFormat="1" applyFont="1" applyBorder="1" applyAlignment="1">
      <alignment horizontal="right" vertical="center" indent="1"/>
    </xf>
    <xf numFmtId="178" fontId="43" fillId="0" borderId="20" xfId="2" applyNumberFormat="1" applyFont="1" applyBorder="1" applyAlignment="1">
      <alignment horizontal="right" vertical="center"/>
    </xf>
    <xf numFmtId="178" fontId="5" fillId="0" borderId="0" xfId="2" applyNumberFormat="1" applyFont="1" applyBorder="1" applyAlignment="1">
      <alignment horizontal="right" vertical="center"/>
    </xf>
    <xf numFmtId="178" fontId="43" fillId="0" borderId="0" xfId="2" applyNumberFormat="1" applyFont="1" applyBorder="1" applyAlignment="1">
      <alignment horizontal="right" vertical="center"/>
    </xf>
    <xf numFmtId="0" fontId="5" fillId="0" borderId="23" xfId="2" applyNumberFormat="1" applyFont="1" applyBorder="1" applyAlignment="1">
      <alignment vertical="center"/>
    </xf>
    <xf numFmtId="0" fontId="5" fillId="0" borderId="23" xfId="2" applyNumberFormat="1" applyFont="1" applyBorder="1" applyAlignment="1">
      <alignment vertical="center" wrapText="1"/>
    </xf>
    <xf numFmtId="0" fontId="5" fillId="0" borderId="0" xfId="2" applyNumberFormat="1" applyFont="1" applyBorder="1" applyAlignment="1">
      <alignment horizontal="right" vertical="center"/>
    </xf>
    <xf numFmtId="0" fontId="43" fillId="0" borderId="0" xfId="2" applyNumberFormat="1" applyFont="1" applyAlignment="1">
      <alignment vertical="center"/>
    </xf>
    <xf numFmtId="0" fontId="5" fillId="0" borderId="0" xfId="2" applyNumberFormat="1" applyFont="1" applyAlignment="1">
      <alignment vertical="center"/>
    </xf>
    <xf numFmtId="0" fontId="5" fillId="0" borderId="16" xfId="2" applyNumberFormat="1" applyFont="1" applyBorder="1" applyAlignment="1">
      <alignment horizontal="center" vertical="center" wrapText="1"/>
    </xf>
    <xf numFmtId="0" fontId="5" fillId="0" borderId="14" xfId="2" applyNumberFormat="1" applyFont="1" applyBorder="1" applyAlignment="1">
      <alignment horizontal="center" vertical="center" wrapText="1"/>
    </xf>
    <xf numFmtId="178" fontId="47" fillId="0" borderId="30" xfId="2" applyNumberFormat="1" applyFont="1" applyBorder="1" applyAlignment="1">
      <alignment vertical="center"/>
    </xf>
    <xf numFmtId="178" fontId="47" fillId="0" borderId="18" xfId="2" applyNumberFormat="1" applyFont="1" applyBorder="1" applyAlignment="1">
      <alignment horizontal="right" vertical="center"/>
    </xf>
    <xf numFmtId="178" fontId="47" fillId="0" borderId="32" xfId="2" applyNumberFormat="1" applyFont="1" applyBorder="1" applyAlignment="1">
      <alignment vertical="center"/>
    </xf>
    <xf numFmtId="178" fontId="47" fillId="0" borderId="20" xfId="2" quotePrefix="1" applyNumberFormat="1" applyFont="1" applyBorder="1" applyAlignment="1">
      <alignment horizontal="right" vertical="center"/>
    </xf>
    <xf numFmtId="0" fontId="5" fillId="0" borderId="0" xfId="2" applyNumberFormat="1" applyFont="1" applyBorder="1" applyAlignment="1">
      <alignment horizontal="left" vertical="center"/>
    </xf>
    <xf numFmtId="0" fontId="5" fillId="0" borderId="17" xfId="2" applyNumberFormat="1" applyFont="1" applyBorder="1" applyAlignment="1">
      <alignment horizontal="left" vertical="center" wrapText="1"/>
    </xf>
    <xf numFmtId="178" fontId="5" fillId="0" borderId="32" xfId="2" applyNumberFormat="1" applyFont="1" applyBorder="1" applyAlignment="1">
      <alignment horizontal="right" vertical="center"/>
    </xf>
    <xf numFmtId="178" fontId="5" fillId="0" borderId="20" xfId="2" applyNumberFormat="1" applyFont="1" applyBorder="1" applyAlignment="1">
      <alignment horizontal="right" vertical="center"/>
    </xf>
    <xf numFmtId="178" fontId="5" fillId="0" borderId="32" xfId="2" applyNumberFormat="1" applyFont="1" applyBorder="1" applyAlignment="1">
      <alignment vertical="center"/>
    </xf>
    <xf numFmtId="0" fontId="5" fillId="0" borderId="17" xfId="2" applyNumberFormat="1" applyFont="1" applyBorder="1" applyAlignment="1">
      <alignment vertical="center" shrinkToFit="1"/>
    </xf>
    <xf numFmtId="0" fontId="5" fillId="0" borderId="13" xfId="2" applyNumberFormat="1" applyFont="1" applyBorder="1" applyAlignment="1">
      <alignment horizontal="left" vertical="center"/>
    </xf>
    <xf numFmtId="0" fontId="5" fillId="0" borderId="22" xfId="2" applyNumberFormat="1" applyFont="1" applyBorder="1" applyAlignment="1">
      <alignment vertical="center" shrinkToFit="1"/>
    </xf>
    <xf numFmtId="178" fontId="5" fillId="0" borderId="31" xfId="2" applyNumberFormat="1" applyFont="1" applyBorder="1" applyAlignment="1">
      <alignment vertical="center"/>
    </xf>
    <xf numFmtId="178" fontId="5" fillId="0" borderId="31" xfId="2" applyNumberFormat="1" applyFont="1" applyBorder="1" applyAlignment="1">
      <alignment horizontal="right" vertical="center"/>
    </xf>
    <xf numFmtId="178" fontId="5" fillId="0" borderId="21" xfId="2" applyNumberFormat="1" applyFont="1" applyBorder="1" applyAlignment="1">
      <alignment horizontal="right" vertical="center"/>
    </xf>
    <xf numFmtId="178" fontId="47" fillId="0" borderId="20" xfId="2" applyNumberFormat="1" applyFont="1" applyBorder="1" applyAlignment="1">
      <alignment vertical="center"/>
    </xf>
    <xf numFmtId="178" fontId="5" fillId="0" borderId="20" xfId="2" applyNumberFormat="1" applyFont="1" applyBorder="1" applyAlignment="1">
      <alignment vertical="center"/>
    </xf>
    <xf numFmtId="0" fontId="5" fillId="0" borderId="17" xfId="2" applyNumberFormat="1" applyFont="1" applyBorder="1" applyAlignment="1">
      <alignment vertical="center" wrapText="1"/>
    </xf>
    <xf numFmtId="0" fontId="5" fillId="0" borderId="22" xfId="2" applyNumberFormat="1" applyFont="1" applyBorder="1" applyAlignment="1">
      <alignment vertical="center" wrapText="1"/>
    </xf>
    <xf numFmtId="0" fontId="5" fillId="0" borderId="0" xfId="2" applyNumberFormat="1" applyFont="1" applyFill="1" applyBorder="1" applyAlignment="1">
      <alignment horizontal="left" vertical="center"/>
    </xf>
    <xf numFmtId="0" fontId="6" fillId="0" borderId="23" xfId="2" applyNumberFormat="1" applyFont="1" applyBorder="1" applyAlignment="1">
      <alignment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5" fillId="0" borderId="17" xfId="2" applyNumberFormat="1" applyFont="1" applyFill="1" applyBorder="1" applyAlignment="1" applyProtection="1">
      <alignment horizontal="right" vertical="center" indent="1"/>
    </xf>
    <xf numFmtId="178" fontId="5" fillId="0" borderId="0" xfId="2" applyNumberFormat="1" applyFont="1" applyFill="1" applyBorder="1" applyAlignment="1" applyProtection="1">
      <alignment horizontal="right" vertical="center"/>
    </xf>
    <xf numFmtId="178" fontId="5" fillId="0" borderId="0" xfId="2" quotePrefix="1" applyNumberFormat="1" applyFont="1" applyFill="1" applyBorder="1" applyAlignment="1" applyProtection="1">
      <alignment horizontal="right" vertical="center"/>
    </xf>
    <xf numFmtId="0" fontId="5" fillId="0" borderId="13" xfId="269" applyNumberFormat="1" applyFont="1" applyBorder="1" applyAlignment="1">
      <alignment horizontal="left" vertical="center" indent="1"/>
    </xf>
    <xf numFmtId="0" fontId="43" fillId="0" borderId="16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 shrinkToFit="1"/>
    </xf>
    <xf numFmtId="0" fontId="5" fillId="0" borderId="16" xfId="269" applyNumberFormat="1" applyFont="1" applyBorder="1" applyAlignment="1">
      <alignment horizontal="center" vertical="center"/>
    </xf>
    <xf numFmtId="0" fontId="6" fillId="0" borderId="16" xfId="269" applyNumberFormat="1" applyFont="1" applyBorder="1" applyAlignment="1">
      <alignment horizontal="center" vertical="center" wrapText="1"/>
    </xf>
    <xf numFmtId="0" fontId="6" fillId="0" borderId="13" xfId="269" applyNumberFormat="1" applyFont="1" applyBorder="1" applyAlignment="1">
      <alignment horizontal="center" vertical="center" wrapText="1"/>
    </xf>
    <xf numFmtId="0" fontId="5" fillId="0" borderId="19" xfId="269" applyNumberFormat="1" applyFont="1" applyBorder="1" applyAlignment="1">
      <alignment horizontal="right" vertical="center" indent="1"/>
    </xf>
    <xf numFmtId="178" fontId="43" fillId="0" borderId="20" xfId="269" applyNumberFormat="1" applyFont="1" applyBorder="1" applyAlignment="1">
      <alignment vertical="center"/>
    </xf>
    <xf numFmtId="178" fontId="5" fillId="0" borderId="0" xfId="269" applyNumberFormat="1" applyFont="1" applyAlignment="1">
      <alignment vertical="center"/>
    </xf>
    <xf numFmtId="0" fontId="5" fillId="0" borderId="17" xfId="269" quotePrefix="1" applyNumberFormat="1" applyFont="1" applyBorder="1" applyAlignment="1">
      <alignment horizontal="right" vertical="center" indent="1"/>
    </xf>
    <xf numFmtId="0" fontId="5" fillId="0" borderId="23" xfId="269" applyNumberFormat="1" applyFont="1" applyBorder="1" applyAlignment="1">
      <alignment horizontal="right" vertical="center"/>
    </xf>
    <xf numFmtId="0" fontId="5" fillId="0" borderId="14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horizontal="center" vertical="center"/>
    </xf>
    <xf numFmtId="0" fontId="47" fillId="0" borderId="18" xfId="269" applyNumberFormat="1" applyFont="1" applyBorder="1" applyAlignment="1">
      <alignment horizontal="center" vertical="center"/>
    </xf>
    <xf numFmtId="0" fontId="47" fillId="0" borderId="19" xfId="269" applyNumberFormat="1" applyFont="1" applyBorder="1" applyAlignment="1">
      <alignment horizontal="center" vertical="center"/>
    </xf>
    <xf numFmtId="0" fontId="5" fillId="0" borderId="23" xfId="270" applyNumberFormat="1" applyBorder="1" applyAlignment="1">
      <alignment horizontal="center" vertical="center"/>
    </xf>
    <xf numFmtId="0" fontId="5" fillId="0" borderId="19" xfId="270" applyNumberFormat="1" applyBorder="1" applyAlignment="1">
      <alignment horizontal="center" vertical="center"/>
    </xf>
    <xf numFmtId="0" fontId="5" fillId="0" borderId="13" xfId="270" applyNumberFormat="1" applyBorder="1" applyAlignment="1">
      <alignment horizontal="center" vertical="center"/>
    </xf>
    <xf numFmtId="0" fontId="5" fillId="0" borderId="22" xfId="270" applyNumberFormat="1" applyBorder="1" applyAlignment="1">
      <alignment horizontal="center" vertical="center"/>
    </xf>
    <xf numFmtId="0" fontId="5" fillId="0" borderId="16" xfId="270" applyNumberFormat="1" applyBorder="1" applyAlignment="1">
      <alignment horizontal="center" vertical="center"/>
    </xf>
    <xf numFmtId="0" fontId="5" fillId="0" borderId="14" xfId="270" applyNumberFormat="1" applyBorder="1" applyAlignment="1">
      <alignment horizontal="center" vertical="center"/>
    </xf>
    <xf numFmtId="0" fontId="6" fillId="0" borderId="30" xfId="270" applyNumberFormat="1" applyFont="1" applyBorder="1" applyAlignment="1">
      <alignment horizontal="center" vertical="center" wrapText="1" shrinkToFit="1"/>
    </xf>
    <xf numFmtId="0" fontId="6" fillId="0" borderId="31" xfId="270" applyNumberFormat="1" applyFont="1" applyBorder="1" applyAlignment="1">
      <alignment horizontal="center" vertical="center" wrapText="1" shrinkToFit="1"/>
    </xf>
    <xf numFmtId="0" fontId="51" fillId="0" borderId="18" xfId="270" applyNumberFormat="1" applyFont="1" applyBorder="1" applyAlignment="1">
      <alignment horizontal="center" vertical="center" wrapText="1"/>
    </xf>
    <xf numFmtId="0" fontId="51" fillId="0" borderId="21" xfId="270" applyNumberFormat="1" applyFont="1" applyBorder="1" applyAlignment="1">
      <alignment horizontal="center" vertical="center" wrapText="1"/>
    </xf>
    <xf numFmtId="0" fontId="5" fillId="0" borderId="23" xfId="270" applyNumberFormat="1" applyBorder="1" applyAlignment="1">
      <alignment horizontal="center" vertical="center" shrinkToFit="1"/>
    </xf>
    <xf numFmtId="0" fontId="5" fillId="0" borderId="19" xfId="270" applyNumberFormat="1" applyBorder="1" applyAlignment="1">
      <alignment horizontal="center" vertical="center" shrinkToFit="1"/>
    </xf>
    <xf numFmtId="0" fontId="5" fillId="0" borderId="13" xfId="270" applyNumberFormat="1" applyBorder="1" applyAlignment="1">
      <alignment horizontal="center" vertical="center" shrinkToFit="1"/>
    </xf>
    <xf numFmtId="0" fontId="5" fillId="0" borderId="22" xfId="270" applyNumberFormat="1" applyBorder="1" applyAlignment="1">
      <alignment horizontal="center" vertical="center" shrinkToFit="1"/>
    </xf>
    <xf numFmtId="0" fontId="6" fillId="0" borderId="30" xfId="270" applyNumberFormat="1" applyFont="1" applyBorder="1" applyAlignment="1">
      <alignment horizontal="center" vertical="center" shrinkToFit="1"/>
    </xf>
    <xf numFmtId="0" fontId="6" fillId="0" borderId="31" xfId="270" applyNumberFormat="1" applyFont="1" applyBorder="1" applyAlignment="1">
      <alignment horizontal="center" vertical="center" shrinkToFit="1"/>
    </xf>
    <xf numFmtId="0" fontId="5" fillId="0" borderId="1" xfId="269" applyNumberFormat="1" applyFont="1" applyBorder="1" applyAlignment="1">
      <alignment horizontal="center" vertical="center"/>
    </xf>
    <xf numFmtId="0" fontId="60" fillId="0" borderId="23" xfId="269" applyNumberFormat="1" applyFont="1" applyBorder="1" applyAlignment="1">
      <alignment horizontal="center" vertical="center"/>
    </xf>
    <xf numFmtId="0" fontId="60" fillId="0" borderId="19" xfId="269" applyNumberFormat="1" applyFont="1" applyBorder="1" applyAlignment="1">
      <alignment horizontal="center" vertical="center"/>
    </xf>
    <xf numFmtId="0" fontId="41" fillId="34" borderId="19" xfId="2" applyNumberFormat="1" applyFont="1" applyFill="1" applyBorder="1" applyAlignment="1">
      <alignment horizontal="center" vertical="center"/>
    </xf>
    <xf numFmtId="0" fontId="41" fillId="34" borderId="22" xfId="2" applyNumberFormat="1" applyFont="1" applyFill="1" applyBorder="1" applyAlignment="1">
      <alignment horizontal="center" vertical="center"/>
    </xf>
    <xf numFmtId="0" fontId="41" fillId="34" borderId="15" xfId="2" applyNumberFormat="1" applyFont="1" applyFill="1" applyBorder="1" applyAlignment="1">
      <alignment horizontal="center" vertical="center"/>
    </xf>
    <xf numFmtId="0" fontId="41" fillId="34" borderId="30" xfId="2" applyNumberFormat="1" applyFont="1" applyFill="1" applyBorder="1" applyAlignment="1">
      <alignment horizontal="center" vertical="center"/>
    </xf>
    <xf numFmtId="0" fontId="41" fillId="34" borderId="31" xfId="2" applyNumberFormat="1" applyFont="1" applyFill="1" applyBorder="1" applyAlignment="1">
      <alignment horizontal="center" vertical="center"/>
    </xf>
    <xf numFmtId="0" fontId="41" fillId="34" borderId="18" xfId="2" applyNumberFormat="1" applyFont="1" applyFill="1" applyBorder="1" applyAlignment="1">
      <alignment horizontal="center" vertical="center"/>
    </xf>
    <xf numFmtId="0" fontId="41" fillId="34" borderId="21" xfId="2" applyNumberFormat="1" applyFont="1" applyFill="1" applyBorder="1" applyAlignment="1">
      <alignment horizontal="center" vertical="center"/>
    </xf>
    <xf numFmtId="0" fontId="41" fillId="34" borderId="19" xfId="2" applyNumberFormat="1" applyFont="1" applyFill="1" applyBorder="1" applyAlignment="1">
      <alignment horizontal="center" vertical="center" wrapText="1"/>
    </xf>
    <xf numFmtId="0" fontId="41" fillId="34" borderId="18" xfId="2" applyNumberFormat="1" applyFont="1" applyFill="1" applyBorder="1" applyAlignment="1">
      <alignment horizontal="center" vertical="center" wrapText="1"/>
    </xf>
    <xf numFmtId="0" fontId="5" fillId="0" borderId="19" xfId="2" applyNumberFormat="1" applyFont="1" applyFill="1" applyBorder="1" applyAlignment="1">
      <alignment horizontal="center" vertical="center"/>
    </xf>
    <xf numFmtId="0" fontId="5" fillId="0" borderId="22" xfId="2" applyNumberFormat="1" applyFont="1" applyFill="1" applyBorder="1" applyAlignment="1">
      <alignment horizontal="center" vertical="center"/>
    </xf>
    <xf numFmtId="0" fontId="43" fillId="0" borderId="30" xfId="2" applyNumberFormat="1" applyFont="1" applyFill="1" applyBorder="1" applyAlignment="1">
      <alignment horizontal="center" vertical="center"/>
    </xf>
    <xf numFmtId="0" fontId="43" fillId="0" borderId="31" xfId="2" applyNumberFormat="1" applyFont="1" applyFill="1" applyBorder="1" applyAlignment="1">
      <alignment horizontal="center" vertical="center"/>
    </xf>
    <xf numFmtId="0" fontId="5" fillId="0" borderId="19" xfId="2" applyNumberFormat="1" applyFont="1" applyFill="1" applyBorder="1" applyAlignment="1" applyProtection="1">
      <alignment horizontal="center" vertical="center"/>
    </xf>
    <xf numFmtId="0" fontId="5" fillId="0" borderId="22" xfId="2" applyNumberFormat="1" applyFont="1" applyFill="1" applyBorder="1" applyAlignment="1" applyProtection="1">
      <alignment horizontal="center" vertical="center"/>
    </xf>
    <xf numFmtId="0" fontId="5" fillId="0" borderId="30" xfId="2" applyNumberFormat="1" applyFont="1" applyFill="1" applyBorder="1" applyAlignment="1">
      <alignment horizontal="center" vertical="center"/>
    </xf>
    <xf numFmtId="0" fontId="5" fillId="0" borderId="31" xfId="2" applyNumberFormat="1" applyFont="1" applyFill="1" applyBorder="1" applyAlignment="1">
      <alignment horizontal="center" vertical="center"/>
    </xf>
    <xf numFmtId="0" fontId="5" fillId="0" borderId="14" xfId="2" applyNumberFormat="1" applyFont="1" applyFill="1" applyBorder="1" applyAlignment="1">
      <alignment horizontal="center" vertical="center"/>
    </xf>
    <xf numFmtId="0" fontId="5" fillId="0" borderId="1" xfId="2" applyNumberFormat="1" applyFont="1" applyFill="1" applyBorder="1" applyAlignment="1">
      <alignment horizontal="center" vertical="center"/>
    </xf>
    <xf numFmtId="0" fontId="5" fillId="0" borderId="15" xfId="2" applyNumberFormat="1" applyFont="1" applyFill="1" applyBorder="1" applyAlignment="1">
      <alignment horizontal="center" vertical="center"/>
    </xf>
    <xf numFmtId="0" fontId="6" fillId="0" borderId="18" xfId="269" applyNumberFormat="1" applyFont="1" applyBorder="1" applyAlignment="1">
      <alignment horizontal="center" vertical="center" wrapText="1" shrinkToFit="1"/>
    </xf>
    <xf numFmtId="0" fontId="6" fillId="0" borderId="20" xfId="269" applyNumberFormat="1" applyFont="1" applyBorder="1" applyAlignment="1">
      <alignment horizontal="center" vertical="center" wrapText="1" shrinkToFit="1"/>
    </xf>
    <xf numFmtId="0" fontId="6" fillId="0" borderId="21" xfId="269" applyNumberFormat="1" applyFont="1" applyBorder="1" applyAlignment="1">
      <alignment horizontal="center" vertical="center" shrinkToFit="1"/>
    </xf>
    <xf numFmtId="0" fontId="47" fillId="0" borderId="23" xfId="269" applyNumberFormat="1" applyFont="1" applyBorder="1" applyAlignment="1">
      <alignment horizontal="center" vertical="center"/>
    </xf>
    <xf numFmtId="0" fontId="5" fillId="0" borderId="23" xfId="269" applyNumberFormat="1" applyFont="1" applyBorder="1" applyAlignment="1">
      <alignment horizontal="center" vertical="center"/>
    </xf>
    <xf numFmtId="0" fontId="5" fillId="0" borderId="0" xfId="269" applyNumberFormat="1" applyFont="1" applyAlignment="1">
      <alignment horizontal="center" vertical="center"/>
    </xf>
    <xf numFmtId="0" fontId="5" fillId="0" borderId="13" xfId="269" applyNumberFormat="1" applyFont="1" applyBorder="1" applyAlignment="1">
      <alignment horizontal="center" vertical="center"/>
    </xf>
    <xf numFmtId="0" fontId="6" fillId="0" borderId="30" xfId="269" applyNumberFormat="1" applyFont="1" applyBorder="1" applyAlignment="1">
      <alignment horizontal="center" vertical="center"/>
    </xf>
    <xf numFmtId="0" fontId="6" fillId="0" borderId="32" xfId="269" applyNumberFormat="1" applyFont="1" applyBorder="1" applyAlignment="1">
      <alignment horizontal="center" vertical="center"/>
    </xf>
    <xf numFmtId="0" fontId="6" fillId="0" borderId="31" xfId="269" applyNumberFormat="1" applyFont="1" applyBorder="1" applyAlignment="1">
      <alignment horizontal="center" vertical="center"/>
    </xf>
    <xf numFmtId="0" fontId="52" fillId="0" borderId="30" xfId="269" applyNumberFormat="1" applyFont="1" applyBorder="1" applyAlignment="1">
      <alignment horizontal="center" vertical="center" wrapText="1"/>
    </xf>
    <xf numFmtId="0" fontId="52" fillId="0" borderId="32" xfId="269" applyNumberFormat="1" applyFont="1" applyBorder="1" applyAlignment="1">
      <alignment horizontal="center" vertical="center" wrapText="1"/>
    </xf>
    <xf numFmtId="0" fontId="52" fillId="0" borderId="31" xfId="269" applyNumberFormat="1" applyFont="1" applyBorder="1" applyAlignment="1">
      <alignment horizontal="center" vertical="center"/>
    </xf>
    <xf numFmtId="0" fontId="52" fillId="0" borderId="31" xfId="269" applyNumberFormat="1" applyFont="1" applyBorder="1" applyAlignment="1">
      <alignment horizontal="center" vertical="center" wrapText="1"/>
    </xf>
    <xf numFmtId="0" fontId="56" fillId="0" borderId="30" xfId="269" applyNumberFormat="1" applyFont="1" applyBorder="1" applyAlignment="1">
      <alignment horizontal="center" vertical="center" wrapText="1" shrinkToFit="1"/>
    </xf>
    <xf numFmtId="0" fontId="56" fillId="0" borderId="32" xfId="269" applyNumberFormat="1" applyFont="1" applyBorder="1" applyAlignment="1">
      <alignment horizontal="center" vertical="center" wrapText="1" shrinkToFit="1"/>
    </xf>
    <xf numFmtId="0" fontId="56" fillId="0" borderId="31" xfId="269" applyNumberFormat="1" applyFont="1" applyBorder="1" applyAlignment="1">
      <alignment horizontal="center" vertical="center" wrapText="1" shrinkToFit="1"/>
    </xf>
    <xf numFmtId="0" fontId="6" fillId="0" borderId="15" xfId="2" applyNumberFormat="1" applyFont="1" applyBorder="1" applyAlignment="1">
      <alignment horizontal="center" vertical="center"/>
    </xf>
    <xf numFmtId="0" fontId="63" fillId="0" borderId="1" xfId="2" applyNumberFormat="1" applyFont="1" applyBorder="1" applyAlignment="1">
      <alignment horizontal="center" vertical="center"/>
    </xf>
    <xf numFmtId="0" fontId="63" fillId="0" borderId="16" xfId="2" applyNumberFormat="1" applyFont="1" applyBorder="1" applyAlignment="1">
      <alignment horizontal="center" vertical="center"/>
    </xf>
    <xf numFmtId="0" fontId="5" fillId="0" borderId="13" xfId="2" quotePrefix="1" applyNumberFormat="1" applyFont="1" applyBorder="1" applyAlignment="1">
      <alignment horizontal="left" vertical="center" indent="1"/>
    </xf>
    <xf numFmtId="0" fontId="5" fillId="0" borderId="13" xfId="2" applyNumberFormat="1" applyFont="1" applyBorder="1" applyAlignment="1">
      <alignment horizontal="left" vertical="center" indent="1"/>
    </xf>
    <xf numFmtId="0" fontId="5" fillId="0" borderId="15" xfId="2" applyNumberFormat="1" applyFont="1" applyBorder="1" applyAlignment="1">
      <alignment horizontal="center" vertical="center" wrapText="1"/>
    </xf>
    <xf numFmtId="0" fontId="5" fillId="0" borderId="16" xfId="2" applyNumberFormat="1" applyFont="1" applyBorder="1" applyAlignment="1">
      <alignment horizontal="center" vertical="center" wrapText="1"/>
    </xf>
    <xf numFmtId="0" fontId="47" fillId="0" borderId="19" xfId="2" applyNumberFormat="1" applyFont="1" applyBorder="1" applyAlignment="1">
      <alignment horizontal="center" vertical="center" wrapText="1"/>
    </xf>
    <xf numFmtId="0" fontId="47" fillId="0" borderId="30" xfId="2" applyNumberFormat="1" applyFont="1" applyBorder="1" applyAlignment="1">
      <alignment horizontal="center" vertical="center" wrapText="1"/>
    </xf>
    <xf numFmtId="0" fontId="47" fillId="0" borderId="0" xfId="2" applyNumberFormat="1" applyFont="1" applyBorder="1" applyAlignment="1">
      <alignment horizontal="center" vertical="center" wrapText="1"/>
    </xf>
    <xf numFmtId="0" fontId="47" fillId="0" borderId="17" xfId="2" applyNumberFormat="1" applyFont="1" applyBorder="1" applyAlignment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shrinkToFit="1"/>
    </xf>
    <xf numFmtId="0" fontId="5" fillId="0" borderId="15" xfId="2" applyNumberFormat="1" applyFont="1" applyFill="1" applyBorder="1" applyAlignment="1" applyProtection="1">
      <alignment horizontal="center" vertical="center" shrinkToFit="1"/>
    </xf>
    <xf numFmtId="0" fontId="5" fillId="0" borderId="14" xfId="2" applyNumberFormat="1" applyFont="1" applyFill="1" applyBorder="1" applyAlignment="1" applyProtection="1">
      <alignment horizontal="center" vertical="center" shrinkToFit="1"/>
    </xf>
    <xf numFmtId="0" fontId="66" fillId="0" borderId="0" xfId="272" applyNumberFormat="1" applyAlignment="1">
      <alignment vertical="center"/>
    </xf>
    <xf numFmtId="0" fontId="66" fillId="0" borderId="0" xfId="272">
      <alignment vertical="center"/>
    </xf>
    <xf numFmtId="0" fontId="66" fillId="34" borderId="0" xfId="272" applyNumberFormat="1" applyFill="1" applyAlignment="1">
      <alignment vertical="center"/>
    </xf>
    <xf numFmtId="0" fontId="66" fillId="0" borderId="0" xfId="272" applyNumberFormat="1" applyFill="1" applyAlignment="1">
      <alignment vertical="center"/>
    </xf>
    <xf numFmtId="0" fontId="66" fillId="0" borderId="0" xfId="272" applyNumberFormat="1" applyFill="1" applyAlignment="1" applyProtection="1">
      <alignment vertical="center"/>
    </xf>
    <xf numFmtId="0" fontId="3" fillId="0" borderId="0" xfId="269" applyNumberFormat="1" applyAlignment="1">
      <alignment vertical="center"/>
    </xf>
    <xf numFmtId="0" fontId="66" fillId="0" borderId="0" xfId="272" applyNumberFormat="1" applyBorder="1" applyAlignment="1">
      <alignment vertical="center"/>
    </xf>
  </cellXfs>
  <cellStyles count="273">
    <cellStyle name="20% - アクセント 1 2" xfId="31" xr:uid="{00000000-0005-0000-0000-000000000000}"/>
    <cellStyle name="20% - アクセント 1 3" xfId="32" xr:uid="{00000000-0005-0000-0000-000001000000}"/>
    <cellStyle name="20% - アクセント 2 2" xfId="33" xr:uid="{00000000-0005-0000-0000-000002000000}"/>
    <cellStyle name="20% - アクセント 2 3" xfId="34" xr:uid="{00000000-0005-0000-0000-000003000000}"/>
    <cellStyle name="20% - アクセント 3 2" xfId="35" xr:uid="{00000000-0005-0000-0000-000004000000}"/>
    <cellStyle name="20% - アクセント 3 3" xfId="36" xr:uid="{00000000-0005-0000-0000-000005000000}"/>
    <cellStyle name="20% - アクセント 4 2" xfId="37" xr:uid="{00000000-0005-0000-0000-000006000000}"/>
    <cellStyle name="20% - アクセント 4 3" xfId="38" xr:uid="{00000000-0005-0000-0000-000007000000}"/>
    <cellStyle name="20% - アクセント 5 2" xfId="39" xr:uid="{00000000-0005-0000-0000-000008000000}"/>
    <cellStyle name="20% - アクセント 5 3" xfId="40" xr:uid="{00000000-0005-0000-0000-000009000000}"/>
    <cellStyle name="20% - アクセント 6 2" xfId="41" xr:uid="{00000000-0005-0000-0000-00000A000000}"/>
    <cellStyle name="20% - アクセント 6 3" xfId="42" xr:uid="{00000000-0005-0000-0000-00000B000000}"/>
    <cellStyle name="40% - アクセント 1 2" xfId="43" xr:uid="{00000000-0005-0000-0000-00000C000000}"/>
    <cellStyle name="40% - アクセント 1 3" xfId="44" xr:uid="{00000000-0005-0000-0000-00000D000000}"/>
    <cellStyle name="40% - アクセント 2 2" xfId="45" xr:uid="{00000000-0005-0000-0000-00000E000000}"/>
    <cellStyle name="40% - アクセント 2 3" xfId="46" xr:uid="{00000000-0005-0000-0000-00000F000000}"/>
    <cellStyle name="40% - アクセント 3 2" xfId="47" xr:uid="{00000000-0005-0000-0000-000010000000}"/>
    <cellStyle name="40% - アクセント 3 3" xfId="48" xr:uid="{00000000-0005-0000-0000-000011000000}"/>
    <cellStyle name="40% - アクセント 4 2" xfId="49" xr:uid="{00000000-0005-0000-0000-000012000000}"/>
    <cellStyle name="40% - アクセント 4 3" xfId="50" xr:uid="{00000000-0005-0000-0000-000013000000}"/>
    <cellStyle name="40% - アクセント 5 2" xfId="51" xr:uid="{00000000-0005-0000-0000-000014000000}"/>
    <cellStyle name="40% - アクセント 5 3" xfId="52" xr:uid="{00000000-0005-0000-0000-000015000000}"/>
    <cellStyle name="40% - アクセント 6 2" xfId="53" xr:uid="{00000000-0005-0000-0000-000016000000}"/>
    <cellStyle name="40% - アクセント 6 3" xfId="54" xr:uid="{00000000-0005-0000-0000-000017000000}"/>
    <cellStyle name="60% - アクセント 1 2" xfId="55" xr:uid="{00000000-0005-0000-0000-000018000000}"/>
    <cellStyle name="60% - アクセント 1 3" xfId="56" xr:uid="{00000000-0005-0000-0000-000019000000}"/>
    <cellStyle name="60% - アクセント 2 2" xfId="57" xr:uid="{00000000-0005-0000-0000-00001A000000}"/>
    <cellStyle name="60% - アクセント 2 3" xfId="58" xr:uid="{00000000-0005-0000-0000-00001B000000}"/>
    <cellStyle name="60% - アクセント 3 2" xfId="59" xr:uid="{00000000-0005-0000-0000-00001C000000}"/>
    <cellStyle name="60% - アクセント 3 3" xfId="60" xr:uid="{00000000-0005-0000-0000-00001D000000}"/>
    <cellStyle name="60% - アクセント 4 2" xfId="61" xr:uid="{00000000-0005-0000-0000-00001E000000}"/>
    <cellStyle name="60% - アクセント 4 3" xfId="62" xr:uid="{00000000-0005-0000-0000-00001F000000}"/>
    <cellStyle name="60% - アクセント 5 2" xfId="63" xr:uid="{00000000-0005-0000-0000-000020000000}"/>
    <cellStyle name="60% - アクセント 5 3" xfId="64" xr:uid="{00000000-0005-0000-0000-000021000000}"/>
    <cellStyle name="60% - アクセント 6 2" xfId="65" xr:uid="{00000000-0005-0000-0000-000022000000}"/>
    <cellStyle name="60% - アクセント 6 3" xfId="66" xr:uid="{00000000-0005-0000-0000-000023000000}"/>
    <cellStyle name="Calc Currency (0)" xfId="15" xr:uid="{00000000-0005-0000-0000-000024000000}"/>
    <cellStyle name="Header1" xfId="16" xr:uid="{00000000-0005-0000-0000-000025000000}"/>
    <cellStyle name="Header2" xfId="17" xr:uid="{00000000-0005-0000-0000-000026000000}"/>
    <cellStyle name="Normal_#18-Internet" xfId="18" xr:uid="{00000000-0005-0000-0000-000027000000}"/>
    <cellStyle name="アクセント 1 2" xfId="67" xr:uid="{00000000-0005-0000-0000-000028000000}"/>
    <cellStyle name="アクセント 1 3" xfId="68" xr:uid="{00000000-0005-0000-0000-000029000000}"/>
    <cellStyle name="アクセント 2 2" xfId="69" xr:uid="{00000000-0005-0000-0000-00002A000000}"/>
    <cellStyle name="アクセント 2 3" xfId="70" xr:uid="{00000000-0005-0000-0000-00002B000000}"/>
    <cellStyle name="アクセント 3 2" xfId="71" xr:uid="{00000000-0005-0000-0000-00002C000000}"/>
    <cellStyle name="アクセント 3 3" xfId="72" xr:uid="{00000000-0005-0000-0000-00002D000000}"/>
    <cellStyle name="アクセント 4 2" xfId="73" xr:uid="{00000000-0005-0000-0000-00002E000000}"/>
    <cellStyle name="アクセント 4 3" xfId="74" xr:uid="{00000000-0005-0000-0000-00002F000000}"/>
    <cellStyle name="アクセント 5 2" xfId="75" xr:uid="{00000000-0005-0000-0000-000030000000}"/>
    <cellStyle name="アクセント 5 3" xfId="76" xr:uid="{00000000-0005-0000-0000-000031000000}"/>
    <cellStyle name="アクセント 6 2" xfId="77" xr:uid="{00000000-0005-0000-0000-000032000000}"/>
    <cellStyle name="アクセント 6 3" xfId="78" xr:uid="{00000000-0005-0000-0000-000033000000}"/>
    <cellStyle name="タイトル 2" xfId="79" xr:uid="{00000000-0005-0000-0000-000034000000}"/>
    <cellStyle name="タイトル 3" xfId="80" xr:uid="{00000000-0005-0000-0000-000035000000}"/>
    <cellStyle name="チェック セル 2" xfId="81" xr:uid="{00000000-0005-0000-0000-000036000000}"/>
    <cellStyle name="チェック セル 3" xfId="82" xr:uid="{00000000-0005-0000-0000-000037000000}"/>
    <cellStyle name="どちらでもない 2" xfId="83" xr:uid="{00000000-0005-0000-0000-000038000000}"/>
    <cellStyle name="どちらでもない 3" xfId="84" xr:uid="{00000000-0005-0000-0000-000039000000}"/>
    <cellStyle name="パーセント 2" xfId="14" xr:uid="{00000000-0005-0000-0000-00003A000000}"/>
    <cellStyle name="パーセント 2 2" xfId="85" xr:uid="{00000000-0005-0000-0000-00003B000000}"/>
    <cellStyle name="パーセント 2 3" xfId="86" xr:uid="{00000000-0005-0000-0000-00003C000000}"/>
    <cellStyle name="パーセント 3" xfId="29" xr:uid="{00000000-0005-0000-0000-00003D000000}"/>
    <cellStyle name="ハイパーリンク" xfId="272" builtinId="8"/>
    <cellStyle name="ハイパーリンク 10" xfId="28" xr:uid="{00000000-0005-0000-0000-00003E000000}"/>
    <cellStyle name="ハイパーリンク 2" xfId="3" xr:uid="{00000000-0005-0000-0000-00003F000000}"/>
    <cellStyle name="ハイパーリンク 3" xfId="9" xr:uid="{00000000-0005-0000-0000-000040000000}"/>
    <cellStyle name="ハイパーリンク 4" xfId="12" xr:uid="{00000000-0005-0000-0000-000041000000}"/>
    <cellStyle name="ハイパーリンク 5" xfId="13" xr:uid="{00000000-0005-0000-0000-000042000000}"/>
    <cellStyle name="ハイパーリンク 6" xfId="22" xr:uid="{00000000-0005-0000-0000-000043000000}"/>
    <cellStyle name="ハイパーリンク 7" xfId="24" xr:uid="{00000000-0005-0000-0000-000044000000}"/>
    <cellStyle name="ハイパーリンク 8" xfId="25" xr:uid="{00000000-0005-0000-0000-000045000000}"/>
    <cellStyle name="ハイパーリンク 9" xfId="26" xr:uid="{00000000-0005-0000-0000-000046000000}"/>
    <cellStyle name="メモ 2" xfId="87" xr:uid="{00000000-0005-0000-0000-000047000000}"/>
    <cellStyle name="メモ 3" xfId="88" xr:uid="{00000000-0005-0000-0000-000048000000}"/>
    <cellStyle name="メモ 3 2" xfId="89" xr:uid="{00000000-0005-0000-0000-000049000000}"/>
    <cellStyle name="リンク セル 2" xfId="90" xr:uid="{00000000-0005-0000-0000-00004A000000}"/>
    <cellStyle name="リンク セル 3" xfId="91" xr:uid="{00000000-0005-0000-0000-00004B000000}"/>
    <cellStyle name="悪い 2" xfId="92" xr:uid="{00000000-0005-0000-0000-00004C000000}"/>
    <cellStyle name="悪い 3" xfId="93" xr:uid="{00000000-0005-0000-0000-00004D000000}"/>
    <cellStyle name="計算 2" xfId="94" xr:uid="{00000000-0005-0000-0000-00004E000000}"/>
    <cellStyle name="計算 3" xfId="95" xr:uid="{00000000-0005-0000-0000-00004F000000}"/>
    <cellStyle name="警告文 2" xfId="96" xr:uid="{00000000-0005-0000-0000-000050000000}"/>
    <cellStyle name="警告文 3" xfId="97" xr:uid="{00000000-0005-0000-0000-000051000000}"/>
    <cellStyle name="桁区切り 2" xfId="2" xr:uid="{00000000-0005-0000-0000-000052000000}"/>
    <cellStyle name="桁区切り 2 2" xfId="4" xr:uid="{00000000-0005-0000-0000-000053000000}"/>
    <cellStyle name="桁区切り 2 2 2" xfId="8" xr:uid="{00000000-0005-0000-0000-000054000000}"/>
    <cellStyle name="桁区切り 2 2 3" xfId="98" xr:uid="{00000000-0005-0000-0000-000055000000}"/>
    <cellStyle name="桁区切り 2 3" xfId="99" xr:uid="{00000000-0005-0000-0000-000056000000}"/>
    <cellStyle name="桁区切り 3" xfId="5" xr:uid="{00000000-0005-0000-0000-000057000000}"/>
    <cellStyle name="桁区切り 3 2" xfId="100" xr:uid="{00000000-0005-0000-0000-000058000000}"/>
    <cellStyle name="桁区切り 3 3" xfId="101" xr:uid="{00000000-0005-0000-0000-000059000000}"/>
    <cellStyle name="桁区切り 3 4" xfId="102" xr:uid="{00000000-0005-0000-0000-00005A000000}"/>
    <cellStyle name="桁区切り 4" xfId="23" xr:uid="{00000000-0005-0000-0000-00005B000000}"/>
    <cellStyle name="桁区切り 4 2" xfId="103" xr:uid="{00000000-0005-0000-0000-00005C000000}"/>
    <cellStyle name="見出し 1 2" xfId="104" xr:uid="{00000000-0005-0000-0000-00005D000000}"/>
    <cellStyle name="見出し 1 3" xfId="105" xr:uid="{00000000-0005-0000-0000-00005E000000}"/>
    <cellStyle name="見出し 2 2" xfId="106" xr:uid="{00000000-0005-0000-0000-00005F000000}"/>
    <cellStyle name="見出し 2 3" xfId="107" xr:uid="{00000000-0005-0000-0000-000060000000}"/>
    <cellStyle name="見出し 3 2" xfId="108" xr:uid="{00000000-0005-0000-0000-000061000000}"/>
    <cellStyle name="見出し 3 3" xfId="109" xr:uid="{00000000-0005-0000-0000-000062000000}"/>
    <cellStyle name="見出し 4 2" xfId="110" xr:uid="{00000000-0005-0000-0000-000063000000}"/>
    <cellStyle name="見出し 4 3" xfId="111" xr:uid="{00000000-0005-0000-0000-000064000000}"/>
    <cellStyle name="集計 2" xfId="112" xr:uid="{00000000-0005-0000-0000-000065000000}"/>
    <cellStyle name="集計 3" xfId="113" xr:uid="{00000000-0005-0000-0000-000066000000}"/>
    <cellStyle name="出力 2" xfId="114" xr:uid="{00000000-0005-0000-0000-000067000000}"/>
    <cellStyle name="出力 3" xfId="115" xr:uid="{00000000-0005-0000-0000-000068000000}"/>
    <cellStyle name="説明文 2" xfId="116" xr:uid="{00000000-0005-0000-0000-000069000000}"/>
    <cellStyle name="説明文 3" xfId="117" xr:uid="{00000000-0005-0000-0000-00006A000000}"/>
    <cellStyle name="通貨 2" xfId="27" xr:uid="{00000000-0005-0000-0000-00006B000000}"/>
    <cellStyle name="入力 2" xfId="118" xr:uid="{00000000-0005-0000-0000-00006C000000}"/>
    <cellStyle name="入力 3" xfId="119" xr:uid="{00000000-0005-0000-0000-00006D000000}"/>
    <cellStyle name="標準" xfId="0" builtinId="0"/>
    <cellStyle name="標準 10" xfId="120" xr:uid="{00000000-0005-0000-0000-00006F000000}"/>
    <cellStyle name="標準 100" xfId="121" xr:uid="{00000000-0005-0000-0000-000070000000}"/>
    <cellStyle name="標準 101" xfId="122" xr:uid="{00000000-0005-0000-0000-000071000000}"/>
    <cellStyle name="標準 102" xfId="123" xr:uid="{00000000-0005-0000-0000-000072000000}"/>
    <cellStyle name="標準 103" xfId="124" xr:uid="{00000000-0005-0000-0000-000073000000}"/>
    <cellStyle name="標準 104" xfId="125" xr:uid="{00000000-0005-0000-0000-000074000000}"/>
    <cellStyle name="標準 105" xfId="126" xr:uid="{00000000-0005-0000-0000-000075000000}"/>
    <cellStyle name="標準 106" xfId="127" xr:uid="{00000000-0005-0000-0000-000076000000}"/>
    <cellStyle name="標準 107" xfId="128" xr:uid="{00000000-0005-0000-0000-000077000000}"/>
    <cellStyle name="標準 108" xfId="129" xr:uid="{00000000-0005-0000-0000-000078000000}"/>
    <cellStyle name="標準 109" xfId="130" xr:uid="{00000000-0005-0000-0000-000079000000}"/>
    <cellStyle name="標準 11" xfId="131" xr:uid="{00000000-0005-0000-0000-00007A000000}"/>
    <cellStyle name="標準 110" xfId="132" xr:uid="{00000000-0005-0000-0000-00007B000000}"/>
    <cellStyle name="標準 111" xfId="133" xr:uid="{00000000-0005-0000-0000-00007C000000}"/>
    <cellStyle name="標準 112" xfId="134" xr:uid="{00000000-0005-0000-0000-00007D000000}"/>
    <cellStyle name="標準 113" xfId="135" xr:uid="{00000000-0005-0000-0000-00007E000000}"/>
    <cellStyle name="標準 114" xfId="136" xr:uid="{00000000-0005-0000-0000-00007F000000}"/>
    <cellStyle name="標準 115" xfId="137" xr:uid="{00000000-0005-0000-0000-000080000000}"/>
    <cellStyle name="標準 116" xfId="138" xr:uid="{00000000-0005-0000-0000-000081000000}"/>
    <cellStyle name="標準 117" xfId="139" xr:uid="{00000000-0005-0000-0000-000082000000}"/>
    <cellStyle name="標準 118" xfId="140" xr:uid="{00000000-0005-0000-0000-000083000000}"/>
    <cellStyle name="標準 119" xfId="141" xr:uid="{00000000-0005-0000-0000-000084000000}"/>
    <cellStyle name="標準 12" xfId="142" xr:uid="{00000000-0005-0000-0000-000085000000}"/>
    <cellStyle name="標準 120" xfId="143" xr:uid="{00000000-0005-0000-0000-000086000000}"/>
    <cellStyle name="標準 121" xfId="144" xr:uid="{00000000-0005-0000-0000-000087000000}"/>
    <cellStyle name="標準 122" xfId="145" xr:uid="{00000000-0005-0000-0000-000088000000}"/>
    <cellStyle name="標準 123" xfId="146" xr:uid="{00000000-0005-0000-0000-000089000000}"/>
    <cellStyle name="標準 124" xfId="147" xr:uid="{00000000-0005-0000-0000-00008A000000}"/>
    <cellStyle name="標準 125" xfId="148" xr:uid="{00000000-0005-0000-0000-00008B000000}"/>
    <cellStyle name="標準 126" xfId="149" xr:uid="{00000000-0005-0000-0000-00008C000000}"/>
    <cellStyle name="標準 127" xfId="150" xr:uid="{00000000-0005-0000-0000-00008D000000}"/>
    <cellStyle name="標準 128" xfId="151" xr:uid="{00000000-0005-0000-0000-00008E000000}"/>
    <cellStyle name="標準 129" xfId="152" xr:uid="{00000000-0005-0000-0000-00008F000000}"/>
    <cellStyle name="標準 13" xfId="153" xr:uid="{00000000-0005-0000-0000-000090000000}"/>
    <cellStyle name="標準 130" xfId="154" xr:uid="{00000000-0005-0000-0000-000091000000}"/>
    <cellStyle name="標準 131" xfId="155" xr:uid="{00000000-0005-0000-0000-000092000000}"/>
    <cellStyle name="標準 131 2" xfId="156" xr:uid="{00000000-0005-0000-0000-000093000000}"/>
    <cellStyle name="標準 132" xfId="157" xr:uid="{00000000-0005-0000-0000-000094000000}"/>
    <cellStyle name="標準 132 2" xfId="158" xr:uid="{00000000-0005-0000-0000-000095000000}"/>
    <cellStyle name="標準 133" xfId="159" xr:uid="{00000000-0005-0000-0000-000096000000}"/>
    <cellStyle name="標準 133 2" xfId="160" xr:uid="{00000000-0005-0000-0000-000097000000}"/>
    <cellStyle name="標準 134" xfId="161" xr:uid="{00000000-0005-0000-0000-000098000000}"/>
    <cellStyle name="標準 134 2" xfId="162" xr:uid="{00000000-0005-0000-0000-000099000000}"/>
    <cellStyle name="標準 135" xfId="163" xr:uid="{00000000-0005-0000-0000-00009A000000}"/>
    <cellStyle name="標準 135 2" xfId="164" xr:uid="{00000000-0005-0000-0000-00009B000000}"/>
    <cellStyle name="標準 136" xfId="165" xr:uid="{00000000-0005-0000-0000-00009C000000}"/>
    <cellStyle name="標準 136 2" xfId="166" xr:uid="{00000000-0005-0000-0000-00009D000000}"/>
    <cellStyle name="標準 137" xfId="167" xr:uid="{00000000-0005-0000-0000-00009E000000}"/>
    <cellStyle name="標準 137 2" xfId="168" xr:uid="{00000000-0005-0000-0000-00009F000000}"/>
    <cellStyle name="標準 138" xfId="169" xr:uid="{00000000-0005-0000-0000-0000A0000000}"/>
    <cellStyle name="標準 138 2" xfId="170" xr:uid="{00000000-0005-0000-0000-0000A1000000}"/>
    <cellStyle name="標準 139" xfId="171" xr:uid="{00000000-0005-0000-0000-0000A2000000}"/>
    <cellStyle name="標準 139 2" xfId="172" xr:uid="{00000000-0005-0000-0000-0000A3000000}"/>
    <cellStyle name="標準 14" xfId="173" xr:uid="{00000000-0005-0000-0000-0000A4000000}"/>
    <cellStyle name="標準 140" xfId="174" xr:uid="{00000000-0005-0000-0000-0000A5000000}"/>
    <cellStyle name="標準 140 2" xfId="175" xr:uid="{00000000-0005-0000-0000-0000A6000000}"/>
    <cellStyle name="標準 141" xfId="176" xr:uid="{00000000-0005-0000-0000-0000A7000000}"/>
    <cellStyle name="標準 142" xfId="268" xr:uid="{00000000-0005-0000-0000-0000A8000000}"/>
    <cellStyle name="標準 15" xfId="177" xr:uid="{00000000-0005-0000-0000-0000A9000000}"/>
    <cellStyle name="標準 16" xfId="178" xr:uid="{00000000-0005-0000-0000-0000AA000000}"/>
    <cellStyle name="標準 17" xfId="179" xr:uid="{00000000-0005-0000-0000-0000AB000000}"/>
    <cellStyle name="標準 18" xfId="180" xr:uid="{00000000-0005-0000-0000-0000AC000000}"/>
    <cellStyle name="標準 19" xfId="181" xr:uid="{00000000-0005-0000-0000-0000AD000000}"/>
    <cellStyle name="標準 2" xfId="1" xr:uid="{00000000-0005-0000-0000-0000AE000000}"/>
    <cellStyle name="標準 2 2" xfId="7" xr:uid="{00000000-0005-0000-0000-0000AF000000}"/>
    <cellStyle name="標準 2 2 2" xfId="182" xr:uid="{00000000-0005-0000-0000-0000B0000000}"/>
    <cellStyle name="標準 2 2 3" xfId="269" xr:uid="{00000000-0005-0000-0000-0000B1000000}"/>
    <cellStyle name="標準 2 3" xfId="30" xr:uid="{00000000-0005-0000-0000-0000B2000000}"/>
    <cellStyle name="標準 20" xfId="183" xr:uid="{00000000-0005-0000-0000-0000B3000000}"/>
    <cellStyle name="標準 21" xfId="184" xr:uid="{00000000-0005-0000-0000-0000B4000000}"/>
    <cellStyle name="標準 22" xfId="185" xr:uid="{00000000-0005-0000-0000-0000B5000000}"/>
    <cellStyle name="標準 23" xfId="186" xr:uid="{00000000-0005-0000-0000-0000B6000000}"/>
    <cellStyle name="標準 24" xfId="187" xr:uid="{00000000-0005-0000-0000-0000B7000000}"/>
    <cellStyle name="標準 25" xfId="188" xr:uid="{00000000-0005-0000-0000-0000B8000000}"/>
    <cellStyle name="標準 26" xfId="189" xr:uid="{00000000-0005-0000-0000-0000B9000000}"/>
    <cellStyle name="標準 27" xfId="190" xr:uid="{00000000-0005-0000-0000-0000BA000000}"/>
    <cellStyle name="標準 28" xfId="191" xr:uid="{00000000-0005-0000-0000-0000BB000000}"/>
    <cellStyle name="標準 29" xfId="192" xr:uid="{00000000-0005-0000-0000-0000BC000000}"/>
    <cellStyle name="標準 3" xfId="6" xr:uid="{00000000-0005-0000-0000-0000BD000000}"/>
    <cellStyle name="標準 3 2" xfId="21" xr:uid="{00000000-0005-0000-0000-0000BE000000}"/>
    <cellStyle name="標準 3 3" xfId="270" xr:uid="{DC8A3A4A-E891-4F37-ACAB-7E1D8E9D213E}"/>
    <cellStyle name="標準 3 4" xfId="271" xr:uid="{29239559-5B6F-4A89-B155-BCED156AAF0A}"/>
    <cellStyle name="標準 30" xfId="193" xr:uid="{00000000-0005-0000-0000-0000BF000000}"/>
    <cellStyle name="標準 31" xfId="194" xr:uid="{00000000-0005-0000-0000-0000C0000000}"/>
    <cellStyle name="標準 32" xfId="195" xr:uid="{00000000-0005-0000-0000-0000C1000000}"/>
    <cellStyle name="標準 33" xfId="196" xr:uid="{00000000-0005-0000-0000-0000C2000000}"/>
    <cellStyle name="標準 34" xfId="197" xr:uid="{00000000-0005-0000-0000-0000C3000000}"/>
    <cellStyle name="標準 35" xfId="198" xr:uid="{00000000-0005-0000-0000-0000C4000000}"/>
    <cellStyle name="標準 36" xfId="199" xr:uid="{00000000-0005-0000-0000-0000C5000000}"/>
    <cellStyle name="標準 37" xfId="200" xr:uid="{00000000-0005-0000-0000-0000C6000000}"/>
    <cellStyle name="標準 38" xfId="201" xr:uid="{00000000-0005-0000-0000-0000C7000000}"/>
    <cellStyle name="標準 39" xfId="202" xr:uid="{00000000-0005-0000-0000-0000C8000000}"/>
    <cellStyle name="標準 4" xfId="10" xr:uid="{00000000-0005-0000-0000-0000C9000000}"/>
    <cellStyle name="標準 4 2" xfId="203" xr:uid="{00000000-0005-0000-0000-0000CA000000}"/>
    <cellStyle name="標準 40" xfId="204" xr:uid="{00000000-0005-0000-0000-0000CB000000}"/>
    <cellStyle name="標準 41" xfId="205" xr:uid="{00000000-0005-0000-0000-0000CC000000}"/>
    <cellStyle name="標準 42" xfId="206" xr:uid="{00000000-0005-0000-0000-0000CD000000}"/>
    <cellStyle name="標準 43" xfId="207" xr:uid="{00000000-0005-0000-0000-0000CE000000}"/>
    <cellStyle name="標準 44" xfId="208" xr:uid="{00000000-0005-0000-0000-0000CF000000}"/>
    <cellStyle name="標準 45" xfId="209" xr:uid="{00000000-0005-0000-0000-0000D0000000}"/>
    <cellStyle name="標準 46" xfId="210" xr:uid="{00000000-0005-0000-0000-0000D1000000}"/>
    <cellStyle name="標準 47" xfId="211" xr:uid="{00000000-0005-0000-0000-0000D2000000}"/>
    <cellStyle name="標準 48" xfId="212" xr:uid="{00000000-0005-0000-0000-0000D3000000}"/>
    <cellStyle name="標準 49" xfId="213" xr:uid="{00000000-0005-0000-0000-0000D4000000}"/>
    <cellStyle name="標準 5" xfId="11" xr:uid="{00000000-0005-0000-0000-0000D5000000}"/>
    <cellStyle name="標準 50" xfId="214" xr:uid="{00000000-0005-0000-0000-0000D6000000}"/>
    <cellStyle name="標準 51" xfId="215" xr:uid="{00000000-0005-0000-0000-0000D7000000}"/>
    <cellStyle name="標準 52" xfId="216" xr:uid="{00000000-0005-0000-0000-0000D8000000}"/>
    <cellStyle name="標準 53" xfId="217" xr:uid="{00000000-0005-0000-0000-0000D9000000}"/>
    <cellStyle name="標準 54" xfId="218" xr:uid="{00000000-0005-0000-0000-0000DA000000}"/>
    <cellStyle name="標準 55" xfId="219" xr:uid="{00000000-0005-0000-0000-0000DB000000}"/>
    <cellStyle name="標準 56" xfId="220" xr:uid="{00000000-0005-0000-0000-0000DC000000}"/>
    <cellStyle name="標準 57" xfId="221" xr:uid="{00000000-0005-0000-0000-0000DD000000}"/>
    <cellStyle name="標準 58" xfId="222" xr:uid="{00000000-0005-0000-0000-0000DE000000}"/>
    <cellStyle name="標準 59" xfId="223" xr:uid="{00000000-0005-0000-0000-0000DF000000}"/>
    <cellStyle name="標準 6" xfId="19" xr:uid="{00000000-0005-0000-0000-0000E0000000}"/>
    <cellStyle name="標準 60" xfId="224" xr:uid="{00000000-0005-0000-0000-0000E1000000}"/>
    <cellStyle name="標準 61" xfId="225" xr:uid="{00000000-0005-0000-0000-0000E2000000}"/>
    <cellStyle name="標準 62" xfId="226" xr:uid="{00000000-0005-0000-0000-0000E3000000}"/>
    <cellStyle name="標準 63" xfId="227" xr:uid="{00000000-0005-0000-0000-0000E4000000}"/>
    <cellStyle name="標準 64" xfId="228" xr:uid="{00000000-0005-0000-0000-0000E5000000}"/>
    <cellStyle name="標準 65" xfId="229" xr:uid="{00000000-0005-0000-0000-0000E6000000}"/>
    <cellStyle name="標準 66" xfId="230" xr:uid="{00000000-0005-0000-0000-0000E7000000}"/>
    <cellStyle name="標準 67" xfId="231" xr:uid="{00000000-0005-0000-0000-0000E8000000}"/>
    <cellStyle name="標準 68" xfId="232" xr:uid="{00000000-0005-0000-0000-0000E9000000}"/>
    <cellStyle name="標準 69" xfId="233" xr:uid="{00000000-0005-0000-0000-0000EA000000}"/>
    <cellStyle name="標準 7" xfId="20" xr:uid="{00000000-0005-0000-0000-0000EB000000}"/>
    <cellStyle name="標準 70" xfId="234" xr:uid="{00000000-0005-0000-0000-0000EC000000}"/>
    <cellStyle name="標準 71" xfId="235" xr:uid="{00000000-0005-0000-0000-0000ED000000}"/>
    <cellStyle name="標準 72" xfId="236" xr:uid="{00000000-0005-0000-0000-0000EE000000}"/>
    <cellStyle name="標準 73" xfId="237" xr:uid="{00000000-0005-0000-0000-0000EF000000}"/>
    <cellStyle name="標準 74" xfId="238" xr:uid="{00000000-0005-0000-0000-0000F0000000}"/>
    <cellStyle name="標準 75" xfId="239" xr:uid="{00000000-0005-0000-0000-0000F1000000}"/>
    <cellStyle name="標準 76" xfId="240" xr:uid="{00000000-0005-0000-0000-0000F2000000}"/>
    <cellStyle name="標準 77" xfId="241" xr:uid="{00000000-0005-0000-0000-0000F3000000}"/>
    <cellStyle name="標準 78" xfId="242" xr:uid="{00000000-0005-0000-0000-0000F4000000}"/>
    <cellStyle name="標準 79" xfId="243" xr:uid="{00000000-0005-0000-0000-0000F5000000}"/>
    <cellStyle name="標準 8" xfId="244" xr:uid="{00000000-0005-0000-0000-0000F6000000}"/>
    <cellStyle name="標準 80" xfId="245" xr:uid="{00000000-0005-0000-0000-0000F7000000}"/>
    <cellStyle name="標準 81" xfId="246" xr:uid="{00000000-0005-0000-0000-0000F8000000}"/>
    <cellStyle name="標準 82" xfId="247" xr:uid="{00000000-0005-0000-0000-0000F9000000}"/>
    <cellStyle name="標準 83" xfId="248" xr:uid="{00000000-0005-0000-0000-0000FA000000}"/>
    <cellStyle name="標準 84" xfId="249" xr:uid="{00000000-0005-0000-0000-0000FB000000}"/>
    <cellStyle name="標準 85" xfId="250" xr:uid="{00000000-0005-0000-0000-0000FC000000}"/>
    <cellStyle name="標準 86" xfId="251" xr:uid="{00000000-0005-0000-0000-0000FD000000}"/>
    <cellStyle name="標準 87" xfId="252" xr:uid="{00000000-0005-0000-0000-0000FE000000}"/>
    <cellStyle name="標準 88" xfId="253" xr:uid="{00000000-0005-0000-0000-0000FF000000}"/>
    <cellStyle name="標準 89" xfId="254" xr:uid="{00000000-0005-0000-0000-000000010000}"/>
    <cellStyle name="標準 9" xfId="255" xr:uid="{00000000-0005-0000-0000-000001010000}"/>
    <cellStyle name="標準 90" xfId="256" xr:uid="{00000000-0005-0000-0000-000002010000}"/>
    <cellStyle name="標準 91" xfId="257" xr:uid="{00000000-0005-0000-0000-000003010000}"/>
    <cellStyle name="標準 92" xfId="258" xr:uid="{00000000-0005-0000-0000-000004010000}"/>
    <cellStyle name="標準 93" xfId="259" xr:uid="{00000000-0005-0000-0000-000005010000}"/>
    <cellStyle name="標準 94" xfId="260" xr:uid="{00000000-0005-0000-0000-000006010000}"/>
    <cellStyle name="標準 95" xfId="261" xr:uid="{00000000-0005-0000-0000-000007010000}"/>
    <cellStyle name="標準 96" xfId="262" xr:uid="{00000000-0005-0000-0000-000008010000}"/>
    <cellStyle name="標準 97" xfId="263" xr:uid="{00000000-0005-0000-0000-000009010000}"/>
    <cellStyle name="標準 98" xfId="264" xr:uid="{00000000-0005-0000-0000-00000A010000}"/>
    <cellStyle name="標準 99" xfId="265" xr:uid="{00000000-0005-0000-0000-00000B010000}"/>
    <cellStyle name="良い 2" xfId="266" xr:uid="{00000000-0005-0000-0000-00000C010000}"/>
    <cellStyle name="良い 3" xfId="267" xr:uid="{00000000-0005-0000-0000-00000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E2E30-7D52-40BC-8FD4-16EBDF448ED7}">
  <dimension ref="A1:A19"/>
  <sheetViews>
    <sheetView tabSelected="1" zoomScale="115" zoomScaleNormal="115" workbookViewId="0">
      <selection activeCell="M28" sqref="M28"/>
    </sheetView>
  </sheetViews>
  <sheetFormatPr defaultRowHeight="13.5" x14ac:dyDescent="0.15"/>
  <sheetData>
    <row r="1" spans="1:1" x14ac:dyDescent="0.15">
      <c r="A1" t="s">
        <v>628</v>
      </c>
    </row>
    <row r="2" spans="1:1" x14ac:dyDescent="0.15">
      <c r="A2" s="411" t="s">
        <v>630</v>
      </c>
    </row>
    <row r="3" spans="1:1" x14ac:dyDescent="0.15">
      <c r="A3" s="411" t="s">
        <v>631</v>
      </c>
    </row>
    <row r="4" spans="1:1" x14ac:dyDescent="0.15">
      <c r="A4" s="411" t="s">
        <v>632</v>
      </c>
    </row>
    <row r="5" spans="1:1" x14ac:dyDescent="0.15">
      <c r="A5" s="411" t="s">
        <v>633</v>
      </c>
    </row>
    <row r="6" spans="1:1" x14ac:dyDescent="0.15">
      <c r="A6" s="411" t="s">
        <v>634</v>
      </c>
    </row>
    <row r="7" spans="1:1" x14ac:dyDescent="0.15">
      <c r="A7" s="411" t="s">
        <v>635</v>
      </c>
    </row>
    <row r="8" spans="1:1" x14ac:dyDescent="0.15">
      <c r="A8" s="411" t="s">
        <v>636</v>
      </c>
    </row>
    <row r="9" spans="1:1" x14ac:dyDescent="0.15">
      <c r="A9" s="411" t="s">
        <v>637</v>
      </c>
    </row>
    <row r="10" spans="1:1" x14ac:dyDescent="0.15">
      <c r="A10" s="411" t="s">
        <v>638</v>
      </c>
    </row>
    <row r="11" spans="1:1" x14ac:dyDescent="0.15">
      <c r="A11" s="411" t="s">
        <v>639</v>
      </c>
    </row>
    <row r="12" spans="1:1" x14ac:dyDescent="0.15">
      <c r="A12" s="411" t="s">
        <v>640</v>
      </c>
    </row>
    <row r="13" spans="1:1" x14ac:dyDescent="0.15">
      <c r="A13" s="411" t="s">
        <v>641</v>
      </c>
    </row>
    <row r="14" spans="1:1" x14ac:dyDescent="0.15">
      <c r="A14" s="411" t="s">
        <v>642</v>
      </c>
    </row>
    <row r="15" spans="1:1" x14ac:dyDescent="0.15">
      <c r="A15" s="411" t="s">
        <v>643</v>
      </c>
    </row>
    <row r="16" spans="1:1" x14ac:dyDescent="0.15">
      <c r="A16" s="411" t="s">
        <v>644</v>
      </c>
    </row>
    <row r="17" spans="1:1" x14ac:dyDescent="0.15">
      <c r="A17" s="411" t="s">
        <v>645</v>
      </c>
    </row>
    <row r="18" spans="1:1" x14ac:dyDescent="0.15">
      <c r="A18" s="411" t="s">
        <v>646</v>
      </c>
    </row>
    <row r="19" spans="1:1" x14ac:dyDescent="0.15">
      <c r="A19" s="411" t="s">
        <v>647</v>
      </c>
    </row>
  </sheetData>
  <phoneticPr fontId="2"/>
  <hyperlinks>
    <hyperlink ref="A2" location="'3-1'!A1" display="3-1. 産業大分類別事業所数・従業者数の推移" xr:uid="{1CAC7132-4CD8-44D8-877A-970AF7FE5EF2}"/>
    <hyperlink ref="A3" location="'3-2'!A1" display="3-2. 産業中分類別事業所数及び男女別従業者数" xr:uid="{D3557695-0213-420C-8841-F57F518AFD6E}"/>
    <hyperlink ref="A4" location="'3-3'!A1" display="3-3. 産業中分類別従業者規模別事業所数" xr:uid="{12B4854D-92DB-4BE8-9D87-7BBCE6CE2CDF}"/>
    <hyperlink ref="A5" location="'3-4'!A1" display="3-4. 産業大分類別地区別事業所数" xr:uid="{39A532ED-5E9C-4989-85CB-2F619371B423}"/>
    <hyperlink ref="A6" location="'3-5'!A1" display="3-5. 農家数・農家人口の推移" xr:uid="{62D116F3-004E-4588-8DBD-32A9BEE0ED67}"/>
    <hyperlink ref="A7" location="'3-6'!A1" display="3-6. 地区別総農家数" xr:uid="{004ECE02-F2D0-495E-AF4C-26868879E42B}"/>
    <hyperlink ref="A8" location="'3-7'!A1" display="3-7. 経営耕地面積規模別経営体数" xr:uid="{90870E22-C566-4F22-93A0-5AC72895A124}"/>
    <hyperlink ref="A9" location="'3-8'!A1" display="3-8. 農産物販売金額規模別経営体数" xr:uid="{6959EE14-8B7A-4E2C-ADA5-4F7E7E4CC0B8}"/>
    <hyperlink ref="A10" location="'3-9'!A1" display="3-9. 作物種類別作付面積（露地）" xr:uid="{3C99D649-211C-460A-BF0D-7BA5F3711AFB}"/>
    <hyperlink ref="A11" location="'3-10'!A1" display="3-10. 用途別農地転用面積" xr:uid="{D1C81589-ECE0-48A3-BB3C-F8C099508DE1}"/>
    <hyperlink ref="A12" location="'3-11'!A1" display="3-11. 農地転用状況" xr:uid="{11BF59E1-ED22-4CE8-8B27-805A9A1BC86E}"/>
    <hyperlink ref="A13" location="'3-12'!A1" display="3-12. 地区別農地転用面積" xr:uid="{771B506B-FCB3-4F44-9AD6-70B6A46C449D}"/>
    <hyperlink ref="A14" location="'3-13'!A1" display="3-13. 事業所数・従業者数・製造品出荷額等の推移" xr:uid="{08A9A99D-4984-4757-B83C-DC29156998BC}"/>
    <hyperlink ref="A15" location="'3-14'!A1" display="3-14. 産業中分類別事業所数・従業者数・現金給与総額・製造品出荷額等" xr:uid="{35E160B5-FD4A-4133-9F3D-79373FF106BF}"/>
    <hyperlink ref="A16" location="'3-15'!A1" display="3-15. 事業所数・従業者数・年間商品販売額・売場面積の推移" xr:uid="{E0FD7714-63CD-4E07-95EA-391D5529CD77}"/>
    <hyperlink ref="A17" location="'3-16'!A1" display="3-16. 産業中分類別事業所数・従業者数・商品販売額・売場面積" xr:uid="{99EE4331-EB47-46A1-AED8-DEE3FB3246A3}"/>
    <hyperlink ref="A18" location="'3-17'!A1" display="3-17. 融資制度扱い件数・斡旋額" xr:uid="{1C286CD2-837D-40CE-AE37-7061084BD1C0}"/>
    <hyperlink ref="A19" location="'3-18'!A1" display="3-18. 金融機関の店舗数" xr:uid="{377F8CBA-19C3-4B19-A137-05717E79C10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22D95-FF1E-4248-AC6B-0CF856F4AE76}">
  <sheetPr codeName="Sheet9"/>
  <dimension ref="A1:K12"/>
  <sheetViews>
    <sheetView zoomScale="110" zoomScaleNormal="110" workbookViewId="0"/>
  </sheetViews>
  <sheetFormatPr defaultColWidth="8.75" defaultRowHeight="15" customHeight="1" x14ac:dyDescent="0.15"/>
  <cols>
    <col min="1" max="1" width="14.875" style="179" customWidth="1"/>
    <col min="2" max="2" width="8.125" style="179" customWidth="1"/>
    <col min="3" max="3" width="9" style="179" customWidth="1"/>
    <col min="4" max="8" width="6.5" style="179" customWidth="1"/>
    <col min="9" max="10" width="7.75" style="179" customWidth="1"/>
    <col min="11" max="11" width="6.5" style="179" customWidth="1"/>
    <col min="12" max="16384" width="8.75" style="179"/>
  </cols>
  <sheetData>
    <row r="1" spans="1:11" s="152" customFormat="1" ht="15" customHeight="1" x14ac:dyDescent="0.15">
      <c r="A1" s="412" t="s">
        <v>629</v>
      </c>
    </row>
    <row r="2" spans="1:11" s="152" customFormat="1" ht="15" customHeight="1" x14ac:dyDescent="0.15"/>
    <row r="3" spans="1:11" s="152" customFormat="1" ht="15" customHeight="1" x14ac:dyDescent="0.15">
      <c r="A3" s="153" t="s">
        <v>402</v>
      </c>
    </row>
    <row r="4" spans="1:11" s="152" customFormat="1" ht="15" customHeight="1" x14ac:dyDescent="0.15">
      <c r="A4" s="202" t="s">
        <v>403</v>
      </c>
      <c r="K4" s="155" t="s">
        <v>404</v>
      </c>
    </row>
    <row r="5" spans="1:11" s="152" customFormat="1" ht="45" customHeight="1" x14ac:dyDescent="0.15">
      <c r="A5" s="203" t="s">
        <v>376</v>
      </c>
      <c r="B5" s="209" t="s">
        <v>405</v>
      </c>
      <c r="C5" s="161" t="s">
        <v>406</v>
      </c>
      <c r="D5" s="161" t="s">
        <v>407</v>
      </c>
      <c r="E5" s="161" t="s">
        <v>408</v>
      </c>
      <c r="F5" s="161" t="s">
        <v>409</v>
      </c>
      <c r="G5" s="161" t="s">
        <v>410</v>
      </c>
      <c r="H5" s="209" t="s">
        <v>411</v>
      </c>
      <c r="I5" s="161" t="s">
        <v>412</v>
      </c>
      <c r="J5" s="209" t="s">
        <v>413</v>
      </c>
      <c r="K5" s="210" t="s">
        <v>414</v>
      </c>
    </row>
    <row r="6" spans="1:11" s="152" customFormat="1" ht="15" customHeight="1" x14ac:dyDescent="0.15">
      <c r="A6" s="163" t="s">
        <v>399</v>
      </c>
      <c r="B6" s="205">
        <v>67990</v>
      </c>
      <c r="C6" s="206">
        <v>55818</v>
      </c>
      <c r="D6" s="211" t="s">
        <v>13</v>
      </c>
      <c r="E6" s="211" t="s">
        <v>13</v>
      </c>
      <c r="F6" s="206">
        <v>57</v>
      </c>
      <c r="G6" s="206">
        <v>441</v>
      </c>
      <c r="H6" s="211">
        <v>35</v>
      </c>
      <c r="I6" s="206">
        <v>10360</v>
      </c>
      <c r="J6" s="206">
        <v>1135</v>
      </c>
      <c r="K6" s="206">
        <v>144</v>
      </c>
    </row>
    <row r="7" spans="1:11" s="152" customFormat="1" ht="15" customHeight="1" x14ac:dyDescent="0.15">
      <c r="A7" s="197">
        <v>27</v>
      </c>
      <c r="B7" s="205">
        <v>68288</v>
      </c>
      <c r="C7" s="206">
        <v>54837</v>
      </c>
      <c r="D7" s="211" t="s">
        <v>415</v>
      </c>
      <c r="E7" s="211" t="s">
        <v>416</v>
      </c>
      <c r="F7" s="206">
        <v>31</v>
      </c>
      <c r="G7" s="206">
        <v>175</v>
      </c>
      <c r="H7" s="206" t="s">
        <v>416</v>
      </c>
      <c r="I7" s="206">
        <v>13024</v>
      </c>
      <c r="J7" s="206" t="s">
        <v>416</v>
      </c>
      <c r="K7" s="206">
        <v>221</v>
      </c>
    </row>
    <row r="8" spans="1:11" s="152" customFormat="1" ht="15" customHeight="1" x14ac:dyDescent="0.15">
      <c r="A8" s="198" t="s">
        <v>400</v>
      </c>
      <c r="B8" s="185">
        <f>SUM(C8:K8)</f>
        <v>63595</v>
      </c>
      <c r="C8" s="206">
        <v>51885</v>
      </c>
      <c r="D8" s="206" t="s">
        <v>14</v>
      </c>
      <c r="E8" s="206" t="s">
        <v>416</v>
      </c>
      <c r="F8" s="206">
        <v>204</v>
      </c>
      <c r="G8" s="206">
        <v>496</v>
      </c>
      <c r="H8" s="206" t="s">
        <v>416</v>
      </c>
      <c r="I8" s="206">
        <v>9615</v>
      </c>
      <c r="J8" s="206" t="s">
        <v>416</v>
      </c>
      <c r="K8" s="206">
        <v>1395</v>
      </c>
    </row>
    <row r="9" spans="1:11" s="152" customFormat="1" ht="15" customHeight="1" x14ac:dyDescent="0.15">
      <c r="A9" s="212" t="s">
        <v>417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</row>
    <row r="10" spans="1:11" s="152" customFormat="1" ht="15" customHeight="1" x14ac:dyDescent="0.15">
      <c r="A10" s="213" t="s">
        <v>418</v>
      </c>
      <c r="B10" s="175"/>
      <c r="C10" s="175"/>
      <c r="D10" s="175"/>
      <c r="E10" s="175"/>
      <c r="F10" s="175"/>
      <c r="G10" s="175"/>
      <c r="H10" s="175"/>
      <c r="I10" s="175"/>
      <c r="J10" s="175"/>
      <c r="K10" s="175"/>
    </row>
    <row r="11" spans="1:11" s="152" customFormat="1" ht="15" customHeight="1" x14ac:dyDescent="0.15">
      <c r="A11" s="213" t="s">
        <v>419</v>
      </c>
      <c r="B11" s="175"/>
      <c r="C11" s="175"/>
      <c r="D11" s="175"/>
      <c r="E11" s="175"/>
      <c r="F11" s="175"/>
      <c r="G11" s="175"/>
      <c r="H11" s="175"/>
      <c r="I11" s="175"/>
      <c r="J11" s="175"/>
      <c r="K11" s="175"/>
    </row>
    <row r="12" spans="1:11" s="152" customFormat="1" ht="15" customHeight="1" x14ac:dyDescent="0.15">
      <c r="A12" s="213" t="s">
        <v>420</v>
      </c>
      <c r="B12" s="175"/>
      <c r="C12" s="175"/>
      <c r="D12" s="175"/>
      <c r="E12" s="175"/>
      <c r="F12" s="175"/>
      <c r="G12" s="175"/>
      <c r="H12" s="175"/>
      <c r="I12" s="175"/>
      <c r="J12" s="175"/>
      <c r="K12" s="178" t="s">
        <v>421</v>
      </c>
    </row>
  </sheetData>
  <phoneticPr fontId="2"/>
  <hyperlinks>
    <hyperlink ref="A1" location="目次!A1" display="目次へもどる" xr:uid="{50BB34D4-BC23-4A12-ACD0-CA7386920C7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26627-CF13-47EC-95FD-256AB8CFCE81}">
  <sheetPr codeName="Sheet10">
    <pageSetUpPr fitToPage="1"/>
  </sheetPr>
  <dimension ref="A1:J11"/>
  <sheetViews>
    <sheetView zoomScale="110" zoomScaleNormal="110" workbookViewId="0"/>
  </sheetViews>
  <sheetFormatPr defaultColWidth="8.75" defaultRowHeight="15" customHeight="1" x14ac:dyDescent="0.15"/>
  <cols>
    <col min="1" max="1" width="10.625" style="151" customWidth="1"/>
    <col min="2" max="5" width="8.625" style="151" customWidth="1"/>
    <col min="6" max="8" width="9.125" style="151" customWidth="1"/>
    <col min="9" max="10" width="8.625" style="151" customWidth="1"/>
    <col min="11" max="16384" width="8.75" style="151"/>
  </cols>
  <sheetData>
    <row r="1" spans="1:10" ht="15" customHeight="1" x14ac:dyDescent="0.15">
      <c r="A1" s="413" t="s">
        <v>629</v>
      </c>
    </row>
    <row r="3" spans="1:10" ht="15" customHeight="1" x14ac:dyDescent="0.15">
      <c r="A3" s="214" t="s">
        <v>422</v>
      </c>
    </row>
    <row r="4" spans="1:10" ht="15" customHeight="1" x14ac:dyDescent="0.15">
      <c r="A4" s="215" t="s">
        <v>423</v>
      </c>
      <c r="J4" s="216" t="s">
        <v>424</v>
      </c>
    </row>
    <row r="5" spans="1:10" ht="15" customHeight="1" x14ac:dyDescent="0.15">
      <c r="A5" s="368" t="s">
        <v>339</v>
      </c>
      <c r="B5" s="370" t="s">
        <v>425</v>
      </c>
      <c r="C5" s="217" t="s">
        <v>426</v>
      </c>
      <c r="D5" s="217"/>
      <c r="E5" s="217"/>
      <c r="F5" s="217"/>
      <c r="G5" s="217"/>
      <c r="H5" s="217"/>
      <c r="I5" s="217"/>
      <c r="J5" s="217"/>
    </row>
    <row r="6" spans="1:10" ht="30" customHeight="1" x14ac:dyDescent="0.15">
      <c r="A6" s="369"/>
      <c r="B6" s="371"/>
      <c r="C6" s="218" t="s">
        <v>427</v>
      </c>
      <c r="D6" s="219" t="s">
        <v>428</v>
      </c>
      <c r="E6" s="219" t="s">
        <v>429</v>
      </c>
      <c r="F6" s="219" t="s">
        <v>430</v>
      </c>
      <c r="G6" s="219" t="s">
        <v>431</v>
      </c>
      <c r="H6" s="220" t="s">
        <v>432</v>
      </c>
      <c r="I6" s="219" t="s">
        <v>433</v>
      </c>
      <c r="J6" s="221" t="s">
        <v>434</v>
      </c>
    </row>
    <row r="7" spans="1:10" ht="15" customHeight="1" x14ac:dyDescent="0.15">
      <c r="A7" s="222" t="s">
        <v>435</v>
      </c>
      <c r="B7" s="223">
        <f t="shared" ref="B7:B8" si="0">SUM(C7:J7)</f>
        <v>1944</v>
      </c>
      <c r="C7" s="33">
        <v>807</v>
      </c>
      <c r="D7" s="224" t="s">
        <v>13</v>
      </c>
      <c r="E7" s="224">
        <v>36</v>
      </c>
      <c r="F7" s="225">
        <v>24</v>
      </c>
      <c r="G7" s="225">
        <v>54</v>
      </c>
      <c r="H7" s="225">
        <v>279</v>
      </c>
      <c r="I7" s="224" t="s">
        <v>13</v>
      </c>
      <c r="J7" s="225">
        <v>744</v>
      </c>
    </row>
    <row r="8" spans="1:10" ht="15" customHeight="1" x14ac:dyDescent="0.15">
      <c r="A8" s="226" t="s">
        <v>436</v>
      </c>
      <c r="B8" s="223">
        <f t="shared" si="0"/>
        <v>1531</v>
      </c>
      <c r="C8" s="33">
        <v>716</v>
      </c>
      <c r="D8" s="224" t="s">
        <v>13</v>
      </c>
      <c r="E8" s="224" t="s">
        <v>13</v>
      </c>
      <c r="F8" s="224" t="s">
        <v>13</v>
      </c>
      <c r="G8" s="225">
        <v>78</v>
      </c>
      <c r="H8" s="225">
        <v>110</v>
      </c>
      <c r="I8" s="224" t="s">
        <v>13</v>
      </c>
      <c r="J8" s="225">
        <v>627</v>
      </c>
    </row>
    <row r="9" spans="1:10" ht="15" customHeight="1" x14ac:dyDescent="0.15">
      <c r="A9" s="226" t="s">
        <v>437</v>
      </c>
      <c r="B9" s="223">
        <f>SUM(C9:J9)</f>
        <v>1680</v>
      </c>
      <c r="C9" s="33">
        <v>694</v>
      </c>
      <c r="D9" s="224">
        <v>5</v>
      </c>
      <c r="E9" s="224" t="s">
        <v>13</v>
      </c>
      <c r="F9" s="224" t="s">
        <v>13</v>
      </c>
      <c r="G9" s="225">
        <v>49</v>
      </c>
      <c r="H9" s="225">
        <v>6</v>
      </c>
      <c r="I9" s="224" t="s">
        <v>13</v>
      </c>
      <c r="J9" s="225">
        <v>926</v>
      </c>
    </row>
    <row r="10" spans="1:10" ht="15" customHeight="1" x14ac:dyDescent="0.15">
      <c r="A10" s="149" t="s">
        <v>438</v>
      </c>
      <c r="B10" s="149"/>
      <c r="C10" s="149"/>
      <c r="D10" s="149"/>
      <c r="E10" s="149"/>
      <c r="F10" s="149"/>
      <c r="G10" s="149"/>
      <c r="H10" s="149"/>
      <c r="I10" s="149"/>
      <c r="J10" s="149"/>
    </row>
    <row r="11" spans="1:10" ht="15" customHeight="1" x14ac:dyDescent="0.15">
      <c r="J11" s="227" t="s">
        <v>439</v>
      </c>
    </row>
  </sheetData>
  <mergeCells count="2">
    <mergeCell ref="A5:A6"/>
    <mergeCell ref="B5:B6"/>
  </mergeCells>
  <phoneticPr fontId="2"/>
  <hyperlinks>
    <hyperlink ref="A1" location="目次!A1" display="目次へもどる" xr:uid="{B1B3E826-91AD-4D4B-8778-6A1103FE1CE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97435-DF86-4B01-992F-9B2974180B9C}">
  <sheetPr codeName="Sheet11"/>
  <dimension ref="A1:H11"/>
  <sheetViews>
    <sheetView zoomScale="110" zoomScaleNormal="110" workbookViewId="0"/>
  </sheetViews>
  <sheetFormatPr defaultColWidth="8.75" defaultRowHeight="15" customHeight="1" x14ac:dyDescent="0.15"/>
  <cols>
    <col min="1" max="8" width="10.625" style="229" customWidth="1"/>
    <col min="9" max="16384" width="8.75" style="229"/>
  </cols>
  <sheetData>
    <row r="1" spans="1:8" ht="15" customHeight="1" x14ac:dyDescent="0.15">
      <c r="A1" s="414" t="s">
        <v>629</v>
      </c>
    </row>
    <row r="3" spans="1:8" ht="15" customHeight="1" x14ac:dyDescent="0.15">
      <c r="A3" s="228" t="s">
        <v>440</v>
      </c>
    </row>
    <row r="4" spans="1:8" ht="15" customHeight="1" x14ac:dyDescent="0.15">
      <c r="A4" s="230" t="s">
        <v>423</v>
      </c>
      <c r="G4" s="231"/>
      <c r="H4" s="232" t="s">
        <v>424</v>
      </c>
    </row>
    <row r="5" spans="1:8" ht="15" customHeight="1" x14ac:dyDescent="0.15">
      <c r="A5" s="372" t="s">
        <v>339</v>
      </c>
      <c r="B5" s="233" t="s">
        <v>441</v>
      </c>
      <c r="C5" s="234"/>
      <c r="D5" s="235"/>
      <c r="E5" s="233" t="s">
        <v>442</v>
      </c>
      <c r="F5" s="235"/>
      <c r="G5" s="236" t="s">
        <v>443</v>
      </c>
      <c r="H5" s="237"/>
    </row>
    <row r="6" spans="1:8" ht="15" customHeight="1" x14ac:dyDescent="0.15">
      <c r="A6" s="373"/>
      <c r="B6" s="238" t="s">
        <v>444</v>
      </c>
      <c r="C6" s="239" t="s">
        <v>445</v>
      </c>
      <c r="D6" s="239" t="s">
        <v>446</v>
      </c>
      <c r="E6" s="239" t="s">
        <v>445</v>
      </c>
      <c r="F6" s="239" t="s">
        <v>446</v>
      </c>
      <c r="G6" s="239" t="s">
        <v>445</v>
      </c>
      <c r="H6" s="240" t="s">
        <v>446</v>
      </c>
    </row>
    <row r="7" spans="1:8" ht="15" customHeight="1" x14ac:dyDescent="0.15">
      <c r="A7" s="241" t="s">
        <v>435</v>
      </c>
      <c r="B7" s="242">
        <f t="shared" ref="B7:B8" si="0">SUM(C7:D7)</f>
        <v>1751</v>
      </c>
      <c r="C7" s="243">
        <f t="shared" ref="C7:D8" si="1">SUM(E7+G7)</f>
        <v>235</v>
      </c>
      <c r="D7" s="243">
        <f t="shared" si="1"/>
        <v>1516</v>
      </c>
      <c r="E7" s="243">
        <v>194</v>
      </c>
      <c r="F7" s="243">
        <v>477</v>
      </c>
      <c r="G7" s="243">
        <v>41</v>
      </c>
      <c r="H7" s="243">
        <v>1039</v>
      </c>
    </row>
    <row r="8" spans="1:8" ht="15" customHeight="1" x14ac:dyDescent="0.15">
      <c r="A8" s="244" t="s">
        <v>436</v>
      </c>
      <c r="B8" s="242">
        <f t="shared" si="0"/>
        <v>1327</v>
      </c>
      <c r="C8" s="243">
        <f t="shared" si="1"/>
        <v>179</v>
      </c>
      <c r="D8" s="243">
        <f t="shared" si="1"/>
        <v>1148</v>
      </c>
      <c r="E8" s="243">
        <v>75</v>
      </c>
      <c r="F8" s="243">
        <v>466</v>
      </c>
      <c r="G8" s="243">
        <v>104</v>
      </c>
      <c r="H8" s="243">
        <v>682</v>
      </c>
    </row>
    <row r="9" spans="1:8" ht="15" customHeight="1" x14ac:dyDescent="0.15">
      <c r="A9" s="245" t="s">
        <v>437</v>
      </c>
      <c r="B9" s="242">
        <f>SUM(C9:D9)</f>
        <v>1381</v>
      </c>
      <c r="C9" s="243">
        <f>SUM(E9+G9)</f>
        <v>155</v>
      </c>
      <c r="D9" s="243">
        <f>SUM(F9+H9)</f>
        <v>1226</v>
      </c>
      <c r="E9" s="243">
        <v>134</v>
      </c>
      <c r="F9" s="243">
        <v>369</v>
      </c>
      <c r="G9" s="243">
        <v>21</v>
      </c>
      <c r="H9" s="243">
        <v>857</v>
      </c>
    </row>
    <row r="10" spans="1:8" ht="15" customHeight="1" x14ac:dyDescent="0.15">
      <c r="A10" s="246" t="s">
        <v>447</v>
      </c>
      <c r="B10" s="247"/>
      <c r="C10" s="247"/>
      <c r="D10" s="247"/>
      <c r="E10" s="247"/>
      <c r="F10" s="247"/>
      <c r="G10" s="247"/>
      <c r="H10" s="248" t="s">
        <v>448</v>
      </c>
    </row>
    <row r="11" spans="1:8" ht="15" customHeight="1" x14ac:dyDescent="0.15">
      <c r="A11" s="249" t="s">
        <v>449</v>
      </c>
      <c r="B11" s="250"/>
      <c r="C11" s="250"/>
      <c r="D11" s="250"/>
      <c r="E11" s="250"/>
      <c r="F11" s="250"/>
      <c r="G11" s="250"/>
      <c r="H11" s="251"/>
    </row>
  </sheetData>
  <mergeCells count="1">
    <mergeCell ref="A5:A6"/>
  </mergeCells>
  <phoneticPr fontId="2"/>
  <hyperlinks>
    <hyperlink ref="A1" location="目次!A1" display="目次へもどる" xr:uid="{BB541F27-EC65-4568-82CB-29127074ADF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39803-C238-4AE1-86AD-B61CD8D9F019}">
  <sheetPr codeName="Sheet12"/>
  <dimension ref="A1:M18"/>
  <sheetViews>
    <sheetView zoomScale="110" zoomScaleNormal="110" workbookViewId="0"/>
  </sheetViews>
  <sheetFormatPr defaultColWidth="8.75" defaultRowHeight="15" customHeight="1" x14ac:dyDescent="0.15"/>
  <cols>
    <col min="1" max="1" width="22.625" style="229" customWidth="1"/>
    <col min="2" max="4" width="20.625" style="229" customWidth="1"/>
    <col min="5" max="16384" width="8.75" style="229"/>
  </cols>
  <sheetData>
    <row r="1" spans="1:4" ht="15" customHeight="1" x14ac:dyDescent="0.15">
      <c r="A1" s="414" t="s">
        <v>629</v>
      </c>
    </row>
    <row r="3" spans="1:4" ht="15" customHeight="1" x14ac:dyDescent="0.15">
      <c r="A3" s="228" t="s">
        <v>450</v>
      </c>
    </row>
    <row r="4" spans="1:4" ht="15" customHeight="1" x14ac:dyDescent="0.15">
      <c r="A4" s="252" t="s">
        <v>451</v>
      </c>
      <c r="B4" s="253"/>
      <c r="D4" s="254" t="s">
        <v>424</v>
      </c>
    </row>
    <row r="5" spans="1:4" ht="15" customHeight="1" x14ac:dyDescent="0.15">
      <c r="A5" s="255" t="s">
        <v>360</v>
      </c>
      <c r="B5" s="256" t="s">
        <v>452</v>
      </c>
      <c r="C5" s="256" t="s">
        <v>453</v>
      </c>
      <c r="D5" s="256" t="s">
        <v>454</v>
      </c>
    </row>
    <row r="6" spans="1:4" ht="15" customHeight="1" x14ac:dyDescent="0.15">
      <c r="A6" s="257" t="s">
        <v>455</v>
      </c>
      <c r="B6" s="242">
        <f t="shared" ref="B6:C6" si="0">SUM(B7:B17)</f>
        <v>1751</v>
      </c>
      <c r="C6" s="242">
        <f t="shared" si="0"/>
        <v>1327</v>
      </c>
      <c r="D6" s="242">
        <f>SUM(D7:D17)</f>
        <v>1381</v>
      </c>
    </row>
    <row r="7" spans="1:4" ht="15" customHeight="1" x14ac:dyDescent="0.15">
      <c r="A7" s="258" t="s">
        <v>456</v>
      </c>
      <c r="B7" s="243">
        <v>90</v>
      </c>
      <c r="C7" s="243">
        <v>163</v>
      </c>
      <c r="D7" s="243">
        <v>96</v>
      </c>
    </row>
    <row r="8" spans="1:4" ht="15" customHeight="1" x14ac:dyDescent="0.15">
      <c r="A8" s="258" t="s">
        <v>457</v>
      </c>
      <c r="B8" s="259">
        <v>114</v>
      </c>
      <c r="C8" s="259">
        <v>29</v>
      </c>
      <c r="D8" s="259">
        <v>72</v>
      </c>
    </row>
    <row r="9" spans="1:4" ht="15" customHeight="1" x14ac:dyDescent="0.15">
      <c r="A9" s="258" t="s">
        <v>458</v>
      </c>
      <c r="B9" s="259">
        <v>224</v>
      </c>
      <c r="C9" s="259">
        <v>227</v>
      </c>
      <c r="D9" s="259">
        <v>89</v>
      </c>
    </row>
    <row r="10" spans="1:4" ht="15" customHeight="1" x14ac:dyDescent="0.15">
      <c r="A10" s="258" t="s">
        <v>459</v>
      </c>
      <c r="B10" s="259">
        <v>292</v>
      </c>
      <c r="C10" s="259">
        <v>283</v>
      </c>
      <c r="D10" s="259">
        <v>252</v>
      </c>
    </row>
    <row r="11" spans="1:4" ht="15" customHeight="1" x14ac:dyDescent="0.15">
      <c r="A11" s="258" t="s">
        <v>460</v>
      </c>
      <c r="B11" s="259">
        <v>96</v>
      </c>
      <c r="C11" s="259">
        <v>73</v>
      </c>
      <c r="D11" s="259">
        <v>41</v>
      </c>
    </row>
    <row r="12" spans="1:4" ht="15" customHeight="1" x14ac:dyDescent="0.15">
      <c r="A12" s="258" t="s">
        <v>461</v>
      </c>
      <c r="B12" s="259">
        <v>416</v>
      </c>
      <c r="C12" s="259">
        <v>265</v>
      </c>
      <c r="D12" s="259">
        <v>409</v>
      </c>
    </row>
    <row r="13" spans="1:4" ht="15" customHeight="1" x14ac:dyDescent="0.15">
      <c r="A13" s="258" t="s">
        <v>462</v>
      </c>
      <c r="B13" s="259">
        <v>64</v>
      </c>
      <c r="C13" s="259">
        <v>41</v>
      </c>
      <c r="D13" s="259">
        <v>36</v>
      </c>
    </row>
    <row r="14" spans="1:4" ht="15" customHeight="1" x14ac:dyDescent="0.15">
      <c r="A14" s="258" t="s">
        <v>463</v>
      </c>
      <c r="B14" s="259">
        <v>134</v>
      </c>
      <c r="C14" s="259">
        <v>77</v>
      </c>
      <c r="D14" s="259">
        <v>118</v>
      </c>
    </row>
    <row r="15" spans="1:4" ht="15" customHeight="1" x14ac:dyDescent="0.15">
      <c r="A15" s="258" t="s">
        <v>464</v>
      </c>
      <c r="B15" s="243">
        <v>206</v>
      </c>
      <c r="C15" s="243">
        <v>104</v>
      </c>
      <c r="D15" s="243">
        <v>250</v>
      </c>
    </row>
    <row r="16" spans="1:4" ht="15" customHeight="1" x14ac:dyDescent="0.15">
      <c r="A16" s="258" t="s">
        <v>465</v>
      </c>
      <c r="B16" s="259">
        <v>39</v>
      </c>
      <c r="C16" s="259">
        <v>43</v>
      </c>
      <c r="D16" s="259">
        <v>11</v>
      </c>
    </row>
    <row r="17" spans="1:13" ht="15" customHeight="1" x14ac:dyDescent="0.15">
      <c r="A17" s="240" t="s">
        <v>466</v>
      </c>
      <c r="B17" s="260">
        <v>76</v>
      </c>
      <c r="C17" s="260">
        <v>22</v>
      </c>
      <c r="D17" s="260">
        <v>7</v>
      </c>
    </row>
    <row r="18" spans="1:13" ht="15" customHeight="1" x14ac:dyDescent="0.15">
      <c r="A18" s="173" t="s">
        <v>373</v>
      </c>
      <c r="B18" s="253"/>
      <c r="D18" s="253" t="s">
        <v>467</v>
      </c>
      <c r="M18" s="261"/>
    </row>
  </sheetData>
  <phoneticPr fontId="2"/>
  <hyperlinks>
    <hyperlink ref="A1" location="目次!A1" display="目次へもどる" xr:uid="{3B95FFF6-3A1C-4B1D-B5C9-CC96F5C3A0C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DFDBD-381C-47F5-B80C-B058C78E64F3}">
  <sheetPr codeName="Sheet13"/>
  <dimension ref="A1:N15"/>
  <sheetViews>
    <sheetView zoomScale="110" zoomScaleNormal="110" workbookViewId="0"/>
  </sheetViews>
  <sheetFormatPr defaultColWidth="8.75" defaultRowHeight="15" customHeight="1" x14ac:dyDescent="0.15"/>
  <cols>
    <col min="1" max="1" width="21.25" style="151" customWidth="1"/>
    <col min="2" max="5" width="12.5" style="151" customWidth="1"/>
    <col min="6" max="6" width="15" style="151" customWidth="1"/>
    <col min="7" max="16384" width="8.75" style="151"/>
  </cols>
  <sheetData>
    <row r="1" spans="1:14" ht="15" customHeight="1" x14ac:dyDescent="0.15">
      <c r="A1" s="413" t="s">
        <v>629</v>
      </c>
    </row>
    <row r="3" spans="1:14" ht="15" customHeight="1" x14ac:dyDescent="0.15">
      <c r="A3" s="214" t="s">
        <v>468</v>
      </c>
    </row>
    <row r="4" spans="1:14" ht="15" customHeight="1" x14ac:dyDescent="0.15">
      <c r="A4" s="215"/>
      <c r="F4" s="262"/>
    </row>
    <row r="5" spans="1:14" ht="15" customHeight="1" x14ac:dyDescent="0.15">
      <c r="A5" s="368" t="s">
        <v>376</v>
      </c>
      <c r="B5" s="374" t="s">
        <v>469</v>
      </c>
      <c r="C5" s="376" t="s">
        <v>470</v>
      </c>
      <c r="D5" s="377"/>
      <c r="E5" s="378"/>
      <c r="F5" s="263" t="s">
        <v>471</v>
      </c>
    </row>
    <row r="6" spans="1:14" ht="15" customHeight="1" x14ac:dyDescent="0.15">
      <c r="A6" s="369"/>
      <c r="B6" s="375"/>
      <c r="C6" s="264" t="s">
        <v>472</v>
      </c>
      <c r="D6" s="265" t="s">
        <v>345</v>
      </c>
      <c r="E6" s="265" t="s">
        <v>346</v>
      </c>
      <c r="F6" s="266" t="s">
        <v>473</v>
      </c>
    </row>
    <row r="7" spans="1:14" ht="15" customHeight="1" x14ac:dyDescent="0.15">
      <c r="A7" s="226" t="s">
        <v>474</v>
      </c>
      <c r="B7" s="22">
        <v>374</v>
      </c>
      <c r="C7" s="267">
        <v>8907</v>
      </c>
      <c r="D7" s="225">
        <v>5441</v>
      </c>
      <c r="E7" s="225">
        <v>3466</v>
      </c>
      <c r="F7" s="225">
        <v>23192986</v>
      </c>
    </row>
    <row r="8" spans="1:14" ht="15" customHeight="1" x14ac:dyDescent="0.15">
      <c r="A8" s="226" t="s">
        <v>475</v>
      </c>
      <c r="B8" s="22">
        <v>368</v>
      </c>
      <c r="C8" s="267">
        <v>8817</v>
      </c>
      <c r="D8" s="224" t="s">
        <v>13</v>
      </c>
      <c r="E8" s="224" t="s">
        <v>13</v>
      </c>
      <c r="F8" s="225">
        <v>22503686</v>
      </c>
    </row>
    <row r="9" spans="1:14" ht="15" customHeight="1" x14ac:dyDescent="0.15">
      <c r="A9" s="226" t="s">
        <v>476</v>
      </c>
      <c r="B9" s="22">
        <v>462</v>
      </c>
      <c r="C9" s="267">
        <v>9307</v>
      </c>
      <c r="D9" s="224" t="s">
        <v>13</v>
      </c>
      <c r="E9" s="224" t="s">
        <v>13</v>
      </c>
      <c r="F9" s="225">
        <v>23471119</v>
      </c>
    </row>
    <row r="10" spans="1:14" ht="15" customHeight="1" x14ac:dyDescent="0.15">
      <c r="A10" s="226" t="s">
        <v>477</v>
      </c>
      <c r="B10" s="22">
        <v>461</v>
      </c>
      <c r="C10" s="267">
        <v>8905</v>
      </c>
      <c r="D10" s="224" t="s">
        <v>13</v>
      </c>
      <c r="E10" s="224" t="s">
        <v>13</v>
      </c>
      <c r="F10" s="225">
        <v>23105056</v>
      </c>
    </row>
    <row r="11" spans="1:14" ht="15" customHeight="1" x14ac:dyDescent="0.15">
      <c r="A11" s="226" t="s">
        <v>478</v>
      </c>
      <c r="B11" s="268">
        <v>459</v>
      </c>
      <c r="C11" s="267">
        <v>8831</v>
      </c>
      <c r="D11" s="224" t="s">
        <v>13</v>
      </c>
      <c r="E11" s="224" t="s">
        <v>13</v>
      </c>
      <c r="F11" s="225">
        <v>24379230</v>
      </c>
    </row>
    <row r="12" spans="1:14" ht="15" customHeight="1" x14ac:dyDescent="0.15">
      <c r="A12" s="149" t="s">
        <v>479</v>
      </c>
      <c r="B12" s="149"/>
      <c r="C12" s="149"/>
      <c r="D12" s="149"/>
      <c r="E12" s="149"/>
      <c r="F12" s="269" t="s">
        <v>480</v>
      </c>
    </row>
    <row r="13" spans="1:14" ht="15" customHeight="1" x14ac:dyDescent="0.15">
      <c r="A13" s="150" t="s">
        <v>481</v>
      </c>
      <c r="B13" s="150"/>
      <c r="C13" s="150"/>
      <c r="D13" s="150"/>
      <c r="E13" s="150"/>
      <c r="F13" s="270"/>
    </row>
    <row r="14" spans="1:14" ht="15" customHeight="1" x14ac:dyDescent="0.15">
      <c r="A14" s="271"/>
      <c r="F14" s="227" t="s">
        <v>482</v>
      </c>
    </row>
    <row r="15" spans="1:14" ht="15" customHeight="1" x14ac:dyDescent="0.15">
      <c r="N15" s="150"/>
    </row>
  </sheetData>
  <mergeCells count="3">
    <mergeCell ref="A5:A6"/>
    <mergeCell ref="B5:B6"/>
    <mergeCell ref="C5:E5"/>
  </mergeCells>
  <phoneticPr fontId="2"/>
  <hyperlinks>
    <hyperlink ref="A1" location="目次!A1" display="目次へもどる" xr:uid="{086C234B-AED1-44FD-8030-6E4234DBBCA7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15DA3-1568-4FA3-839E-3CAB49E0D0B6}">
  <sheetPr codeName="Sheet14"/>
  <dimension ref="A1:H33"/>
  <sheetViews>
    <sheetView zoomScale="110" zoomScaleNormal="110" workbookViewId="0"/>
  </sheetViews>
  <sheetFormatPr defaultColWidth="9" defaultRowHeight="15" customHeight="1" x14ac:dyDescent="0.15"/>
  <cols>
    <col min="1" max="1" width="3.75" style="1" customWidth="1"/>
    <col min="2" max="2" width="18.75" style="1" customWidth="1"/>
    <col min="3" max="5" width="8.75" style="1" customWidth="1"/>
    <col min="6" max="8" width="12.5" style="1" customWidth="1"/>
    <col min="9" max="16384" width="9" style="1"/>
  </cols>
  <sheetData>
    <row r="1" spans="1:8" s="415" customFormat="1" ht="15" customHeight="1" x14ac:dyDescent="0.15">
      <c r="A1" s="410" t="s">
        <v>629</v>
      </c>
    </row>
    <row r="2" spans="1:8" s="415" customFormat="1" ht="15" customHeight="1" x14ac:dyDescent="0.15"/>
    <row r="3" spans="1:8" ht="15" customHeight="1" x14ac:dyDescent="0.15">
      <c r="A3" s="127" t="s">
        <v>483</v>
      </c>
      <c r="B3" s="272"/>
      <c r="C3" s="272"/>
      <c r="D3" s="272"/>
      <c r="E3" s="272"/>
      <c r="F3" s="272"/>
      <c r="G3" s="272"/>
      <c r="H3" s="272"/>
    </row>
    <row r="4" spans="1:8" ht="15" customHeight="1" x14ac:dyDescent="0.15">
      <c r="A4" s="5" t="s">
        <v>484</v>
      </c>
      <c r="B4" s="128"/>
      <c r="C4" s="128"/>
      <c r="D4" s="3"/>
      <c r="E4" s="3"/>
      <c r="F4" s="3"/>
      <c r="G4" s="3"/>
      <c r="H4" s="129" t="s">
        <v>485</v>
      </c>
    </row>
    <row r="5" spans="1:8" ht="15" customHeight="1" x14ac:dyDescent="0.15">
      <c r="A5" s="383" t="s">
        <v>486</v>
      </c>
      <c r="B5" s="383"/>
      <c r="C5" s="386" t="s">
        <v>487</v>
      </c>
      <c r="D5" s="389" t="s">
        <v>488</v>
      </c>
      <c r="E5" s="389" t="s">
        <v>489</v>
      </c>
      <c r="F5" s="389" t="s">
        <v>490</v>
      </c>
      <c r="G5" s="393" t="s">
        <v>491</v>
      </c>
      <c r="H5" s="379" t="s">
        <v>492</v>
      </c>
    </row>
    <row r="6" spans="1:8" ht="15" customHeight="1" x14ac:dyDescent="0.15">
      <c r="A6" s="384"/>
      <c r="B6" s="384"/>
      <c r="C6" s="387"/>
      <c r="D6" s="390"/>
      <c r="E6" s="390"/>
      <c r="F6" s="390"/>
      <c r="G6" s="394"/>
      <c r="H6" s="380"/>
    </row>
    <row r="7" spans="1:8" ht="15" customHeight="1" x14ac:dyDescent="0.15">
      <c r="A7" s="385"/>
      <c r="B7" s="385"/>
      <c r="C7" s="388"/>
      <c r="D7" s="391"/>
      <c r="E7" s="391"/>
      <c r="F7" s="392"/>
      <c r="G7" s="395"/>
      <c r="H7" s="381"/>
    </row>
    <row r="8" spans="1:8" ht="15" customHeight="1" x14ac:dyDescent="0.15">
      <c r="A8" s="382" t="s">
        <v>8</v>
      </c>
      <c r="B8" s="339"/>
      <c r="C8" s="274">
        <v>459</v>
      </c>
      <c r="D8" s="274">
        <v>63</v>
      </c>
      <c r="E8" s="274">
        <v>2</v>
      </c>
      <c r="F8" s="274">
        <v>3537860</v>
      </c>
      <c r="G8" s="274">
        <v>12687197</v>
      </c>
      <c r="H8" s="274">
        <v>24379230</v>
      </c>
    </row>
    <row r="9" spans="1:8" ht="15" customHeight="1" x14ac:dyDescent="0.15">
      <c r="A9" s="31" t="s">
        <v>87</v>
      </c>
      <c r="B9" s="275" t="s">
        <v>493</v>
      </c>
      <c r="C9" s="276">
        <v>27</v>
      </c>
      <c r="D9" s="276">
        <v>9</v>
      </c>
      <c r="E9" s="276">
        <v>1</v>
      </c>
      <c r="F9" s="276" ph="1">
        <v>471790</v>
      </c>
      <c r="G9" s="276">
        <v>2151206</v>
      </c>
      <c r="H9" s="276">
        <v>5067318</v>
      </c>
    </row>
    <row r="10" spans="1:8" ht="15" customHeight="1" x14ac:dyDescent="0.15">
      <c r="A10" s="31" t="s">
        <v>250</v>
      </c>
      <c r="B10" s="275" t="s">
        <v>494</v>
      </c>
      <c r="C10" s="276">
        <v>1</v>
      </c>
      <c r="D10" s="276" t="s">
        <v>495</v>
      </c>
      <c r="E10" s="276" t="s">
        <v>495</v>
      </c>
      <c r="F10" s="277" t="s">
        <v>415</v>
      </c>
      <c r="G10" s="277" t="s">
        <v>415</v>
      </c>
      <c r="H10" s="277" t="s">
        <v>415</v>
      </c>
    </row>
    <row r="11" spans="1:8" ht="15" customHeight="1" x14ac:dyDescent="0.15">
      <c r="A11" s="31" t="s">
        <v>251</v>
      </c>
      <c r="B11" s="275" t="s">
        <v>496</v>
      </c>
      <c r="C11" s="276">
        <v>14</v>
      </c>
      <c r="D11" s="276">
        <v>3</v>
      </c>
      <c r="E11" s="276" t="s">
        <v>495</v>
      </c>
      <c r="F11" s="276">
        <v>52008</v>
      </c>
      <c r="G11" s="276">
        <v>59965</v>
      </c>
      <c r="H11" s="276">
        <v>139718</v>
      </c>
    </row>
    <row r="12" spans="1:8" ht="15" customHeight="1" x14ac:dyDescent="0.15">
      <c r="A12" s="31" t="s">
        <v>252</v>
      </c>
      <c r="B12" s="278" t="s">
        <v>497</v>
      </c>
      <c r="C12" s="276">
        <v>11</v>
      </c>
      <c r="D12" s="276">
        <v>1</v>
      </c>
      <c r="E12" s="276" t="s">
        <v>495</v>
      </c>
      <c r="F12" s="225">
        <v>29933</v>
      </c>
      <c r="G12" s="225">
        <v>36250</v>
      </c>
      <c r="H12" s="276">
        <v>137876</v>
      </c>
    </row>
    <row r="13" spans="1:8" ht="15" customHeight="1" x14ac:dyDescent="0.15">
      <c r="A13" s="31" t="s">
        <v>253</v>
      </c>
      <c r="B13" s="275" t="s">
        <v>498</v>
      </c>
      <c r="C13" s="276">
        <v>17</v>
      </c>
      <c r="D13" s="276">
        <v>1</v>
      </c>
      <c r="E13" s="276" t="s">
        <v>495</v>
      </c>
      <c r="F13" s="276">
        <v>107629</v>
      </c>
      <c r="G13" s="276">
        <v>244439</v>
      </c>
      <c r="H13" s="276">
        <v>413083</v>
      </c>
    </row>
    <row r="14" spans="1:8" ht="15" customHeight="1" x14ac:dyDescent="0.15">
      <c r="A14" s="31" t="s">
        <v>254</v>
      </c>
      <c r="B14" s="279" t="s">
        <v>499</v>
      </c>
      <c r="C14" s="276">
        <v>31</v>
      </c>
      <c r="D14" s="276">
        <v>7</v>
      </c>
      <c r="E14" s="276" t="s">
        <v>495</v>
      </c>
      <c r="F14" s="276">
        <v>201013</v>
      </c>
      <c r="G14" s="276">
        <v>629586</v>
      </c>
      <c r="H14" s="276">
        <v>1038351</v>
      </c>
    </row>
    <row r="15" spans="1:8" ht="15" customHeight="1" x14ac:dyDescent="0.15">
      <c r="A15" s="31" t="s">
        <v>255</v>
      </c>
      <c r="B15" s="275" t="s">
        <v>500</v>
      </c>
      <c r="C15" s="276">
        <v>30</v>
      </c>
      <c r="D15" s="276">
        <v>4</v>
      </c>
      <c r="E15" s="276" t="s">
        <v>495</v>
      </c>
      <c r="F15" s="276">
        <v>245011</v>
      </c>
      <c r="G15" s="276">
        <v>469203</v>
      </c>
      <c r="H15" s="276">
        <v>970908</v>
      </c>
    </row>
    <row r="16" spans="1:8" ht="15" customHeight="1" x14ac:dyDescent="0.15">
      <c r="A16" s="31" t="s">
        <v>256</v>
      </c>
      <c r="B16" s="275" t="s">
        <v>501</v>
      </c>
      <c r="C16" s="276">
        <v>15</v>
      </c>
      <c r="D16" s="276">
        <v>3</v>
      </c>
      <c r="E16" s="276" t="s">
        <v>495</v>
      </c>
      <c r="F16" s="276">
        <v>178376</v>
      </c>
      <c r="G16" s="276">
        <v>1976702</v>
      </c>
      <c r="H16" s="276">
        <v>2727571</v>
      </c>
    </row>
    <row r="17" spans="1:8" ht="15" customHeight="1" x14ac:dyDescent="0.15">
      <c r="A17" s="31" t="s">
        <v>257</v>
      </c>
      <c r="B17" s="275" t="s">
        <v>502</v>
      </c>
      <c r="C17" s="276">
        <v>2</v>
      </c>
      <c r="D17" s="276" t="s">
        <v>495</v>
      </c>
      <c r="E17" s="276" t="s">
        <v>495</v>
      </c>
      <c r="F17" s="277" t="s">
        <v>415</v>
      </c>
      <c r="G17" s="277" t="s">
        <v>415</v>
      </c>
      <c r="H17" s="277" t="s">
        <v>415</v>
      </c>
    </row>
    <row r="18" spans="1:8" ht="15" customHeight="1" x14ac:dyDescent="0.15">
      <c r="A18" s="31" t="s">
        <v>258</v>
      </c>
      <c r="B18" s="275" t="s">
        <v>503</v>
      </c>
      <c r="C18" s="276">
        <v>37</v>
      </c>
      <c r="D18" s="276">
        <v>7</v>
      </c>
      <c r="E18" s="276" t="s">
        <v>495</v>
      </c>
      <c r="F18" s="276">
        <v>217339</v>
      </c>
      <c r="G18" s="276">
        <v>488875</v>
      </c>
      <c r="H18" s="276">
        <v>1009567</v>
      </c>
    </row>
    <row r="19" spans="1:8" ht="15" customHeight="1" x14ac:dyDescent="0.15">
      <c r="A19" s="31" t="s">
        <v>259</v>
      </c>
      <c r="B19" s="275" t="s">
        <v>504</v>
      </c>
      <c r="C19" s="276">
        <v>11</v>
      </c>
      <c r="D19" s="276" t="s">
        <v>495</v>
      </c>
      <c r="E19" s="276" t="s">
        <v>495</v>
      </c>
      <c r="F19" s="276">
        <v>37524</v>
      </c>
      <c r="G19" s="276">
        <v>101226</v>
      </c>
      <c r="H19" s="276">
        <v>157453</v>
      </c>
    </row>
    <row r="20" spans="1:8" ht="15" customHeight="1" x14ac:dyDescent="0.15">
      <c r="A20" s="31" t="s">
        <v>260</v>
      </c>
      <c r="B20" s="275" t="s">
        <v>505</v>
      </c>
      <c r="C20" s="276">
        <v>17</v>
      </c>
      <c r="D20" s="276" t="s">
        <v>495</v>
      </c>
      <c r="E20" s="276" t="s">
        <v>495</v>
      </c>
      <c r="F20" s="276">
        <v>30747</v>
      </c>
      <c r="G20" s="276">
        <v>68612</v>
      </c>
      <c r="H20" s="276">
        <v>134406</v>
      </c>
    </row>
    <row r="21" spans="1:8" ht="15" customHeight="1" x14ac:dyDescent="0.15">
      <c r="A21" s="31" t="s">
        <v>261</v>
      </c>
      <c r="B21" s="275" t="s">
        <v>506</v>
      </c>
      <c r="C21" s="276">
        <v>7</v>
      </c>
      <c r="D21" s="276">
        <v>1</v>
      </c>
      <c r="E21" s="276" t="s">
        <v>495</v>
      </c>
      <c r="F21" s="276">
        <v>55994</v>
      </c>
      <c r="G21" s="276">
        <v>212311</v>
      </c>
      <c r="H21" s="276">
        <v>357705</v>
      </c>
    </row>
    <row r="22" spans="1:8" ht="15" customHeight="1" x14ac:dyDescent="0.15">
      <c r="A22" s="31" t="s">
        <v>262</v>
      </c>
      <c r="B22" s="275" t="s">
        <v>507</v>
      </c>
      <c r="C22" s="276">
        <v>4</v>
      </c>
      <c r="D22" s="276">
        <v>1</v>
      </c>
      <c r="E22" s="276" t="s">
        <v>495</v>
      </c>
      <c r="F22" s="276">
        <v>39836</v>
      </c>
      <c r="G22" s="276">
        <v>354780</v>
      </c>
      <c r="H22" s="276">
        <v>448934</v>
      </c>
    </row>
    <row r="23" spans="1:8" ht="15" customHeight="1" x14ac:dyDescent="0.15">
      <c r="A23" s="31" t="s">
        <v>263</v>
      </c>
      <c r="B23" s="275" t="s">
        <v>508</v>
      </c>
      <c r="C23" s="276">
        <v>9</v>
      </c>
      <c r="D23" s="276">
        <v>1</v>
      </c>
      <c r="E23" s="276" t="s">
        <v>495</v>
      </c>
      <c r="F23" s="276">
        <v>40037</v>
      </c>
      <c r="G23" s="276">
        <v>75434</v>
      </c>
      <c r="H23" s="276">
        <v>163828</v>
      </c>
    </row>
    <row r="24" spans="1:8" ht="15" customHeight="1" x14ac:dyDescent="0.15">
      <c r="A24" s="31" t="s">
        <v>264</v>
      </c>
      <c r="B24" s="275" t="s">
        <v>509</v>
      </c>
      <c r="C24" s="276">
        <v>86</v>
      </c>
      <c r="D24" s="276">
        <v>8</v>
      </c>
      <c r="E24" s="276" t="s">
        <v>495</v>
      </c>
      <c r="F24" s="276">
        <v>476286</v>
      </c>
      <c r="G24" s="276">
        <v>955536</v>
      </c>
      <c r="H24" s="276">
        <v>2106106</v>
      </c>
    </row>
    <row r="25" spans="1:8" ht="15" customHeight="1" x14ac:dyDescent="0.15">
      <c r="A25" s="31" t="s">
        <v>265</v>
      </c>
      <c r="B25" s="275" t="s">
        <v>510</v>
      </c>
      <c r="C25" s="276">
        <v>14</v>
      </c>
      <c r="D25" s="276">
        <v>3</v>
      </c>
      <c r="E25" s="276" t="s">
        <v>495</v>
      </c>
      <c r="F25" s="276">
        <v>185159</v>
      </c>
      <c r="G25" s="276">
        <v>624150</v>
      </c>
      <c r="H25" s="276">
        <v>927637</v>
      </c>
    </row>
    <row r="26" spans="1:8" ht="15" customHeight="1" x14ac:dyDescent="0.15">
      <c r="A26" s="31" t="s">
        <v>266</v>
      </c>
      <c r="B26" s="275" t="s">
        <v>511</v>
      </c>
      <c r="C26" s="276">
        <v>36</v>
      </c>
      <c r="D26" s="276">
        <v>3</v>
      </c>
      <c r="E26" s="276">
        <v>1</v>
      </c>
      <c r="F26" s="276">
        <v>561502</v>
      </c>
      <c r="G26" s="276">
        <v>1732375</v>
      </c>
      <c r="H26" s="276">
        <v>3444273</v>
      </c>
    </row>
    <row r="27" spans="1:8" ht="15" customHeight="1" x14ac:dyDescent="0.15">
      <c r="A27" s="31" t="s">
        <v>267</v>
      </c>
      <c r="B27" s="275" t="s">
        <v>512</v>
      </c>
      <c r="C27" s="276">
        <v>17</v>
      </c>
      <c r="D27" s="276">
        <v>2</v>
      </c>
      <c r="E27" s="276" t="s">
        <v>495</v>
      </c>
      <c r="F27" s="276">
        <v>92887</v>
      </c>
      <c r="G27" s="276">
        <v>387506</v>
      </c>
      <c r="H27" s="276">
        <v>1157384</v>
      </c>
    </row>
    <row r="28" spans="1:8" ht="15" customHeight="1" x14ac:dyDescent="0.15">
      <c r="A28" s="31" t="s">
        <v>268</v>
      </c>
      <c r="B28" s="275" t="s">
        <v>513</v>
      </c>
      <c r="C28" s="276">
        <v>4</v>
      </c>
      <c r="D28" s="276">
        <v>1</v>
      </c>
      <c r="E28" s="276" t="s">
        <v>495</v>
      </c>
      <c r="F28" s="276">
        <v>72332</v>
      </c>
      <c r="G28" s="276">
        <v>324389</v>
      </c>
      <c r="H28" s="276">
        <v>464642</v>
      </c>
    </row>
    <row r="29" spans="1:8" ht="15" customHeight="1" x14ac:dyDescent="0.15">
      <c r="A29" s="31" t="s">
        <v>269</v>
      </c>
      <c r="B29" s="275" t="s">
        <v>514</v>
      </c>
      <c r="C29" s="276">
        <v>23</v>
      </c>
      <c r="D29" s="276">
        <v>2</v>
      </c>
      <c r="E29" s="276" t="s">
        <v>495</v>
      </c>
      <c r="F29" s="276">
        <v>148292</v>
      </c>
      <c r="G29" s="276">
        <v>475991</v>
      </c>
      <c r="H29" s="276">
        <v>1174640</v>
      </c>
    </row>
    <row r="30" spans="1:8" ht="15" customHeight="1" x14ac:dyDescent="0.15">
      <c r="A30" s="31" t="s">
        <v>270</v>
      </c>
      <c r="B30" s="275" t="s">
        <v>515</v>
      </c>
      <c r="C30" s="276">
        <v>2</v>
      </c>
      <c r="D30" s="276" t="s">
        <v>495</v>
      </c>
      <c r="E30" s="276" t="s">
        <v>495</v>
      </c>
      <c r="F30" s="277" t="s">
        <v>415</v>
      </c>
      <c r="G30" s="277" t="s">
        <v>415</v>
      </c>
      <c r="H30" s="277" t="s">
        <v>415</v>
      </c>
    </row>
    <row r="31" spans="1:8" ht="15" customHeight="1" x14ac:dyDescent="0.15">
      <c r="A31" s="31" t="s">
        <v>271</v>
      </c>
      <c r="B31" s="275" t="s">
        <v>516</v>
      </c>
      <c r="C31" s="276">
        <v>8</v>
      </c>
      <c r="D31" s="276">
        <v>1</v>
      </c>
      <c r="E31" s="276" t="s">
        <v>495</v>
      </c>
      <c r="F31" s="276">
        <v>69490</v>
      </c>
      <c r="G31" s="276">
        <v>117049</v>
      </c>
      <c r="H31" s="276">
        <v>296933</v>
      </c>
    </row>
    <row r="32" spans="1:8" ht="15" customHeight="1" x14ac:dyDescent="0.15">
      <c r="A32" s="31" t="s">
        <v>272</v>
      </c>
      <c r="B32" s="275" t="s">
        <v>517</v>
      </c>
      <c r="C32" s="280">
        <v>36</v>
      </c>
      <c r="D32" s="276">
        <v>5</v>
      </c>
      <c r="E32" s="276" t="s">
        <v>495</v>
      </c>
      <c r="F32" s="276">
        <v>198076</v>
      </c>
      <c r="G32" s="276">
        <v>1035228</v>
      </c>
      <c r="H32" s="276">
        <v>1796621</v>
      </c>
    </row>
    <row r="33" spans="1:8" ht="15" customHeight="1" x14ac:dyDescent="0.15">
      <c r="A33" s="149" t="s">
        <v>518</v>
      </c>
      <c r="B33" s="281"/>
      <c r="C33" s="281"/>
      <c r="D33" s="281"/>
      <c r="E33" s="281"/>
      <c r="F33" s="281"/>
      <c r="G33" s="281"/>
      <c r="H33" s="269" t="s">
        <v>519</v>
      </c>
    </row>
  </sheetData>
  <mergeCells count="8">
    <mergeCell ref="H5:H7"/>
    <mergeCell ref="A8:B8"/>
    <mergeCell ref="A5:B7"/>
    <mergeCell ref="C5:C7"/>
    <mergeCell ref="D5:D7"/>
    <mergeCell ref="E5:E7"/>
    <mergeCell ref="F5:F7"/>
    <mergeCell ref="G5:G7"/>
  </mergeCells>
  <phoneticPr fontId="2"/>
  <hyperlinks>
    <hyperlink ref="A1" location="目次!A1" display="目次へもどる" xr:uid="{CEAD1476-CD28-40A3-A6A1-B95572802A2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200C9-0382-4B7D-9C0C-CC45C54BA161}">
  <sheetPr codeName="Sheet15"/>
  <dimension ref="A1:K14"/>
  <sheetViews>
    <sheetView zoomScale="110" zoomScaleNormal="110" workbookViewId="0"/>
  </sheetViews>
  <sheetFormatPr defaultColWidth="8.75" defaultRowHeight="15" customHeight="1" x14ac:dyDescent="0.15"/>
  <cols>
    <col min="1" max="1" width="10.75" style="283" customWidth="1"/>
    <col min="2" max="4" width="6.75" style="283" customWidth="1"/>
    <col min="5" max="7" width="7.75" style="283" customWidth="1"/>
    <col min="8" max="11" width="8.75" style="283" customWidth="1"/>
    <col min="12" max="16384" width="8.75" style="283"/>
  </cols>
  <sheetData>
    <row r="1" spans="1:11" ht="15" customHeight="1" x14ac:dyDescent="0.15">
      <c r="A1" s="416" t="s">
        <v>629</v>
      </c>
    </row>
    <row r="3" spans="1:11" ht="15" customHeight="1" x14ac:dyDescent="0.15">
      <c r="A3" s="282" t="s">
        <v>520</v>
      </c>
    </row>
    <row r="4" spans="1:11" ht="15" customHeight="1" x14ac:dyDescent="0.15">
      <c r="A4" s="284" t="s">
        <v>521</v>
      </c>
    </row>
    <row r="5" spans="1:11" ht="30" customHeight="1" x14ac:dyDescent="0.15">
      <c r="A5" s="396" t="s">
        <v>339</v>
      </c>
      <c r="B5" s="397" t="s">
        <v>522</v>
      </c>
      <c r="C5" s="397"/>
      <c r="D5" s="397"/>
      <c r="E5" s="398" t="s">
        <v>523</v>
      </c>
      <c r="F5" s="398"/>
      <c r="G5" s="398"/>
      <c r="H5" s="398" t="s">
        <v>524</v>
      </c>
      <c r="I5" s="398"/>
      <c r="J5" s="398"/>
      <c r="K5" s="287" t="s">
        <v>525</v>
      </c>
    </row>
    <row r="6" spans="1:11" ht="15" customHeight="1" x14ac:dyDescent="0.15">
      <c r="A6" s="396"/>
      <c r="B6" s="285" t="s">
        <v>444</v>
      </c>
      <c r="C6" s="286" t="s">
        <v>526</v>
      </c>
      <c r="D6" s="286" t="s">
        <v>527</v>
      </c>
      <c r="E6" s="286" t="s">
        <v>444</v>
      </c>
      <c r="F6" s="286" t="s">
        <v>526</v>
      </c>
      <c r="G6" s="286" t="s">
        <v>527</v>
      </c>
      <c r="H6" s="286" t="s">
        <v>444</v>
      </c>
      <c r="I6" s="286" t="s">
        <v>526</v>
      </c>
      <c r="J6" s="286" t="s">
        <v>527</v>
      </c>
      <c r="K6" s="288" t="s">
        <v>528</v>
      </c>
    </row>
    <row r="7" spans="1:11" ht="15" customHeight="1" x14ac:dyDescent="0.15">
      <c r="A7" s="289" t="s">
        <v>529</v>
      </c>
      <c r="B7" s="290">
        <v>2134</v>
      </c>
      <c r="C7" s="291">
        <v>484</v>
      </c>
      <c r="D7" s="291">
        <v>1650</v>
      </c>
      <c r="E7" s="292">
        <v>18687</v>
      </c>
      <c r="F7" s="291">
        <v>4094</v>
      </c>
      <c r="G7" s="291">
        <v>14593</v>
      </c>
      <c r="H7" s="292">
        <v>727152</v>
      </c>
      <c r="I7" s="291">
        <v>402818</v>
      </c>
      <c r="J7" s="291">
        <v>324334</v>
      </c>
      <c r="K7" s="291">
        <v>329382</v>
      </c>
    </row>
    <row r="8" spans="1:11" ht="15" customHeight="1" x14ac:dyDescent="0.15">
      <c r="A8" s="289">
        <v>28</v>
      </c>
      <c r="B8" s="290">
        <v>2397</v>
      </c>
      <c r="C8" s="291">
        <v>537</v>
      </c>
      <c r="D8" s="291">
        <v>1860</v>
      </c>
      <c r="E8" s="292">
        <v>21992</v>
      </c>
      <c r="F8" s="291">
        <v>4656</v>
      </c>
      <c r="G8" s="291">
        <v>17336</v>
      </c>
      <c r="H8" s="292">
        <v>822471</v>
      </c>
      <c r="I8" s="291">
        <v>472489</v>
      </c>
      <c r="J8" s="291">
        <v>349983</v>
      </c>
      <c r="K8" s="291">
        <v>357846</v>
      </c>
    </row>
    <row r="9" spans="1:11" ht="15" customHeight="1" x14ac:dyDescent="0.15">
      <c r="A9" s="289" t="s">
        <v>530</v>
      </c>
      <c r="B9" s="290">
        <v>2180</v>
      </c>
      <c r="C9" s="291">
        <v>501</v>
      </c>
      <c r="D9" s="291">
        <v>1679</v>
      </c>
      <c r="E9" s="292">
        <v>22383</v>
      </c>
      <c r="F9" s="291">
        <v>5001</v>
      </c>
      <c r="G9" s="291">
        <v>17382</v>
      </c>
      <c r="H9" s="292">
        <v>778909</v>
      </c>
      <c r="I9" s="291">
        <v>402839</v>
      </c>
      <c r="J9" s="291">
        <v>376070</v>
      </c>
      <c r="K9" s="291">
        <v>356896</v>
      </c>
    </row>
    <row r="10" spans="1:11" ht="15" customHeight="1" x14ac:dyDescent="0.15">
      <c r="A10" s="293" t="s">
        <v>531</v>
      </c>
      <c r="B10" s="294"/>
      <c r="C10" s="294"/>
      <c r="D10" s="294"/>
      <c r="E10" s="294"/>
      <c r="F10" s="294"/>
      <c r="G10" s="294"/>
      <c r="H10" s="294"/>
      <c r="I10" s="294"/>
      <c r="J10" s="294"/>
      <c r="K10" s="294"/>
    </row>
    <row r="11" spans="1:11" ht="15" customHeight="1" x14ac:dyDescent="0.15">
      <c r="A11" s="283" t="s">
        <v>532</v>
      </c>
    </row>
    <row r="12" spans="1:11" ht="15" customHeight="1" x14ac:dyDescent="0.15">
      <c r="A12" s="283" t="s">
        <v>533</v>
      </c>
    </row>
    <row r="13" spans="1:11" ht="15" customHeight="1" x14ac:dyDescent="0.15">
      <c r="A13" s="283" t="s">
        <v>534</v>
      </c>
    </row>
    <row r="14" spans="1:11" ht="15" customHeight="1" x14ac:dyDescent="0.15">
      <c r="K14" s="295" t="s">
        <v>535</v>
      </c>
    </row>
  </sheetData>
  <mergeCells count="4">
    <mergeCell ref="A5:A6"/>
    <mergeCell ref="B5:D5"/>
    <mergeCell ref="E5:G5"/>
    <mergeCell ref="H5:J5"/>
  </mergeCells>
  <phoneticPr fontId="2"/>
  <hyperlinks>
    <hyperlink ref="A1" location="目次!A1" display="目次へもどる" xr:uid="{595605C9-EA57-4914-BDFD-5AD198F0E8E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9C1F3-8C8D-424C-BD8A-2D1F9691E4D2}">
  <sheetPr codeName="Sheet16"/>
  <dimension ref="A1:F69"/>
  <sheetViews>
    <sheetView zoomScale="110" zoomScaleNormal="110" workbookViewId="0"/>
  </sheetViews>
  <sheetFormatPr defaultColWidth="8.875" defaultRowHeight="15" customHeight="1" x14ac:dyDescent="0.15"/>
  <cols>
    <col min="1" max="1" width="5" style="297" customWidth="1"/>
    <col min="2" max="2" width="39.375" style="297" customWidth="1"/>
    <col min="3" max="4" width="8.125" style="297" customWidth="1"/>
    <col min="5" max="5" width="14.375" style="297" customWidth="1"/>
    <col min="6" max="6" width="11.25" style="297" customWidth="1"/>
    <col min="7" max="16384" width="8.875" style="297"/>
  </cols>
  <sheetData>
    <row r="1" spans="1:6" ht="15" customHeight="1" x14ac:dyDescent="0.15">
      <c r="A1" s="410" t="s">
        <v>629</v>
      </c>
    </row>
    <row r="3" spans="1:6" ht="15" customHeight="1" x14ac:dyDescent="0.15">
      <c r="A3" s="296" t="s">
        <v>536</v>
      </c>
    </row>
    <row r="4" spans="1:6" ht="15" customHeight="1" x14ac:dyDescent="0.15">
      <c r="A4" s="399" t="s">
        <v>537</v>
      </c>
      <c r="B4" s="400"/>
    </row>
    <row r="5" spans="1:6" ht="30" customHeight="1" x14ac:dyDescent="0.15">
      <c r="A5" s="401" t="s">
        <v>538</v>
      </c>
      <c r="B5" s="402"/>
      <c r="C5" s="298" t="s">
        <v>539</v>
      </c>
      <c r="D5" s="298" t="s">
        <v>540</v>
      </c>
      <c r="E5" s="298" t="s">
        <v>541</v>
      </c>
      <c r="F5" s="299" t="s">
        <v>542</v>
      </c>
    </row>
    <row r="6" spans="1:6" ht="15" customHeight="1" x14ac:dyDescent="0.15">
      <c r="A6" s="403" t="s">
        <v>8</v>
      </c>
      <c r="B6" s="404"/>
      <c r="C6" s="300">
        <v>2180</v>
      </c>
      <c r="D6" s="300">
        <v>22383</v>
      </c>
      <c r="E6" s="300">
        <v>778909</v>
      </c>
      <c r="F6" s="301">
        <v>356896</v>
      </c>
    </row>
    <row r="7" spans="1:6" ht="15" customHeight="1" x14ac:dyDescent="0.15">
      <c r="A7" s="405" t="s">
        <v>543</v>
      </c>
      <c r="B7" s="406"/>
      <c r="C7" s="302">
        <v>501</v>
      </c>
      <c r="D7" s="302">
        <v>5001</v>
      </c>
      <c r="E7" s="302">
        <v>402839</v>
      </c>
      <c r="F7" s="303" t="s">
        <v>13</v>
      </c>
    </row>
    <row r="8" spans="1:6" ht="15" customHeight="1" x14ac:dyDescent="0.15">
      <c r="A8" s="304">
        <v>50</v>
      </c>
      <c r="B8" s="305" t="s">
        <v>544</v>
      </c>
      <c r="C8" s="306">
        <v>1</v>
      </c>
      <c r="D8" s="306">
        <v>8</v>
      </c>
      <c r="E8" s="306" t="s">
        <v>416</v>
      </c>
      <c r="F8" s="307" t="s">
        <v>14</v>
      </c>
    </row>
    <row r="9" spans="1:6" ht="15" customHeight="1" x14ac:dyDescent="0.15">
      <c r="A9" s="304">
        <v>51</v>
      </c>
      <c r="B9" s="305" t="s">
        <v>545</v>
      </c>
      <c r="C9" s="308">
        <v>32</v>
      </c>
      <c r="D9" s="308">
        <v>274</v>
      </c>
      <c r="E9" s="308">
        <v>10061</v>
      </c>
      <c r="F9" s="307" t="s">
        <v>14</v>
      </c>
    </row>
    <row r="10" spans="1:6" ht="15" customHeight="1" x14ac:dyDescent="0.15">
      <c r="A10" s="304">
        <v>511</v>
      </c>
      <c r="B10" s="309" t="s">
        <v>546</v>
      </c>
      <c r="C10" s="308">
        <v>2</v>
      </c>
      <c r="D10" s="308">
        <v>3</v>
      </c>
      <c r="E10" s="306" t="s">
        <v>416</v>
      </c>
      <c r="F10" s="307" t="s">
        <v>14</v>
      </c>
    </row>
    <row r="11" spans="1:6" ht="15" customHeight="1" x14ac:dyDescent="0.15">
      <c r="A11" s="304">
        <v>512</v>
      </c>
      <c r="B11" s="309" t="s">
        <v>547</v>
      </c>
      <c r="C11" s="308">
        <v>11</v>
      </c>
      <c r="D11" s="308">
        <v>34</v>
      </c>
      <c r="E11" s="306" t="s">
        <v>416</v>
      </c>
      <c r="F11" s="307" t="s">
        <v>14</v>
      </c>
    </row>
    <row r="12" spans="1:6" ht="15" customHeight="1" x14ac:dyDescent="0.15">
      <c r="A12" s="304">
        <v>513</v>
      </c>
      <c r="B12" s="309" t="s">
        <v>548</v>
      </c>
      <c r="C12" s="308">
        <v>19</v>
      </c>
      <c r="D12" s="308">
        <v>237</v>
      </c>
      <c r="E12" s="308">
        <v>9207</v>
      </c>
      <c r="F12" s="307" t="s">
        <v>14</v>
      </c>
    </row>
    <row r="13" spans="1:6" ht="15" customHeight="1" x14ac:dyDescent="0.15">
      <c r="A13" s="304">
        <v>52</v>
      </c>
      <c r="B13" s="305" t="s">
        <v>549</v>
      </c>
      <c r="C13" s="308">
        <v>53</v>
      </c>
      <c r="D13" s="308">
        <v>523</v>
      </c>
      <c r="E13" s="308">
        <v>56439</v>
      </c>
      <c r="F13" s="307" t="s">
        <v>14</v>
      </c>
    </row>
    <row r="14" spans="1:6" ht="15" customHeight="1" x14ac:dyDescent="0.15">
      <c r="A14" s="304">
        <v>521</v>
      </c>
      <c r="B14" s="309" t="s">
        <v>550</v>
      </c>
      <c r="C14" s="308">
        <v>24</v>
      </c>
      <c r="D14" s="308">
        <v>281</v>
      </c>
      <c r="E14" s="308">
        <v>43493</v>
      </c>
      <c r="F14" s="307" t="s">
        <v>14</v>
      </c>
    </row>
    <row r="15" spans="1:6" ht="15" customHeight="1" x14ac:dyDescent="0.15">
      <c r="A15" s="304">
        <v>522</v>
      </c>
      <c r="B15" s="309" t="s">
        <v>551</v>
      </c>
      <c r="C15" s="308">
        <v>29</v>
      </c>
      <c r="D15" s="308">
        <v>242</v>
      </c>
      <c r="E15" s="308">
        <v>12946</v>
      </c>
      <c r="F15" s="307" t="s">
        <v>14</v>
      </c>
    </row>
    <row r="16" spans="1:6" ht="15" customHeight="1" x14ac:dyDescent="0.15">
      <c r="A16" s="304">
        <v>53</v>
      </c>
      <c r="B16" s="305" t="s">
        <v>552</v>
      </c>
      <c r="C16" s="308">
        <v>144</v>
      </c>
      <c r="D16" s="308">
        <v>1054</v>
      </c>
      <c r="E16" s="308">
        <v>70070</v>
      </c>
      <c r="F16" s="307" t="s">
        <v>14</v>
      </c>
    </row>
    <row r="17" spans="1:6" ht="15" customHeight="1" x14ac:dyDescent="0.15">
      <c r="A17" s="304">
        <v>531</v>
      </c>
      <c r="B17" s="309" t="s">
        <v>553</v>
      </c>
      <c r="C17" s="308">
        <v>63</v>
      </c>
      <c r="D17" s="308">
        <v>433</v>
      </c>
      <c r="E17" s="308">
        <v>33841</v>
      </c>
      <c r="F17" s="307" t="s">
        <v>14</v>
      </c>
    </row>
    <row r="18" spans="1:6" ht="15" customHeight="1" x14ac:dyDescent="0.15">
      <c r="A18" s="304">
        <v>532</v>
      </c>
      <c r="B18" s="309" t="s">
        <v>554</v>
      </c>
      <c r="C18" s="308">
        <v>27</v>
      </c>
      <c r="D18" s="308">
        <v>212</v>
      </c>
      <c r="E18" s="308">
        <v>20124</v>
      </c>
      <c r="F18" s="307" t="s">
        <v>14</v>
      </c>
    </row>
    <row r="19" spans="1:6" ht="15" customHeight="1" x14ac:dyDescent="0.15">
      <c r="A19" s="304">
        <v>533</v>
      </c>
      <c r="B19" s="309" t="s">
        <v>555</v>
      </c>
      <c r="C19" s="308">
        <v>8</v>
      </c>
      <c r="D19" s="308">
        <v>79</v>
      </c>
      <c r="E19" s="308">
        <v>6936</v>
      </c>
      <c r="F19" s="307" t="s">
        <v>14</v>
      </c>
    </row>
    <row r="20" spans="1:6" ht="15" customHeight="1" x14ac:dyDescent="0.15">
      <c r="A20" s="304">
        <v>534</v>
      </c>
      <c r="B20" s="309" t="s">
        <v>556</v>
      </c>
      <c r="C20" s="308">
        <v>11</v>
      </c>
      <c r="D20" s="308">
        <v>86</v>
      </c>
      <c r="E20" s="308">
        <v>4014</v>
      </c>
      <c r="F20" s="307" t="s">
        <v>14</v>
      </c>
    </row>
    <row r="21" spans="1:6" ht="15" customHeight="1" x14ac:dyDescent="0.15">
      <c r="A21" s="304">
        <v>535</v>
      </c>
      <c r="B21" s="309" t="s">
        <v>557</v>
      </c>
      <c r="C21" s="308">
        <v>7</v>
      </c>
      <c r="D21" s="308">
        <v>22</v>
      </c>
      <c r="E21" s="308">
        <v>1095</v>
      </c>
      <c r="F21" s="307" t="s">
        <v>14</v>
      </c>
    </row>
    <row r="22" spans="1:6" ht="15" customHeight="1" x14ac:dyDescent="0.15">
      <c r="A22" s="304">
        <v>536</v>
      </c>
      <c r="B22" s="309" t="s">
        <v>558</v>
      </c>
      <c r="C22" s="308">
        <v>28</v>
      </c>
      <c r="D22" s="308">
        <v>222</v>
      </c>
      <c r="E22" s="308">
        <v>4060</v>
      </c>
      <c r="F22" s="307" t="s">
        <v>14</v>
      </c>
    </row>
    <row r="23" spans="1:6" ht="15" customHeight="1" x14ac:dyDescent="0.15">
      <c r="A23" s="304">
        <v>54</v>
      </c>
      <c r="B23" s="305" t="s">
        <v>559</v>
      </c>
      <c r="C23" s="308">
        <v>136</v>
      </c>
      <c r="D23" s="308">
        <v>1277</v>
      </c>
      <c r="E23" s="308">
        <v>67426</v>
      </c>
      <c r="F23" s="307" t="s">
        <v>14</v>
      </c>
    </row>
    <row r="24" spans="1:6" ht="15" customHeight="1" x14ac:dyDescent="0.15">
      <c r="A24" s="304">
        <v>541</v>
      </c>
      <c r="B24" s="309" t="s">
        <v>560</v>
      </c>
      <c r="C24" s="308">
        <v>49</v>
      </c>
      <c r="D24" s="308">
        <v>391</v>
      </c>
      <c r="E24" s="308">
        <v>26390</v>
      </c>
      <c r="F24" s="307" t="s">
        <v>14</v>
      </c>
    </row>
    <row r="25" spans="1:6" ht="15" customHeight="1" x14ac:dyDescent="0.15">
      <c r="A25" s="304">
        <v>542</v>
      </c>
      <c r="B25" s="309" t="s">
        <v>561</v>
      </c>
      <c r="C25" s="308">
        <v>32</v>
      </c>
      <c r="D25" s="308">
        <v>357</v>
      </c>
      <c r="E25" s="308">
        <v>17805</v>
      </c>
      <c r="F25" s="307" t="s">
        <v>14</v>
      </c>
    </row>
    <row r="26" spans="1:6" ht="15" customHeight="1" x14ac:dyDescent="0.15">
      <c r="A26" s="304">
        <v>543</v>
      </c>
      <c r="B26" s="309" t="s">
        <v>562</v>
      </c>
      <c r="C26" s="308">
        <v>30</v>
      </c>
      <c r="D26" s="308">
        <v>195</v>
      </c>
      <c r="E26" s="308">
        <v>10957</v>
      </c>
      <c r="F26" s="307" t="s">
        <v>14</v>
      </c>
    </row>
    <row r="27" spans="1:6" ht="15" customHeight="1" x14ac:dyDescent="0.15">
      <c r="A27" s="304">
        <v>549</v>
      </c>
      <c r="B27" s="309" t="s">
        <v>563</v>
      </c>
      <c r="C27" s="308">
        <v>25</v>
      </c>
      <c r="D27" s="308">
        <v>334</v>
      </c>
      <c r="E27" s="308">
        <v>12274</v>
      </c>
      <c r="F27" s="307" t="s">
        <v>14</v>
      </c>
    </row>
    <row r="28" spans="1:6" ht="15" customHeight="1" x14ac:dyDescent="0.15">
      <c r="A28" s="304">
        <v>55</v>
      </c>
      <c r="B28" s="305" t="s">
        <v>564</v>
      </c>
      <c r="C28" s="308">
        <v>135</v>
      </c>
      <c r="D28" s="308">
        <v>1865</v>
      </c>
      <c r="E28" s="306" t="s">
        <v>416</v>
      </c>
      <c r="F28" s="307" t="s">
        <v>14</v>
      </c>
    </row>
    <row r="29" spans="1:6" ht="15" customHeight="1" x14ac:dyDescent="0.15">
      <c r="A29" s="304">
        <v>551</v>
      </c>
      <c r="B29" s="309" t="s">
        <v>565</v>
      </c>
      <c r="C29" s="308">
        <v>11</v>
      </c>
      <c r="D29" s="308">
        <v>292</v>
      </c>
      <c r="E29" s="308">
        <v>11143</v>
      </c>
      <c r="F29" s="307" t="s">
        <v>14</v>
      </c>
    </row>
    <row r="30" spans="1:6" ht="15" customHeight="1" x14ac:dyDescent="0.15">
      <c r="A30" s="304">
        <v>552</v>
      </c>
      <c r="B30" s="309" t="s">
        <v>566</v>
      </c>
      <c r="C30" s="308">
        <v>25</v>
      </c>
      <c r="D30" s="308">
        <v>460</v>
      </c>
      <c r="E30" s="308">
        <v>64133</v>
      </c>
      <c r="F30" s="307" t="s">
        <v>14</v>
      </c>
    </row>
    <row r="31" spans="1:6" ht="15" customHeight="1" x14ac:dyDescent="0.15">
      <c r="A31" s="304">
        <v>553</v>
      </c>
      <c r="B31" s="309" t="s">
        <v>567</v>
      </c>
      <c r="C31" s="308">
        <v>8</v>
      </c>
      <c r="D31" s="308">
        <v>78</v>
      </c>
      <c r="E31" s="308">
        <v>4868</v>
      </c>
      <c r="F31" s="307" t="s">
        <v>14</v>
      </c>
    </row>
    <row r="32" spans="1:6" ht="15" customHeight="1" x14ac:dyDescent="0.15">
      <c r="A32" s="310">
        <v>559</v>
      </c>
      <c r="B32" s="311" t="s">
        <v>568</v>
      </c>
      <c r="C32" s="312">
        <v>91</v>
      </c>
      <c r="D32" s="312">
        <v>1035</v>
      </c>
      <c r="E32" s="313" t="s">
        <v>416</v>
      </c>
      <c r="F32" s="314" t="s">
        <v>14</v>
      </c>
    </row>
    <row r="33" spans="1:6" ht="15" customHeight="1" x14ac:dyDescent="0.15">
      <c r="A33" s="405" t="s">
        <v>569</v>
      </c>
      <c r="B33" s="406"/>
      <c r="C33" s="302">
        <v>1679</v>
      </c>
      <c r="D33" s="302">
        <v>17382</v>
      </c>
      <c r="E33" s="302">
        <v>376070</v>
      </c>
      <c r="F33" s="315">
        <v>356896</v>
      </c>
    </row>
    <row r="34" spans="1:6" ht="15" customHeight="1" x14ac:dyDescent="0.15">
      <c r="A34" s="304">
        <v>56</v>
      </c>
      <c r="B34" s="305" t="s">
        <v>570</v>
      </c>
      <c r="C34" s="308">
        <v>5</v>
      </c>
      <c r="D34" s="308">
        <v>1140</v>
      </c>
      <c r="E34" s="308">
        <v>19745</v>
      </c>
      <c r="F34" s="316">
        <v>23570</v>
      </c>
    </row>
    <row r="35" spans="1:6" ht="15" customHeight="1" x14ac:dyDescent="0.15">
      <c r="A35" s="304">
        <v>561</v>
      </c>
      <c r="B35" s="317" t="s">
        <v>571</v>
      </c>
      <c r="C35" s="308">
        <v>3</v>
      </c>
      <c r="D35" s="308">
        <v>1078</v>
      </c>
      <c r="E35" s="306" t="s">
        <v>416</v>
      </c>
      <c r="F35" s="307" t="s">
        <v>416</v>
      </c>
    </row>
    <row r="36" spans="1:6" ht="30" customHeight="1" x14ac:dyDescent="0.15">
      <c r="A36" s="310">
        <v>569</v>
      </c>
      <c r="B36" s="318" t="s">
        <v>572</v>
      </c>
      <c r="C36" s="312">
        <v>2</v>
      </c>
      <c r="D36" s="312">
        <v>62</v>
      </c>
      <c r="E36" s="313" t="s">
        <v>416</v>
      </c>
      <c r="F36" s="314" t="s">
        <v>416</v>
      </c>
    </row>
    <row r="37" spans="1:6" ht="15" customHeight="1" x14ac:dyDescent="0.15">
      <c r="A37" s="304">
        <v>57</v>
      </c>
      <c r="B37" s="305" t="s">
        <v>573</v>
      </c>
      <c r="C37" s="308">
        <v>367</v>
      </c>
      <c r="D37" s="308">
        <v>2412</v>
      </c>
      <c r="E37" s="308">
        <v>41102</v>
      </c>
      <c r="F37" s="316">
        <v>86124</v>
      </c>
    </row>
    <row r="38" spans="1:6" ht="15" customHeight="1" x14ac:dyDescent="0.15">
      <c r="A38" s="319">
        <v>571</v>
      </c>
      <c r="B38" s="305" t="s">
        <v>574</v>
      </c>
      <c r="C38" s="308">
        <v>31</v>
      </c>
      <c r="D38" s="308">
        <v>105</v>
      </c>
      <c r="E38" s="308">
        <v>1008</v>
      </c>
      <c r="F38" s="316">
        <v>2664</v>
      </c>
    </row>
    <row r="39" spans="1:6" ht="15" customHeight="1" x14ac:dyDescent="0.15">
      <c r="A39" s="319">
        <v>572</v>
      </c>
      <c r="B39" s="305" t="s">
        <v>575</v>
      </c>
      <c r="C39" s="308">
        <v>51</v>
      </c>
      <c r="D39" s="308">
        <v>344</v>
      </c>
      <c r="E39" s="308">
        <v>5872</v>
      </c>
      <c r="F39" s="316">
        <v>10515</v>
      </c>
    </row>
    <row r="40" spans="1:6" ht="15" customHeight="1" x14ac:dyDescent="0.15">
      <c r="A40" s="319">
        <v>573</v>
      </c>
      <c r="B40" s="317" t="s">
        <v>576</v>
      </c>
      <c r="C40" s="308">
        <v>157</v>
      </c>
      <c r="D40" s="308">
        <v>1131</v>
      </c>
      <c r="E40" s="308">
        <v>18627</v>
      </c>
      <c r="F40" s="316">
        <v>42358</v>
      </c>
    </row>
    <row r="41" spans="1:6" ht="15" customHeight="1" x14ac:dyDescent="0.15">
      <c r="A41" s="319">
        <v>574</v>
      </c>
      <c r="B41" s="317" t="s">
        <v>577</v>
      </c>
      <c r="C41" s="308">
        <v>39</v>
      </c>
      <c r="D41" s="308">
        <v>201</v>
      </c>
      <c r="E41" s="308">
        <v>3178</v>
      </c>
      <c r="F41" s="316">
        <v>5833</v>
      </c>
    </row>
    <row r="42" spans="1:6" ht="15" customHeight="1" x14ac:dyDescent="0.15">
      <c r="A42" s="319">
        <v>579</v>
      </c>
      <c r="B42" s="309" t="s">
        <v>578</v>
      </c>
      <c r="C42" s="308">
        <v>89</v>
      </c>
      <c r="D42" s="308">
        <v>631</v>
      </c>
      <c r="E42" s="308">
        <v>12417</v>
      </c>
      <c r="F42" s="316">
        <v>24754</v>
      </c>
    </row>
    <row r="43" spans="1:6" ht="15" customHeight="1" x14ac:dyDescent="0.15">
      <c r="A43" s="304">
        <v>58</v>
      </c>
      <c r="B43" s="305" t="s">
        <v>579</v>
      </c>
      <c r="C43" s="308">
        <v>439</v>
      </c>
      <c r="D43" s="308">
        <v>6588</v>
      </c>
      <c r="E43" s="308">
        <v>106807</v>
      </c>
      <c r="F43" s="316">
        <v>96113</v>
      </c>
    </row>
    <row r="44" spans="1:6" ht="15" customHeight="1" x14ac:dyDescent="0.15">
      <c r="A44" s="304">
        <v>581</v>
      </c>
      <c r="B44" s="317" t="s">
        <v>580</v>
      </c>
      <c r="C44" s="308">
        <v>46</v>
      </c>
      <c r="D44" s="308">
        <v>2293</v>
      </c>
      <c r="E44" s="308">
        <v>59968</v>
      </c>
      <c r="F44" s="316">
        <v>56069</v>
      </c>
    </row>
    <row r="45" spans="1:6" ht="15" customHeight="1" x14ac:dyDescent="0.15">
      <c r="A45" s="304">
        <v>582</v>
      </c>
      <c r="B45" s="317" t="s">
        <v>581</v>
      </c>
      <c r="C45" s="308">
        <v>16</v>
      </c>
      <c r="D45" s="308">
        <v>128</v>
      </c>
      <c r="E45" s="308">
        <v>2172</v>
      </c>
      <c r="F45" s="316">
        <v>2031</v>
      </c>
    </row>
    <row r="46" spans="1:6" ht="15" customHeight="1" x14ac:dyDescent="0.15">
      <c r="A46" s="304">
        <v>583</v>
      </c>
      <c r="B46" s="317" t="s">
        <v>582</v>
      </c>
      <c r="C46" s="308">
        <v>13</v>
      </c>
      <c r="D46" s="308">
        <v>111</v>
      </c>
      <c r="E46" s="308">
        <v>2051</v>
      </c>
      <c r="F46" s="316">
        <v>816</v>
      </c>
    </row>
    <row r="47" spans="1:6" ht="15" customHeight="1" x14ac:dyDescent="0.15">
      <c r="A47" s="304">
        <v>584</v>
      </c>
      <c r="B47" s="317" t="s">
        <v>583</v>
      </c>
      <c r="C47" s="308">
        <v>10</v>
      </c>
      <c r="D47" s="308">
        <v>110</v>
      </c>
      <c r="E47" s="308">
        <v>3407</v>
      </c>
      <c r="F47" s="316">
        <v>1167</v>
      </c>
    </row>
    <row r="48" spans="1:6" ht="15" customHeight="1" x14ac:dyDescent="0.15">
      <c r="A48" s="304">
        <v>585</v>
      </c>
      <c r="B48" s="317" t="s">
        <v>584</v>
      </c>
      <c r="C48" s="308">
        <v>20</v>
      </c>
      <c r="D48" s="308">
        <v>46</v>
      </c>
      <c r="E48" s="308">
        <v>232</v>
      </c>
      <c r="F48" s="316">
        <v>669</v>
      </c>
    </row>
    <row r="49" spans="1:6" ht="15" customHeight="1" x14ac:dyDescent="0.15">
      <c r="A49" s="304">
        <v>586</v>
      </c>
      <c r="B49" s="317" t="s">
        <v>585</v>
      </c>
      <c r="C49" s="308">
        <v>112</v>
      </c>
      <c r="D49" s="308">
        <v>893</v>
      </c>
      <c r="E49" s="308">
        <v>4701</v>
      </c>
      <c r="F49" s="316">
        <v>4645</v>
      </c>
    </row>
    <row r="50" spans="1:6" ht="15" customHeight="1" x14ac:dyDescent="0.15">
      <c r="A50" s="304">
        <v>589</v>
      </c>
      <c r="B50" s="317" t="s">
        <v>586</v>
      </c>
      <c r="C50" s="308">
        <v>222</v>
      </c>
      <c r="D50" s="308">
        <v>3007</v>
      </c>
      <c r="E50" s="308">
        <v>34276</v>
      </c>
      <c r="F50" s="316">
        <v>30716</v>
      </c>
    </row>
    <row r="51" spans="1:6" ht="15" customHeight="1" x14ac:dyDescent="0.15">
      <c r="A51" s="304">
        <v>59</v>
      </c>
      <c r="B51" s="317" t="s">
        <v>587</v>
      </c>
      <c r="C51" s="308">
        <v>235</v>
      </c>
      <c r="D51" s="308">
        <v>2226</v>
      </c>
      <c r="E51" s="308">
        <v>105482</v>
      </c>
      <c r="F51" s="316">
        <v>35989</v>
      </c>
    </row>
    <row r="52" spans="1:6" ht="15" customHeight="1" x14ac:dyDescent="0.15">
      <c r="A52" s="304">
        <v>591</v>
      </c>
      <c r="B52" s="305" t="s">
        <v>588</v>
      </c>
      <c r="C52" s="308">
        <v>137</v>
      </c>
      <c r="D52" s="308">
        <v>1278</v>
      </c>
      <c r="E52" s="308">
        <v>60841</v>
      </c>
      <c r="F52" s="316">
        <v>7934</v>
      </c>
    </row>
    <row r="53" spans="1:6" ht="15" customHeight="1" x14ac:dyDescent="0.15">
      <c r="A53" s="304">
        <v>592</v>
      </c>
      <c r="B53" s="305" t="s">
        <v>589</v>
      </c>
      <c r="C53" s="308">
        <v>36</v>
      </c>
      <c r="D53" s="308">
        <v>194</v>
      </c>
      <c r="E53" s="308">
        <v>4141</v>
      </c>
      <c r="F53" s="316">
        <v>4438</v>
      </c>
    </row>
    <row r="54" spans="1:6" ht="30" customHeight="1" x14ac:dyDescent="0.15">
      <c r="A54" s="304">
        <v>593</v>
      </c>
      <c r="B54" s="305" t="s">
        <v>590</v>
      </c>
      <c r="C54" s="308">
        <v>62</v>
      </c>
      <c r="D54" s="308">
        <v>754</v>
      </c>
      <c r="E54" s="308">
        <v>40500</v>
      </c>
      <c r="F54" s="316">
        <v>23617</v>
      </c>
    </row>
    <row r="55" spans="1:6" ht="15" customHeight="1" x14ac:dyDescent="0.15">
      <c r="A55" s="304">
        <v>60</v>
      </c>
      <c r="B55" s="305" t="s">
        <v>591</v>
      </c>
      <c r="C55" s="308">
        <v>581</v>
      </c>
      <c r="D55" s="308">
        <v>4732</v>
      </c>
      <c r="E55" s="308">
        <v>96921</v>
      </c>
      <c r="F55" s="316">
        <v>115100</v>
      </c>
    </row>
    <row r="56" spans="1:6" ht="15" customHeight="1" x14ac:dyDescent="0.15">
      <c r="A56" s="304">
        <v>601</v>
      </c>
      <c r="B56" s="317" t="s">
        <v>592</v>
      </c>
      <c r="C56" s="308">
        <v>25</v>
      </c>
      <c r="D56" s="308">
        <v>96</v>
      </c>
      <c r="E56" s="308">
        <v>1420</v>
      </c>
      <c r="F56" s="316">
        <v>4501</v>
      </c>
    </row>
    <row r="57" spans="1:6" ht="15" customHeight="1" x14ac:dyDescent="0.15">
      <c r="A57" s="304">
        <v>602</v>
      </c>
      <c r="B57" s="317" t="s">
        <v>593</v>
      </c>
      <c r="C57" s="308">
        <v>31</v>
      </c>
      <c r="D57" s="308">
        <v>135</v>
      </c>
      <c r="E57" s="308">
        <v>1195</v>
      </c>
      <c r="F57" s="316">
        <v>4648</v>
      </c>
    </row>
    <row r="58" spans="1:6" ht="15" customHeight="1" x14ac:dyDescent="0.15">
      <c r="A58" s="304">
        <v>603</v>
      </c>
      <c r="B58" s="317" t="s">
        <v>594</v>
      </c>
      <c r="C58" s="308">
        <v>198</v>
      </c>
      <c r="D58" s="308">
        <v>1797</v>
      </c>
      <c r="E58" s="308">
        <v>42382</v>
      </c>
      <c r="F58" s="307">
        <v>38618</v>
      </c>
    </row>
    <row r="59" spans="1:6" ht="15" customHeight="1" x14ac:dyDescent="0.15">
      <c r="A59" s="304">
        <v>604</v>
      </c>
      <c r="B59" s="317" t="s">
        <v>595</v>
      </c>
      <c r="C59" s="308">
        <v>5</v>
      </c>
      <c r="D59" s="308">
        <v>12</v>
      </c>
      <c r="E59" s="308">
        <v>119</v>
      </c>
      <c r="F59" s="307">
        <v>380</v>
      </c>
    </row>
    <row r="60" spans="1:6" ht="15" customHeight="1" x14ac:dyDescent="0.15">
      <c r="A60" s="304">
        <v>605</v>
      </c>
      <c r="B60" s="317" t="s">
        <v>596</v>
      </c>
      <c r="C60" s="308">
        <v>47</v>
      </c>
      <c r="D60" s="308">
        <v>580</v>
      </c>
      <c r="E60" s="308">
        <v>22398</v>
      </c>
      <c r="F60" s="307">
        <v>247</v>
      </c>
    </row>
    <row r="61" spans="1:6" ht="15" customHeight="1" x14ac:dyDescent="0.15">
      <c r="A61" s="304">
        <v>606</v>
      </c>
      <c r="B61" s="317" t="s">
        <v>597</v>
      </c>
      <c r="C61" s="308">
        <v>40</v>
      </c>
      <c r="D61" s="308">
        <v>475</v>
      </c>
      <c r="E61" s="308">
        <v>5087</v>
      </c>
      <c r="F61" s="307">
        <v>7850</v>
      </c>
    </row>
    <row r="62" spans="1:6" ht="30" customHeight="1" x14ac:dyDescent="0.15">
      <c r="A62" s="304">
        <v>607</v>
      </c>
      <c r="B62" s="317" t="s">
        <v>598</v>
      </c>
      <c r="C62" s="308">
        <v>63</v>
      </c>
      <c r="D62" s="308">
        <v>599</v>
      </c>
      <c r="E62" s="308">
        <v>9278</v>
      </c>
      <c r="F62" s="307">
        <v>24457</v>
      </c>
    </row>
    <row r="63" spans="1:6" ht="15" customHeight="1" x14ac:dyDescent="0.15">
      <c r="A63" s="304">
        <v>608</v>
      </c>
      <c r="B63" s="317" t="s">
        <v>599</v>
      </c>
      <c r="C63" s="308">
        <v>37</v>
      </c>
      <c r="D63" s="308">
        <v>178</v>
      </c>
      <c r="E63" s="308">
        <v>2490</v>
      </c>
      <c r="F63" s="307">
        <v>3562</v>
      </c>
    </row>
    <row r="64" spans="1:6" ht="15" customHeight="1" x14ac:dyDescent="0.15">
      <c r="A64" s="304">
        <v>609</v>
      </c>
      <c r="B64" s="317" t="s">
        <v>600</v>
      </c>
      <c r="C64" s="308">
        <v>135</v>
      </c>
      <c r="D64" s="308">
        <v>860</v>
      </c>
      <c r="E64" s="308">
        <v>12552</v>
      </c>
      <c r="F64" s="307">
        <v>30837</v>
      </c>
    </row>
    <row r="65" spans="1:6" ht="15" customHeight="1" x14ac:dyDescent="0.15">
      <c r="A65" s="304">
        <v>61</v>
      </c>
      <c r="B65" s="317" t="s">
        <v>601</v>
      </c>
      <c r="C65" s="308">
        <v>52</v>
      </c>
      <c r="D65" s="308">
        <v>284</v>
      </c>
      <c r="E65" s="308">
        <v>6014</v>
      </c>
      <c r="F65" s="307" t="s">
        <v>14</v>
      </c>
    </row>
    <row r="66" spans="1:6" ht="15" customHeight="1" x14ac:dyDescent="0.15">
      <c r="A66" s="304">
        <v>611</v>
      </c>
      <c r="B66" s="317" t="s">
        <v>602</v>
      </c>
      <c r="C66" s="308">
        <v>37</v>
      </c>
      <c r="D66" s="308">
        <v>180</v>
      </c>
      <c r="E66" s="308">
        <v>2467</v>
      </c>
      <c r="F66" s="307" t="s">
        <v>14</v>
      </c>
    </row>
    <row r="67" spans="1:6" ht="15" customHeight="1" x14ac:dyDescent="0.15">
      <c r="A67" s="304">
        <v>612</v>
      </c>
      <c r="B67" s="317" t="s">
        <v>603</v>
      </c>
      <c r="C67" s="308">
        <v>3</v>
      </c>
      <c r="D67" s="308">
        <v>33</v>
      </c>
      <c r="E67" s="306">
        <v>1530</v>
      </c>
      <c r="F67" s="307" t="s">
        <v>14</v>
      </c>
    </row>
    <row r="68" spans="1:6" ht="15" customHeight="1" x14ac:dyDescent="0.15">
      <c r="A68" s="304">
        <v>619</v>
      </c>
      <c r="B68" s="317" t="s">
        <v>604</v>
      </c>
      <c r="C68" s="308">
        <v>12</v>
      </c>
      <c r="D68" s="308">
        <v>71</v>
      </c>
      <c r="E68" s="306">
        <v>2017</v>
      </c>
      <c r="F68" s="307" t="s">
        <v>14</v>
      </c>
    </row>
    <row r="69" spans="1:6" ht="15" customHeight="1" x14ac:dyDescent="0.15">
      <c r="A69" s="320"/>
      <c r="B69" s="293"/>
      <c r="C69" s="293"/>
      <c r="D69" s="293"/>
      <c r="E69" s="293"/>
      <c r="F69" s="269" t="s">
        <v>605</v>
      </c>
    </row>
  </sheetData>
  <mergeCells count="5">
    <mergeCell ref="A4:B4"/>
    <mergeCell ref="A5:B5"/>
    <mergeCell ref="A6:B6"/>
    <mergeCell ref="A7:B7"/>
    <mergeCell ref="A33:B33"/>
  </mergeCells>
  <phoneticPr fontId="2"/>
  <hyperlinks>
    <hyperlink ref="A1" location="目次!A1" display="目次へもどる" xr:uid="{CB6CA2CC-3A27-42B4-AEE7-AADBE9AE629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A35CF-E159-442F-A657-D83C0E977366}">
  <sheetPr codeName="Sheet17"/>
  <dimension ref="A1:K10"/>
  <sheetViews>
    <sheetView zoomScale="110" zoomScaleNormal="110" workbookViewId="0"/>
  </sheetViews>
  <sheetFormatPr defaultColWidth="8.25" defaultRowHeight="15" customHeight="1" x14ac:dyDescent="0.15"/>
  <cols>
    <col min="1" max="1" width="11.25" style="229" customWidth="1"/>
    <col min="2" max="2" width="6.875" style="229" customWidth="1"/>
    <col min="3" max="3" width="8.125" style="229" customWidth="1"/>
    <col min="4" max="4" width="6.875" style="229" customWidth="1"/>
    <col min="5" max="5" width="8.125" style="229" customWidth="1"/>
    <col min="6" max="6" width="6.875" style="229" customWidth="1"/>
    <col min="7" max="7" width="8.125" style="229" customWidth="1"/>
    <col min="8" max="8" width="6.875" style="229" customWidth="1"/>
    <col min="9" max="9" width="8.125" style="229" customWidth="1"/>
    <col min="10" max="10" width="6.875" style="229" customWidth="1"/>
    <col min="11" max="11" width="8.125" style="229" customWidth="1"/>
    <col min="12" max="16384" width="8.25" style="229"/>
  </cols>
  <sheetData>
    <row r="1" spans="1:11" ht="15" customHeight="1" x14ac:dyDescent="0.15">
      <c r="A1" s="414" t="s">
        <v>629</v>
      </c>
    </row>
    <row r="3" spans="1:11" ht="15" customHeight="1" x14ac:dyDescent="0.15">
      <c r="A3" s="228" t="s">
        <v>606</v>
      </c>
    </row>
    <row r="4" spans="1:11" ht="15" customHeight="1" x14ac:dyDescent="0.15">
      <c r="A4" s="231"/>
      <c r="K4" s="232" t="s">
        <v>607</v>
      </c>
    </row>
    <row r="5" spans="1:11" ht="15" customHeight="1" x14ac:dyDescent="0.15">
      <c r="A5" s="372" t="s">
        <v>608</v>
      </c>
      <c r="B5" s="407" t="s">
        <v>609</v>
      </c>
      <c r="C5" s="408"/>
      <c r="D5" s="409" t="s">
        <v>610</v>
      </c>
      <c r="E5" s="408"/>
      <c r="F5" s="409" t="s">
        <v>611</v>
      </c>
      <c r="G5" s="408"/>
      <c r="H5" s="409" t="s">
        <v>612</v>
      </c>
      <c r="I5" s="407"/>
      <c r="J5" s="409" t="s">
        <v>613</v>
      </c>
      <c r="K5" s="407"/>
    </row>
    <row r="6" spans="1:11" ht="15" customHeight="1" x14ac:dyDescent="0.15">
      <c r="A6" s="373"/>
      <c r="B6" s="321" t="s">
        <v>614</v>
      </c>
      <c r="C6" s="239" t="s">
        <v>615</v>
      </c>
      <c r="D6" s="239" t="s">
        <v>614</v>
      </c>
      <c r="E6" s="239" t="s">
        <v>615</v>
      </c>
      <c r="F6" s="239" t="s">
        <v>614</v>
      </c>
      <c r="G6" s="239" t="s">
        <v>615</v>
      </c>
      <c r="H6" s="239" t="s">
        <v>614</v>
      </c>
      <c r="I6" s="256" t="s">
        <v>615</v>
      </c>
      <c r="J6" s="239" t="s">
        <v>614</v>
      </c>
      <c r="K6" s="256" t="s">
        <v>615</v>
      </c>
    </row>
    <row r="7" spans="1:11" ht="15" customHeight="1" x14ac:dyDescent="0.15">
      <c r="A7" s="322" t="s">
        <v>616</v>
      </c>
      <c r="B7" s="323">
        <v>3</v>
      </c>
      <c r="C7" s="323">
        <v>1100</v>
      </c>
      <c r="D7" s="323">
        <v>0</v>
      </c>
      <c r="E7" s="323">
        <v>0</v>
      </c>
      <c r="F7" s="324">
        <v>2</v>
      </c>
      <c r="G7" s="324">
        <v>7000</v>
      </c>
      <c r="H7" s="324">
        <v>0</v>
      </c>
      <c r="I7" s="324">
        <v>0</v>
      </c>
      <c r="J7" s="324">
        <v>1</v>
      </c>
      <c r="K7" s="324">
        <v>292</v>
      </c>
    </row>
    <row r="8" spans="1:11" ht="15" customHeight="1" x14ac:dyDescent="0.15">
      <c r="A8" s="244" t="s">
        <v>436</v>
      </c>
      <c r="B8" s="323">
        <v>8</v>
      </c>
      <c r="C8" s="323">
        <v>5400</v>
      </c>
      <c r="D8" s="323">
        <v>0</v>
      </c>
      <c r="E8" s="323">
        <v>0</v>
      </c>
      <c r="F8" s="324">
        <v>0</v>
      </c>
      <c r="G8" s="324">
        <v>0</v>
      </c>
      <c r="H8" s="324">
        <v>0</v>
      </c>
      <c r="I8" s="324">
        <v>0</v>
      </c>
      <c r="J8" s="324">
        <v>1</v>
      </c>
      <c r="K8" s="324">
        <v>500</v>
      </c>
    </row>
    <row r="9" spans="1:11" ht="15" customHeight="1" x14ac:dyDescent="0.15">
      <c r="A9" s="244" t="s">
        <v>437</v>
      </c>
      <c r="B9" s="323">
        <v>6</v>
      </c>
      <c r="C9" s="323">
        <v>4000</v>
      </c>
      <c r="D9" s="323">
        <v>0</v>
      </c>
      <c r="E9" s="323">
        <v>0</v>
      </c>
      <c r="F9" s="324">
        <v>0</v>
      </c>
      <c r="G9" s="324">
        <v>0</v>
      </c>
      <c r="H9" s="324">
        <v>0</v>
      </c>
      <c r="I9" s="324">
        <v>0</v>
      </c>
      <c r="J9" s="324">
        <v>11</v>
      </c>
      <c r="K9" s="324">
        <v>5303</v>
      </c>
    </row>
    <row r="10" spans="1:11" ht="15" customHeight="1" x14ac:dyDescent="0.15">
      <c r="A10" s="247"/>
      <c r="B10" s="247"/>
      <c r="C10" s="247"/>
      <c r="D10" s="247"/>
      <c r="E10" s="247"/>
      <c r="F10" s="247"/>
      <c r="G10" s="247"/>
      <c r="H10" s="247"/>
      <c r="I10" s="247"/>
      <c r="J10" s="248"/>
      <c r="K10" s="248" t="s">
        <v>617</v>
      </c>
    </row>
  </sheetData>
  <mergeCells count="6">
    <mergeCell ref="J5:K5"/>
    <mergeCell ref="A5:A6"/>
    <mergeCell ref="B5:C5"/>
    <mergeCell ref="D5:E5"/>
    <mergeCell ref="F5:G5"/>
    <mergeCell ref="H5:I5"/>
  </mergeCells>
  <phoneticPr fontId="2"/>
  <hyperlinks>
    <hyperlink ref="A1" location="目次!A1" display="目次へもどる" xr:uid="{2C0B208C-63F6-4D67-9E9B-4918B83B9CF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72148-2AE4-43C0-9CBD-455521CEE86E}">
  <sheetPr codeName="Sheet18"/>
  <dimension ref="A1:G9"/>
  <sheetViews>
    <sheetView zoomScale="110" zoomScaleNormal="110" workbookViewId="0">
      <selection activeCell="B6" sqref="B6:B8"/>
    </sheetView>
  </sheetViews>
  <sheetFormatPr defaultColWidth="9.625" defaultRowHeight="15" customHeight="1" x14ac:dyDescent="0.15"/>
  <cols>
    <col min="1" max="1" width="11.25" style="2" customWidth="1"/>
    <col min="2" max="7" width="11.625" style="2" customWidth="1"/>
    <col min="8" max="16384" width="9.625" style="2"/>
  </cols>
  <sheetData>
    <row r="1" spans="1:7" ht="15" customHeight="1" x14ac:dyDescent="0.15">
      <c r="A1" s="410" t="s">
        <v>629</v>
      </c>
    </row>
    <row r="3" spans="1:7" ht="15" customHeight="1" x14ac:dyDescent="0.15">
      <c r="A3" s="127" t="s">
        <v>618</v>
      </c>
    </row>
    <row r="4" spans="1:7" ht="15" customHeight="1" x14ac:dyDescent="0.15">
      <c r="A4" s="325" t="s">
        <v>619</v>
      </c>
      <c r="G4" s="128"/>
    </row>
    <row r="5" spans="1:7" ht="30" customHeight="1" x14ac:dyDescent="0.15">
      <c r="A5" s="273" t="s">
        <v>620</v>
      </c>
      <c r="B5" s="326" t="s">
        <v>305</v>
      </c>
      <c r="C5" s="327" t="s">
        <v>621</v>
      </c>
      <c r="D5" s="328" t="s">
        <v>622</v>
      </c>
      <c r="E5" s="328" t="s">
        <v>623</v>
      </c>
      <c r="F5" s="329" t="s">
        <v>624</v>
      </c>
      <c r="G5" s="330" t="s">
        <v>625</v>
      </c>
    </row>
    <row r="6" spans="1:7" ht="15" customHeight="1" x14ac:dyDescent="0.15">
      <c r="A6" s="331" t="s">
        <v>626</v>
      </c>
      <c r="B6" s="332">
        <f>SUM(C6:G6)</f>
        <v>70</v>
      </c>
      <c r="C6" s="333">
        <v>26</v>
      </c>
      <c r="D6" s="333">
        <v>15</v>
      </c>
      <c r="E6" s="276">
        <v>1</v>
      </c>
      <c r="F6" s="333">
        <v>6</v>
      </c>
      <c r="G6" s="333">
        <v>22</v>
      </c>
    </row>
    <row r="7" spans="1:7" ht="15" customHeight="1" x14ac:dyDescent="0.15">
      <c r="A7" s="334">
        <v>6</v>
      </c>
      <c r="B7" s="332">
        <f t="shared" ref="B6:B7" si="0">SUM(C7:G7)</f>
        <v>70</v>
      </c>
      <c r="C7" s="333">
        <v>26</v>
      </c>
      <c r="D7" s="333">
        <v>15</v>
      </c>
      <c r="E7" s="276">
        <v>1</v>
      </c>
      <c r="F7" s="333">
        <v>6</v>
      </c>
      <c r="G7" s="333">
        <v>22</v>
      </c>
    </row>
    <row r="8" spans="1:7" ht="15" customHeight="1" x14ac:dyDescent="0.15">
      <c r="A8" s="334">
        <v>7</v>
      </c>
      <c r="B8" s="332">
        <f>SUM(C8:G8)</f>
        <v>69</v>
      </c>
      <c r="C8" s="333">
        <v>25</v>
      </c>
      <c r="D8" s="333">
        <v>15</v>
      </c>
      <c r="E8" s="333">
        <v>1</v>
      </c>
      <c r="F8" s="333">
        <v>6</v>
      </c>
      <c r="G8" s="333">
        <v>22</v>
      </c>
    </row>
    <row r="9" spans="1:7" ht="15" customHeight="1" x14ac:dyDescent="0.15">
      <c r="A9" s="148"/>
      <c r="B9" s="148"/>
      <c r="C9" s="148"/>
      <c r="D9" s="148"/>
      <c r="E9" s="148"/>
      <c r="F9" s="148"/>
      <c r="G9" s="335" t="s">
        <v>627</v>
      </c>
    </row>
  </sheetData>
  <phoneticPr fontId="2"/>
  <hyperlinks>
    <hyperlink ref="A1" location="目次!A1" display="目次へもどる" xr:uid="{0BAA8A6D-880D-43E9-BFB7-CC125E3CE2F6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A3BA-72FD-4B49-99D0-F2F7E02A6163}">
  <sheetPr codeName="Sheet1"/>
  <dimension ref="A1:N32"/>
  <sheetViews>
    <sheetView zoomScale="110" zoomScaleNormal="110" workbookViewId="0"/>
  </sheetViews>
  <sheetFormatPr defaultColWidth="8.75" defaultRowHeight="15" customHeight="1" x14ac:dyDescent="0.15"/>
  <cols>
    <col min="1" max="1" width="2" style="2" customWidth="1"/>
    <col min="2" max="2" width="11.25" style="2" customWidth="1"/>
    <col min="3" max="4" width="7.5" style="2" customWidth="1"/>
    <col min="5" max="5" width="0.75" style="2" customWidth="1"/>
    <col min="6" max="6" width="2" style="2" customWidth="1"/>
    <col min="7" max="7" width="11.25" style="2" customWidth="1"/>
    <col min="8" max="9" width="7.5" style="2" customWidth="1"/>
    <col min="10" max="10" width="0.75" style="2" customWidth="1"/>
    <col min="11" max="11" width="2" style="2" customWidth="1"/>
    <col min="12" max="12" width="11.25" style="2" customWidth="1"/>
    <col min="13" max="14" width="7.5" style="2" customWidth="1"/>
    <col min="15" max="16384" width="8.75" style="2"/>
  </cols>
  <sheetData>
    <row r="1" spans="1:14" ht="15" customHeight="1" x14ac:dyDescent="0.15">
      <c r="A1" s="410" t="s">
        <v>629</v>
      </c>
    </row>
    <row r="3" spans="1:14" ht="15" customHeight="1" x14ac:dyDescent="0.15">
      <c r="A3" s="4" t="s">
        <v>0</v>
      </c>
    </row>
    <row r="4" spans="1:14" ht="15" customHeight="1" x14ac:dyDescent="0.15">
      <c r="A4" s="5" t="s">
        <v>1</v>
      </c>
      <c r="D4" s="6" t="s">
        <v>2</v>
      </c>
      <c r="F4" s="5" t="s">
        <v>3</v>
      </c>
      <c r="I4" s="6" t="s">
        <v>2</v>
      </c>
      <c r="K4" s="5" t="s">
        <v>4</v>
      </c>
      <c r="N4" s="6" t="s">
        <v>2</v>
      </c>
    </row>
    <row r="5" spans="1:14" ht="15" customHeight="1" x14ac:dyDescent="0.15">
      <c r="A5" s="336" t="s">
        <v>5</v>
      </c>
      <c r="B5" s="337"/>
      <c r="C5" s="7" t="s">
        <v>6</v>
      </c>
      <c r="D5" s="8" t="s">
        <v>7</v>
      </c>
      <c r="E5" s="9"/>
      <c r="F5" s="336" t="s">
        <v>5</v>
      </c>
      <c r="G5" s="337"/>
      <c r="H5" s="7" t="s">
        <v>6</v>
      </c>
      <c r="I5" s="8" t="s">
        <v>7</v>
      </c>
      <c r="K5" s="336" t="s">
        <v>5</v>
      </c>
      <c r="L5" s="337"/>
      <c r="M5" s="7" t="s">
        <v>6</v>
      </c>
      <c r="N5" s="8" t="s">
        <v>7</v>
      </c>
    </row>
    <row r="6" spans="1:14" ht="26.25" customHeight="1" x14ac:dyDescent="0.15">
      <c r="A6" s="338" t="s">
        <v>8</v>
      </c>
      <c r="B6" s="339"/>
      <c r="C6" s="10">
        <v>11554</v>
      </c>
      <c r="D6" s="11">
        <v>116916</v>
      </c>
      <c r="E6" s="12"/>
      <c r="F6" s="338" t="s">
        <v>8</v>
      </c>
      <c r="G6" s="339"/>
      <c r="H6" s="10">
        <v>11053</v>
      </c>
      <c r="I6" s="11">
        <v>110758</v>
      </c>
      <c r="K6" s="338" t="s">
        <v>8</v>
      </c>
      <c r="L6" s="339"/>
      <c r="M6" s="13">
        <v>10722</v>
      </c>
      <c r="N6" s="14">
        <v>117122</v>
      </c>
    </row>
    <row r="7" spans="1:14" ht="26.25" customHeight="1" x14ac:dyDescent="0.15">
      <c r="A7" s="15" t="s">
        <v>9</v>
      </c>
      <c r="B7" s="16" t="s">
        <v>10</v>
      </c>
      <c r="C7" s="17">
        <v>10</v>
      </c>
      <c r="D7" s="18">
        <v>130</v>
      </c>
      <c r="E7" s="19"/>
      <c r="F7" s="15" t="s">
        <v>9</v>
      </c>
      <c r="G7" s="16" t="s">
        <v>10</v>
      </c>
      <c r="H7" s="17">
        <v>10</v>
      </c>
      <c r="I7" s="18">
        <v>101</v>
      </c>
      <c r="K7" s="15" t="s">
        <v>9</v>
      </c>
      <c r="L7" s="16" t="s">
        <v>10</v>
      </c>
      <c r="M7" s="17">
        <v>18</v>
      </c>
      <c r="N7" s="18">
        <v>104</v>
      </c>
    </row>
    <row r="8" spans="1:14" ht="26.25" customHeight="1" x14ac:dyDescent="0.15">
      <c r="A8" s="15" t="s">
        <v>11</v>
      </c>
      <c r="B8" s="16" t="s">
        <v>12</v>
      </c>
      <c r="C8" s="20" t="s">
        <v>13</v>
      </c>
      <c r="D8" s="21" t="s">
        <v>14</v>
      </c>
      <c r="E8" s="19"/>
      <c r="F8" s="15" t="s">
        <v>11</v>
      </c>
      <c r="G8" s="16" t="s">
        <v>12</v>
      </c>
      <c r="H8" s="22" t="s">
        <v>14</v>
      </c>
      <c r="I8" s="23" t="s">
        <v>14</v>
      </c>
      <c r="K8" s="15" t="s">
        <v>11</v>
      </c>
      <c r="L8" s="16" t="s">
        <v>12</v>
      </c>
      <c r="M8" s="22" t="s">
        <v>14</v>
      </c>
      <c r="N8" s="23" t="s">
        <v>14</v>
      </c>
    </row>
    <row r="9" spans="1:14" ht="26.25" customHeight="1" x14ac:dyDescent="0.15">
      <c r="A9" s="24" t="s">
        <v>15</v>
      </c>
      <c r="B9" s="25" t="s">
        <v>16</v>
      </c>
      <c r="C9" s="20" t="s">
        <v>14</v>
      </c>
      <c r="D9" s="21" t="s">
        <v>14</v>
      </c>
      <c r="E9" s="19"/>
      <c r="F9" s="24" t="s">
        <v>15</v>
      </c>
      <c r="G9" s="25" t="s">
        <v>16</v>
      </c>
      <c r="H9" s="22" t="s">
        <v>14</v>
      </c>
      <c r="I9" s="23" t="s">
        <v>14</v>
      </c>
      <c r="K9" s="24" t="s">
        <v>15</v>
      </c>
      <c r="L9" s="25" t="s">
        <v>16</v>
      </c>
      <c r="M9" s="22" t="s">
        <v>14</v>
      </c>
      <c r="N9" s="23" t="s">
        <v>14</v>
      </c>
    </row>
    <row r="10" spans="1:14" ht="26.25" customHeight="1" x14ac:dyDescent="0.15">
      <c r="A10" s="24" t="s">
        <v>17</v>
      </c>
      <c r="B10" s="25" t="s">
        <v>18</v>
      </c>
      <c r="C10" s="17">
        <v>1063</v>
      </c>
      <c r="D10" s="18">
        <v>8145</v>
      </c>
      <c r="E10" s="19"/>
      <c r="F10" s="24" t="s">
        <v>17</v>
      </c>
      <c r="G10" s="25" t="s">
        <v>18</v>
      </c>
      <c r="H10" s="17">
        <v>1008</v>
      </c>
      <c r="I10" s="18">
        <v>8347</v>
      </c>
      <c r="K10" s="24" t="s">
        <v>17</v>
      </c>
      <c r="L10" s="25" t="s">
        <v>18</v>
      </c>
      <c r="M10" s="17">
        <v>1015</v>
      </c>
      <c r="N10" s="18">
        <v>7828</v>
      </c>
    </row>
    <row r="11" spans="1:14" ht="26.25" customHeight="1" x14ac:dyDescent="0.15">
      <c r="A11" s="24" t="s">
        <v>19</v>
      </c>
      <c r="B11" s="25" t="s">
        <v>20</v>
      </c>
      <c r="C11" s="17">
        <v>1105</v>
      </c>
      <c r="D11" s="18">
        <v>12688</v>
      </c>
      <c r="E11" s="19"/>
      <c r="F11" s="24" t="s">
        <v>19</v>
      </c>
      <c r="G11" s="25" t="s">
        <v>20</v>
      </c>
      <c r="H11" s="17">
        <v>1027</v>
      </c>
      <c r="I11" s="18">
        <v>12500</v>
      </c>
      <c r="K11" s="24" t="s">
        <v>19</v>
      </c>
      <c r="L11" s="25" t="s">
        <v>20</v>
      </c>
      <c r="M11" s="17">
        <v>888</v>
      </c>
      <c r="N11" s="18">
        <v>11759</v>
      </c>
    </row>
    <row r="12" spans="1:14" ht="26.25" customHeight="1" x14ac:dyDescent="0.15">
      <c r="A12" s="24" t="s">
        <v>21</v>
      </c>
      <c r="B12" s="25" t="s">
        <v>22</v>
      </c>
      <c r="C12" s="17">
        <v>3</v>
      </c>
      <c r="D12" s="18">
        <v>149</v>
      </c>
      <c r="E12" s="19"/>
      <c r="F12" s="24" t="s">
        <v>21</v>
      </c>
      <c r="G12" s="25" t="s">
        <v>22</v>
      </c>
      <c r="H12" s="22" t="s">
        <v>14</v>
      </c>
      <c r="I12" s="23" t="s">
        <v>14</v>
      </c>
      <c r="K12" s="24" t="s">
        <v>21</v>
      </c>
      <c r="L12" s="25" t="s">
        <v>22</v>
      </c>
      <c r="M12" s="22">
        <v>6</v>
      </c>
      <c r="N12" s="23">
        <v>141</v>
      </c>
    </row>
    <row r="13" spans="1:14" ht="26.25" customHeight="1" x14ac:dyDescent="0.15">
      <c r="A13" s="24" t="s">
        <v>23</v>
      </c>
      <c r="B13" s="25" t="s">
        <v>24</v>
      </c>
      <c r="C13" s="17">
        <v>77</v>
      </c>
      <c r="D13" s="18">
        <v>460</v>
      </c>
      <c r="E13" s="19"/>
      <c r="F13" s="24" t="s">
        <v>23</v>
      </c>
      <c r="G13" s="25" t="s">
        <v>24</v>
      </c>
      <c r="H13" s="17">
        <v>76</v>
      </c>
      <c r="I13" s="18">
        <v>582</v>
      </c>
      <c r="K13" s="24" t="s">
        <v>23</v>
      </c>
      <c r="L13" s="25" t="s">
        <v>24</v>
      </c>
      <c r="M13" s="17">
        <v>88</v>
      </c>
      <c r="N13" s="18">
        <v>533</v>
      </c>
    </row>
    <row r="14" spans="1:14" ht="26.25" customHeight="1" x14ac:dyDescent="0.15">
      <c r="A14" s="24" t="s">
        <v>25</v>
      </c>
      <c r="B14" s="25" t="s">
        <v>26</v>
      </c>
      <c r="C14" s="17">
        <v>327</v>
      </c>
      <c r="D14" s="18">
        <v>9905</v>
      </c>
      <c r="E14" s="19"/>
      <c r="F14" s="24" t="s">
        <v>25</v>
      </c>
      <c r="G14" s="25" t="s">
        <v>26</v>
      </c>
      <c r="H14" s="17">
        <v>315</v>
      </c>
      <c r="I14" s="18">
        <v>9596</v>
      </c>
      <c r="K14" s="24" t="s">
        <v>25</v>
      </c>
      <c r="L14" s="25" t="s">
        <v>26</v>
      </c>
      <c r="M14" s="17">
        <v>345</v>
      </c>
      <c r="N14" s="18">
        <v>10602</v>
      </c>
    </row>
    <row r="15" spans="1:14" ht="26.25" customHeight="1" x14ac:dyDescent="0.15">
      <c r="A15" s="24" t="s">
        <v>27</v>
      </c>
      <c r="B15" s="25" t="s">
        <v>28</v>
      </c>
      <c r="C15" s="17">
        <v>2991</v>
      </c>
      <c r="D15" s="18">
        <v>27136</v>
      </c>
      <c r="E15" s="19"/>
      <c r="F15" s="24" t="s">
        <v>27</v>
      </c>
      <c r="G15" s="25" t="s">
        <v>28</v>
      </c>
      <c r="H15" s="17">
        <v>2997</v>
      </c>
      <c r="I15" s="18">
        <v>27458</v>
      </c>
      <c r="K15" s="24" t="s">
        <v>27</v>
      </c>
      <c r="L15" s="25" t="s">
        <v>28</v>
      </c>
      <c r="M15" s="17">
        <v>2721</v>
      </c>
      <c r="N15" s="18">
        <v>27641</v>
      </c>
    </row>
    <row r="16" spans="1:14" ht="26.25" customHeight="1" x14ac:dyDescent="0.15">
      <c r="A16" s="24" t="s">
        <v>29</v>
      </c>
      <c r="B16" s="25" t="s">
        <v>30</v>
      </c>
      <c r="C16" s="17">
        <v>176</v>
      </c>
      <c r="D16" s="18">
        <v>2502</v>
      </c>
      <c r="E16" s="19"/>
      <c r="F16" s="24" t="s">
        <v>29</v>
      </c>
      <c r="G16" s="25" t="s">
        <v>30</v>
      </c>
      <c r="H16" s="17">
        <v>167</v>
      </c>
      <c r="I16" s="18">
        <v>2729</v>
      </c>
      <c r="K16" s="24" t="s">
        <v>29</v>
      </c>
      <c r="L16" s="25" t="s">
        <v>30</v>
      </c>
      <c r="M16" s="17">
        <v>160</v>
      </c>
      <c r="N16" s="18">
        <v>2373</v>
      </c>
    </row>
    <row r="17" spans="1:14" ht="26.25" customHeight="1" x14ac:dyDescent="0.15">
      <c r="A17" s="24" t="s">
        <v>31</v>
      </c>
      <c r="B17" s="25" t="s">
        <v>32</v>
      </c>
      <c r="C17" s="17">
        <v>690</v>
      </c>
      <c r="D17" s="18">
        <v>3059</v>
      </c>
      <c r="E17" s="19"/>
      <c r="F17" s="24" t="s">
        <v>31</v>
      </c>
      <c r="G17" s="25" t="s">
        <v>32</v>
      </c>
      <c r="H17" s="17">
        <v>623</v>
      </c>
      <c r="I17" s="18">
        <v>3059</v>
      </c>
      <c r="K17" s="24" t="s">
        <v>31</v>
      </c>
      <c r="L17" s="25" t="s">
        <v>32</v>
      </c>
      <c r="M17" s="17">
        <v>680</v>
      </c>
      <c r="N17" s="18">
        <v>3868</v>
      </c>
    </row>
    <row r="18" spans="1:14" ht="26.25" customHeight="1" x14ac:dyDescent="0.15">
      <c r="A18" s="24" t="s">
        <v>33</v>
      </c>
      <c r="B18" s="26" t="s">
        <v>34</v>
      </c>
      <c r="C18" s="17">
        <v>420</v>
      </c>
      <c r="D18" s="18">
        <v>2436</v>
      </c>
      <c r="E18" s="19"/>
      <c r="F18" s="24" t="s">
        <v>33</v>
      </c>
      <c r="G18" s="26" t="s">
        <v>34</v>
      </c>
      <c r="H18" s="17">
        <v>385</v>
      </c>
      <c r="I18" s="18">
        <v>2001</v>
      </c>
      <c r="K18" s="24" t="s">
        <v>33</v>
      </c>
      <c r="L18" s="26" t="s">
        <v>34</v>
      </c>
      <c r="M18" s="17">
        <v>427</v>
      </c>
      <c r="N18" s="18">
        <v>2253</v>
      </c>
    </row>
    <row r="19" spans="1:14" ht="26.25" customHeight="1" x14ac:dyDescent="0.15">
      <c r="A19" s="24" t="s">
        <v>35</v>
      </c>
      <c r="B19" s="25" t="s">
        <v>36</v>
      </c>
      <c r="C19" s="17">
        <v>1470</v>
      </c>
      <c r="D19" s="18">
        <v>12779</v>
      </c>
      <c r="E19" s="19"/>
      <c r="F19" s="24" t="s">
        <v>35</v>
      </c>
      <c r="G19" s="25" t="s">
        <v>36</v>
      </c>
      <c r="H19" s="17">
        <v>1425</v>
      </c>
      <c r="I19" s="18">
        <v>12974</v>
      </c>
      <c r="K19" s="24" t="s">
        <v>35</v>
      </c>
      <c r="L19" s="25" t="s">
        <v>36</v>
      </c>
      <c r="M19" s="17">
        <v>1220</v>
      </c>
      <c r="N19" s="18">
        <v>11459</v>
      </c>
    </row>
    <row r="20" spans="1:14" ht="26.25" customHeight="1" x14ac:dyDescent="0.15">
      <c r="A20" s="24" t="s">
        <v>37</v>
      </c>
      <c r="B20" s="25" t="s">
        <v>38</v>
      </c>
      <c r="C20" s="17">
        <v>1207</v>
      </c>
      <c r="D20" s="18">
        <v>6166</v>
      </c>
      <c r="E20" s="19"/>
      <c r="F20" s="24" t="s">
        <v>37</v>
      </c>
      <c r="G20" s="25" t="s">
        <v>38</v>
      </c>
      <c r="H20" s="17">
        <v>1143</v>
      </c>
      <c r="I20" s="18">
        <v>6768</v>
      </c>
      <c r="K20" s="24" t="s">
        <v>37</v>
      </c>
      <c r="L20" s="25" t="s">
        <v>38</v>
      </c>
      <c r="M20" s="17">
        <v>1076</v>
      </c>
      <c r="N20" s="18">
        <v>5643</v>
      </c>
    </row>
    <row r="21" spans="1:14" ht="26.25" customHeight="1" x14ac:dyDescent="0.15">
      <c r="A21" s="24" t="s">
        <v>39</v>
      </c>
      <c r="B21" s="25" t="s">
        <v>40</v>
      </c>
      <c r="C21" s="17">
        <v>520</v>
      </c>
      <c r="D21" s="18">
        <v>6443</v>
      </c>
      <c r="E21" s="19"/>
      <c r="F21" s="24" t="s">
        <v>39</v>
      </c>
      <c r="G21" s="25" t="s">
        <v>40</v>
      </c>
      <c r="H21" s="17">
        <v>467</v>
      </c>
      <c r="I21" s="18">
        <v>4378</v>
      </c>
      <c r="K21" s="24" t="s">
        <v>39</v>
      </c>
      <c r="L21" s="25" t="s">
        <v>40</v>
      </c>
      <c r="M21" s="17">
        <v>496</v>
      </c>
      <c r="N21" s="18">
        <v>7268</v>
      </c>
    </row>
    <row r="22" spans="1:14" ht="26.25" customHeight="1" x14ac:dyDescent="0.15">
      <c r="A22" s="24" t="s">
        <v>41</v>
      </c>
      <c r="B22" s="25" t="s">
        <v>42</v>
      </c>
      <c r="C22" s="17">
        <v>902</v>
      </c>
      <c r="D22" s="18">
        <v>15257</v>
      </c>
      <c r="E22" s="19"/>
      <c r="F22" s="24" t="s">
        <v>41</v>
      </c>
      <c r="G22" s="25" t="s">
        <v>42</v>
      </c>
      <c r="H22" s="17">
        <v>878</v>
      </c>
      <c r="I22" s="18">
        <v>13779</v>
      </c>
      <c r="K22" s="24" t="s">
        <v>41</v>
      </c>
      <c r="L22" s="25" t="s">
        <v>42</v>
      </c>
      <c r="M22" s="17">
        <v>1029</v>
      </c>
      <c r="N22" s="18">
        <v>19031</v>
      </c>
    </row>
    <row r="23" spans="1:14" ht="26.25" customHeight="1" x14ac:dyDescent="0.15">
      <c r="A23" s="24" t="s">
        <v>43</v>
      </c>
      <c r="B23" s="25" t="s">
        <v>44</v>
      </c>
      <c r="C23" s="17">
        <v>30</v>
      </c>
      <c r="D23" s="18">
        <v>1014</v>
      </c>
      <c r="E23" s="19"/>
      <c r="F23" s="24" t="s">
        <v>43</v>
      </c>
      <c r="G23" s="25" t="s">
        <v>44</v>
      </c>
      <c r="H23" s="17">
        <v>27</v>
      </c>
      <c r="I23" s="18">
        <v>245</v>
      </c>
      <c r="K23" s="24" t="s">
        <v>43</v>
      </c>
      <c r="L23" s="25" t="s">
        <v>44</v>
      </c>
      <c r="M23" s="17">
        <v>28</v>
      </c>
      <c r="N23" s="18">
        <v>249</v>
      </c>
    </row>
    <row r="24" spans="1:14" ht="26.25" customHeight="1" x14ac:dyDescent="0.15">
      <c r="A24" s="24" t="s">
        <v>45</v>
      </c>
      <c r="B24" s="26" t="s">
        <v>46</v>
      </c>
      <c r="C24" s="17">
        <v>531</v>
      </c>
      <c r="D24" s="18">
        <v>6241</v>
      </c>
      <c r="E24" s="19"/>
      <c r="F24" s="27" t="s">
        <v>45</v>
      </c>
      <c r="G24" s="28" t="s">
        <v>46</v>
      </c>
      <c r="H24" s="29">
        <v>505</v>
      </c>
      <c r="I24" s="30">
        <v>6241</v>
      </c>
      <c r="K24" s="27" t="s">
        <v>45</v>
      </c>
      <c r="L24" s="28" t="s">
        <v>46</v>
      </c>
      <c r="M24" s="29">
        <v>525</v>
      </c>
      <c r="N24" s="30">
        <v>6370</v>
      </c>
    </row>
    <row r="25" spans="1:14" ht="26.25" customHeight="1" x14ac:dyDescent="0.15">
      <c r="A25" s="27" t="s">
        <v>47</v>
      </c>
      <c r="B25" s="28" t="s">
        <v>48</v>
      </c>
      <c r="C25" s="29">
        <v>32</v>
      </c>
      <c r="D25" s="30">
        <v>2406</v>
      </c>
      <c r="F25" s="31"/>
      <c r="G25" s="32"/>
      <c r="H25" s="33"/>
      <c r="I25" s="33"/>
      <c r="K25" s="31"/>
      <c r="L25" s="32"/>
      <c r="M25" s="33"/>
      <c r="N25" s="33"/>
    </row>
    <row r="26" spans="1:14" ht="15" customHeight="1" x14ac:dyDescent="0.15">
      <c r="A26" s="2" t="s">
        <v>49</v>
      </c>
      <c r="H26" s="31"/>
    </row>
    <row r="27" spans="1:14" ht="15" customHeight="1" x14ac:dyDescent="0.15">
      <c r="A27" s="2" t="s">
        <v>50</v>
      </c>
    </row>
    <row r="28" spans="1:14" ht="15" customHeight="1" x14ac:dyDescent="0.15">
      <c r="A28" s="2" t="s">
        <v>51</v>
      </c>
    </row>
    <row r="29" spans="1:14" ht="15" customHeight="1" x14ac:dyDescent="0.15">
      <c r="A29" s="2" t="s">
        <v>52</v>
      </c>
    </row>
    <row r="30" spans="1:14" ht="15" customHeight="1" x14ac:dyDescent="0.15">
      <c r="N30" s="34" t="s">
        <v>53</v>
      </c>
    </row>
    <row r="31" spans="1:14" ht="15" customHeight="1" x14ac:dyDescent="0.15">
      <c r="N31" s="34" t="s">
        <v>54</v>
      </c>
    </row>
    <row r="32" spans="1:14" ht="15" customHeight="1" x14ac:dyDescent="0.15">
      <c r="N32" s="34" t="s">
        <v>55</v>
      </c>
    </row>
  </sheetData>
  <mergeCells count="6">
    <mergeCell ref="A5:B5"/>
    <mergeCell ref="F5:G5"/>
    <mergeCell ref="K5:L5"/>
    <mergeCell ref="A6:B6"/>
    <mergeCell ref="F6:G6"/>
    <mergeCell ref="K6:L6"/>
  </mergeCells>
  <phoneticPr fontId="2"/>
  <hyperlinks>
    <hyperlink ref="A1" location="目次!A1" display="目次へもどる" xr:uid="{87CE3405-03D1-4430-A761-1D5F011AD87A}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B15DF-D7AB-460D-BA0D-E4DCF3A26EE3}">
  <sheetPr codeName="Sheet2"/>
  <dimension ref="A1:H127"/>
  <sheetViews>
    <sheetView topLeftCell="A84" zoomScale="110" zoomScaleNormal="110" zoomScaleSheetLayoutView="110" workbookViewId="0"/>
  </sheetViews>
  <sheetFormatPr defaultColWidth="8.75" defaultRowHeight="15" customHeight="1" x14ac:dyDescent="0.15"/>
  <cols>
    <col min="1" max="1" width="5" style="78" customWidth="1"/>
    <col min="2" max="2" width="1.25" style="78" customWidth="1"/>
    <col min="3" max="3" width="27.5" style="78" customWidth="1"/>
    <col min="4" max="4" width="1.25" style="78" customWidth="1"/>
    <col min="5" max="5" width="13.75" style="78" customWidth="1"/>
    <col min="6" max="8" width="12.5" style="78" customWidth="1"/>
    <col min="9" max="16384" width="8.75" style="78"/>
  </cols>
  <sheetData>
    <row r="1" spans="1:8" ht="15" customHeight="1" x14ac:dyDescent="0.15">
      <c r="A1" s="410" t="s">
        <v>629</v>
      </c>
    </row>
    <row r="3" spans="1:8" s="36" customFormat="1" ht="15" customHeight="1" x14ac:dyDescent="0.15">
      <c r="A3" s="35" t="s">
        <v>56</v>
      </c>
      <c r="B3" s="35"/>
      <c r="D3" s="37"/>
      <c r="F3" s="37"/>
      <c r="G3" s="37"/>
      <c r="H3" s="37"/>
    </row>
    <row r="4" spans="1:8" s="40" customFormat="1" ht="15" customHeight="1" x14ac:dyDescent="0.15">
      <c r="A4" s="38" t="s">
        <v>57</v>
      </c>
      <c r="B4" s="38"/>
      <c r="C4" s="39"/>
      <c r="E4" s="41"/>
      <c r="F4" s="41"/>
      <c r="G4" s="41"/>
      <c r="H4" s="42" t="s">
        <v>58</v>
      </c>
    </row>
    <row r="5" spans="1:8" s="45" customFormat="1" ht="13.5" customHeight="1" x14ac:dyDescent="0.15">
      <c r="A5" s="340" t="s">
        <v>59</v>
      </c>
      <c r="B5" s="340"/>
      <c r="C5" s="340"/>
      <c r="D5" s="341"/>
      <c r="E5" s="344" t="s">
        <v>60</v>
      </c>
      <c r="F5" s="344" t="s">
        <v>61</v>
      </c>
      <c r="G5" s="344"/>
      <c r="H5" s="345"/>
    </row>
    <row r="6" spans="1:8" s="45" customFormat="1" ht="13.5" customHeight="1" x14ac:dyDescent="0.15">
      <c r="A6" s="342"/>
      <c r="B6" s="342"/>
      <c r="C6" s="342"/>
      <c r="D6" s="343"/>
      <c r="E6" s="344"/>
      <c r="F6" s="43" t="s">
        <v>62</v>
      </c>
      <c r="G6" s="43" t="s">
        <v>63</v>
      </c>
      <c r="H6" s="44" t="s">
        <v>64</v>
      </c>
    </row>
    <row r="7" spans="1:8" s="51" customFormat="1" ht="13.5" customHeight="1" x14ac:dyDescent="0.15">
      <c r="A7" s="46" t="s">
        <v>65</v>
      </c>
      <c r="B7" s="46"/>
      <c r="C7" s="47" t="s">
        <v>66</v>
      </c>
      <c r="D7" s="48"/>
      <c r="E7" s="49">
        <v>10722</v>
      </c>
      <c r="F7" s="50">
        <v>117122</v>
      </c>
      <c r="G7" s="50">
        <v>57013</v>
      </c>
      <c r="H7" s="50">
        <v>59349</v>
      </c>
    </row>
    <row r="8" spans="1:8" s="51" customFormat="1" ht="13.5" customHeight="1" x14ac:dyDescent="0.15">
      <c r="A8" s="52" t="s">
        <v>9</v>
      </c>
      <c r="B8" s="52"/>
      <c r="C8" s="53" t="s">
        <v>67</v>
      </c>
      <c r="D8" s="54"/>
      <c r="E8" s="55">
        <v>18</v>
      </c>
      <c r="F8" s="56">
        <v>104</v>
      </c>
      <c r="G8" s="56">
        <v>56</v>
      </c>
      <c r="H8" s="56">
        <v>48</v>
      </c>
    </row>
    <row r="9" spans="1:8" s="51" customFormat="1" ht="13.5" customHeight="1" x14ac:dyDescent="0.15">
      <c r="A9" s="57" t="s">
        <v>68</v>
      </c>
      <c r="B9" s="57"/>
      <c r="C9" s="58" t="s">
        <v>69</v>
      </c>
      <c r="D9" s="59"/>
      <c r="E9" s="60">
        <v>18</v>
      </c>
      <c r="F9" s="61">
        <v>104</v>
      </c>
      <c r="G9" s="61">
        <v>56</v>
      </c>
      <c r="H9" s="61">
        <v>48</v>
      </c>
    </row>
    <row r="10" spans="1:8" s="51" customFormat="1" ht="13.5" customHeight="1" x14ac:dyDescent="0.15">
      <c r="A10" s="57" t="s">
        <v>70</v>
      </c>
      <c r="B10" s="57"/>
      <c r="C10" s="58" t="s">
        <v>71</v>
      </c>
      <c r="D10" s="59"/>
      <c r="E10" s="60" t="s">
        <v>72</v>
      </c>
      <c r="F10" s="61" t="s">
        <v>14</v>
      </c>
      <c r="G10" s="61" t="s">
        <v>14</v>
      </c>
      <c r="H10" s="61" t="s">
        <v>14</v>
      </c>
    </row>
    <row r="11" spans="1:8" s="51" customFormat="1" ht="13.5" customHeight="1" x14ac:dyDescent="0.15">
      <c r="A11" s="62" t="s">
        <v>73</v>
      </c>
      <c r="B11" s="62"/>
      <c r="C11" s="63" t="s">
        <v>74</v>
      </c>
      <c r="D11" s="64"/>
      <c r="E11" s="65" t="s">
        <v>14</v>
      </c>
      <c r="F11" s="66" t="s">
        <v>14</v>
      </c>
      <c r="G11" s="66" t="s">
        <v>14</v>
      </c>
      <c r="H11" s="66" t="s">
        <v>14</v>
      </c>
    </row>
    <row r="12" spans="1:8" s="51" customFormat="1" ht="13.5" customHeight="1" x14ac:dyDescent="0.15">
      <c r="A12" s="57" t="s">
        <v>75</v>
      </c>
      <c r="B12" s="57"/>
      <c r="C12" s="58" t="s">
        <v>76</v>
      </c>
      <c r="D12" s="59"/>
      <c r="E12" s="60" t="s">
        <v>14</v>
      </c>
      <c r="F12" s="61" t="s">
        <v>14</v>
      </c>
      <c r="G12" s="61" t="s">
        <v>14</v>
      </c>
      <c r="H12" s="61" t="s">
        <v>14</v>
      </c>
    </row>
    <row r="13" spans="1:8" s="51" customFormat="1" ht="13.5" customHeight="1" x14ac:dyDescent="0.15">
      <c r="A13" s="57" t="s">
        <v>77</v>
      </c>
      <c r="B13" s="57"/>
      <c r="C13" s="58" t="s">
        <v>78</v>
      </c>
      <c r="D13" s="59"/>
      <c r="E13" s="60" t="s">
        <v>14</v>
      </c>
      <c r="F13" s="61" t="s">
        <v>14</v>
      </c>
      <c r="G13" s="61" t="s">
        <v>14</v>
      </c>
      <c r="H13" s="61" t="s">
        <v>14</v>
      </c>
    </row>
    <row r="14" spans="1:8" s="51" customFormat="1" ht="13.5" customHeight="1" x14ac:dyDescent="0.15">
      <c r="A14" s="62" t="s">
        <v>15</v>
      </c>
      <c r="B14" s="62"/>
      <c r="C14" s="63" t="s">
        <v>79</v>
      </c>
      <c r="D14" s="64"/>
      <c r="E14" s="65" t="s">
        <v>14</v>
      </c>
      <c r="F14" s="66" t="s">
        <v>14</v>
      </c>
      <c r="G14" s="66" t="s">
        <v>14</v>
      </c>
      <c r="H14" s="66" t="s">
        <v>14</v>
      </c>
    </row>
    <row r="15" spans="1:8" s="51" customFormat="1" ht="13.5" customHeight="1" x14ac:dyDescent="0.15">
      <c r="A15" s="57" t="s">
        <v>80</v>
      </c>
      <c r="B15" s="57"/>
      <c r="C15" s="58" t="s">
        <v>79</v>
      </c>
      <c r="D15" s="59"/>
      <c r="E15" s="60" t="s">
        <v>14</v>
      </c>
      <c r="F15" s="61" t="s">
        <v>14</v>
      </c>
      <c r="G15" s="61" t="s">
        <v>14</v>
      </c>
      <c r="H15" s="61" t="s">
        <v>14</v>
      </c>
    </row>
    <row r="16" spans="1:8" s="51" customFormat="1" ht="13.5" customHeight="1" x14ac:dyDescent="0.15">
      <c r="A16" s="62" t="s">
        <v>17</v>
      </c>
      <c r="B16" s="62"/>
      <c r="C16" s="63" t="s">
        <v>18</v>
      </c>
      <c r="D16" s="64"/>
      <c r="E16" s="67">
        <v>1015</v>
      </c>
      <c r="F16" s="68">
        <v>7828</v>
      </c>
      <c r="G16" s="68">
        <v>6122</v>
      </c>
      <c r="H16" s="68">
        <v>1690</v>
      </c>
    </row>
    <row r="17" spans="1:8" s="51" customFormat="1" ht="13.5" customHeight="1" x14ac:dyDescent="0.15">
      <c r="A17" s="57" t="s">
        <v>81</v>
      </c>
      <c r="B17" s="57"/>
      <c r="C17" s="58" t="s">
        <v>82</v>
      </c>
      <c r="D17" s="59"/>
      <c r="E17" s="60">
        <v>379</v>
      </c>
      <c r="F17" s="61">
        <v>3672</v>
      </c>
      <c r="G17" s="61">
        <v>2760</v>
      </c>
      <c r="H17" s="61">
        <v>910</v>
      </c>
    </row>
    <row r="18" spans="1:8" s="51" customFormat="1" ht="13.5" customHeight="1" x14ac:dyDescent="0.15">
      <c r="A18" s="57" t="s">
        <v>83</v>
      </c>
      <c r="B18" s="57"/>
      <c r="C18" s="58" t="s">
        <v>84</v>
      </c>
      <c r="D18" s="59"/>
      <c r="E18" s="60">
        <v>387</v>
      </c>
      <c r="F18" s="61">
        <v>2481</v>
      </c>
      <c r="G18" s="61">
        <v>2027</v>
      </c>
      <c r="H18" s="61">
        <v>440</v>
      </c>
    </row>
    <row r="19" spans="1:8" s="51" customFormat="1" ht="13.5" customHeight="1" x14ac:dyDescent="0.15">
      <c r="A19" s="57" t="s">
        <v>85</v>
      </c>
      <c r="B19" s="57"/>
      <c r="C19" s="58" t="s">
        <v>86</v>
      </c>
      <c r="D19" s="59"/>
      <c r="E19" s="60">
        <v>248</v>
      </c>
      <c r="F19" s="61">
        <v>1672</v>
      </c>
      <c r="G19" s="61">
        <v>1334</v>
      </c>
      <c r="H19" s="61">
        <v>338</v>
      </c>
    </row>
    <row r="20" spans="1:8" s="51" customFormat="1" ht="13.5" customHeight="1" x14ac:dyDescent="0.15">
      <c r="A20" s="62" t="s">
        <v>19</v>
      </c>
      <c r="B20" s="62"/>
      <c r="C20" s="63" t="s">
        <v>20</v>
      </c>
      <c r="D20" s="64"/>
      <c r="E20" s="67">
        <v>888</v>
      </c>
      <c r="F20" s="68">
        <v>11759</v>
      </c>
      <c r="G20" s="68">
        <v>7396</v>
      </c>
      <c r="H20" s="68">
        <v>4363</v>
      </c>
    </row>
    <row r="21" spans="1:8" s="51" customFormat="1" ht="13.5" customHeight="1" x14ac:dyDescent="0.15">
      <c r="A21" s="57" t="s">
        <v>87</v>
      </c>
      <c r="B21" s="57"/>
      <c r="C21" s="58" t="s">
        <v>88</v>
      </c>
      <c r="D21" s="59"/>
      <c r="E21" s="60">
        <v>39</v>
      </c>
      <c r="F21" s="61">
        <v>1832</v>
      </c>
      <c r="G21" s="61">
        <v>923</v>
      </c>
      <c r="H21" s="61">
        <v>909</v>
      </c>
    </row>
    <row r="22" spans="1:8" s="51" customFormat="1" ht="13.5" customHeight="1" x14ac:dyDescent="0.15">
      <c r="A22" s="57" t="s">
        <v>89</v>
      </c>
      <c r="B22" s="57"/>
      <c r="C22" s="58" t="s">
        <v>90</v>
      </c>
      <c r="D22" s="59"/>
      <c r="E22" s="60">
        <v>2</v>
      </c>
      <c r="F22" s="61">
        <v>21</v>
      </c>
      <c r="G22" s="61">
        <v>19</v>
      </c>
      <c r="H22" s="61">
        <v>2</v>
      </c>
    </row>
    <row r="23" spans="1:8" s="51" customFormat="1" ht="13.5" customHeight="1" x14ac:dyDescent="0.15">
      <c r="A23" s="57" t="s">
        <v>91</v>
      </c>
      <c r="B23" s="57"/>
      <c r="C23" s="58" t="s">
        <v>92</v>
      </c>
      <c r="D23" s="59"/>
      <c r="E23" s="60">
        <v>47</v>
      </c>
      <c r="F23" s="61">
        <v>378</v>
      </c>
      <c r="G23" s="61">
        <v>160</v>
      </c>
      <c r="H23" s="61">
        <v>218</v>
      </c>
    </row>
    <row r="24" spans="1:8" s="51" customFormat="1" ht="13.5" customHeight="1" x14ac:dyDescent="0.15">
      <c r="A24" s="57" t="s">
        <v>93</v>
      </c>
      <c r="B24" s="57"/>
      <c r="C24" s="58" t="s">
        <v>94</v>
      </c>
      <c r="D24" s="69"/>
      <c r="E24" s="60">
        <v>20</v>
      </c>
      <c r="F24" s="61">
        <v>109</v>
      </c>
      <c r="G24" s="61">
        <v>63</v>
      </c>
      <c r="H24" s="61">
        <v>46</v>
      </c>
    </row>
    <row r="25" spans="1:8" s="51" customFormat="1" ht="13.5" customHeight="1" x14ac:dyDescent="0.15">
      <c r="A25" s="57" t="s">
        <v>95</v>
      </c>
      <c r="B25" s="57"/>
      <c r="C25" s="58" t="s">
        <v>96</v>
      </c>
      <c r="D25" s="59"/>
      <c r="E25" s="60">
        <v>45</v>
      </c>
      <c r="F25" s="61">
        <v>175</v>
      </c>
      <c r="G25" s="61">
        <v>102</v>
      </c>
      <c r="H25" s="61">
        <v>73</v>
      </c>
    </row>
    <row r="26" spans="1:8" s="51" customFormat="1" ht="13.5" customHeight="1" x14ac:dyDescent="0.15">
      <c r="A26" s="57" t="s">
        <v>97</v>
      </c>
      <c r="B26" s="57"/>
      <c r="C26" s="58" t="s">
        <v>98</v>
      </c>
      <c r="D26" s="59"/>
      <c r="E26" s="60">
        <v>44</v>
      </c>
      <c r="F26" s="61">
        <v>636</v>
      </c>
      <c r="G26" s="61">
        <v>364</v>
      </c>
      <c r="H26" s="61">
        <v>272</v>
      </c>
    </row>
    <row r="27" spans="1:8" s="51" customFormat="1" ht="13.5" customHeight="1" x14ac:dyDescent="0.15">
      <c r="A27" s="57" t="s">
        <v>99</v>
      </c>
      <c r="B27" s="57"/>
      <c r="C27" s="58" t="s">
        <v>100</v>
      </c>
      <c r="D27" s="59"/>
      <c r="E27" s="60">
        <v>57</v>
      </c>
      <c r="F27" s="61">
        <v>715</v>
      </c>
      <c r="G27" s="61">
        <v>456</v>
      </c>
      <c r="H27" s="61">
        <v>259</v>
      </c>
    </row>
    <row r="28" spans="1:8" s="51" customFormat="1" ht="13.5" customHeight="1" x14ac:dyDescent="0.15">
      <c r="A28" s="57" t="s">
        <v>101</v>
      </c>
      <c r="B28" s="57"/>
      <c r="C28" s="58" t="s">
        <v>102</v>
      </c>
      <c r="D28" s="59"/>
      <c r="E28" s="60">
        <v>25</v>
      </c>
      <c r="F28" s="61">
        <v>550</v>
      </c>
      <c r="G28" s="61">
        <v>384</v>
      </c>
      <c r="H28" s="61">
        <v>166</v>
      </c>
    </row>
    <row r="29" spans="1:8" s="51" customFormat="1" ht="13.5" customHeight="1" x14ac:dyDescent="0.15">
      <c r="A29" s="57" t="s">
        <v>103</v>
      </c>
      <c r="B29" s="57"/>
      <c r="C29" s="58" t="s">
        <v>104</v>
      </c>
      <c r="D29" s="59"/>
      <c r="E29" s="60">
        <v>3</v>
      </c>
      <c r="F29" s="61">
        <v>26</v>
      </c>
      <c r="G29" s="61">
        <v>21</v>
      </c>
      <c r="H29" s="61">
        <v>5</v>
      </c>
    </row>
    <row r="30" spans="1:8" s="51" customFormat="1" ht="13.5" customHeight="1" x14ac:dyDescent="0.15">
      <c r="A30" s="57" t="s">
        <v>105</v>
      </c>
      <c r="B30" s="57"/>
      <c r="C30" s="58" t="s">
        <v>106</v>
      </c>
      <c r="D30" s="59" t="s">
        <v>107</v>
      </c>
      <c r="E30" s="60">
        <v>78</v>
      </c>
      <c r="F30" s="61">
        <v>1102</v>
      </c>
      <c r="G30" s="61">
        <v>601</v>
      </c>
      <c r="H30" s="61">
        <v>501</v>
      </c>
    </row>
    <row r="31" spans="1:8" s="51" customFormat="1" ht="13.5" customHeight="1" x14ac:dyDescent="0.15">
      <c r="A31" s="57" t="s">
        <v>108</v>
      </c>
      <c r="B31" s="57"/>
      <c r="C31" s="58" t="s">
        <v>109</v>
      </c>
      <c r="D31" s="59"/>
      <c r="E31" s="60">
        <v>21</v>
      </c>
      <c r="F31" s="61">
        <v>202</v>
      </c>
      <c r="G31" s="61">
        <v>128</v>
      </c>
      <c r="H31" s="61">
        <v>74</v>
      </c>
    </row>
    <row r="32" spans="1:8" s="51" customFormat="1" ht="13.5" customHeight="1" x14ac:dyDescent="0.15">
      <c r="A32" s="57" t="s">
        <v>110</v>
      </c>
      <c r="B32" s="57"/>
      <c r="C32" s="58" t="s">
        <v>111</v>
      </c>
      <c r="D32" s="59"/>
      <c r="E32" s="60">
        <v>36</v>
      </c>
      <c r="F32" s="61">
        <v>152</v>
      </c>
      <c r="G32" s="61">
        <v>88</v>
      </c>
      <c r="H32" s="61">
        <v>64</v>
      </c>
    </row>
    <row r="33" spans="1:8" s="51" customFormat="1" ht="13.5" customHeight="1" x14ac:dyDescent="0.15">
      <c r="A33" s="57" t="s">
        <v>112</v>
      </c>
      <c r="B33" s="57"/>
      <c r="C33" s="58" t="s">
        <v>113</v>
      </c>
      <c r="D33" s="59"/>
      <c r="E33" s="60">
        <v>15</v>
      </c>
      <c r="F33" s="61">
        <v>115</v>
      </c>
      <c r="G33" s="61">
        <v>88</v>
      </c>
      <c r="H33" s="61">
        <v>27</v>
      </c>
    </row>
    <row r="34" spans="1:8" s="51" customFormat="1" ht="13.5" customHeight="1" x14ac:dyDescent="0.15">
      <c r="A34" s="57" t="s">
        <v>114</v>
      </c>
      <c r="B34" s="57"/>
      <c r="C34" s="58" t="s">
        <v>115</v>
      </c>
      <c r="D34" s="59"/>
      <c r="E34" s="60">
        <v>5</v>
      </c>
      <c r="F34" s="61">
        <v>101</v>
      </c>
      <c r="G34" s="61">
        <v>78</v>
      </c>
      <c r="H34" s="61">
        <v>23</v>
      </c>
    </row>
    <row r="35" spans="1:8" s="51" customFormat="1" ht="13.5" customHeight="1" x14ac:dyDescent="0.15">
      <c r="A35" s="57" t="s">
        <v>116</v>
      </c>
      <c r="B35" s="57"/>
      <c r="C35" s="58" t="s">
        <v>117</v>
      </c>
      <c r="D35" s="59"/>
      <c r="E35" s="60">
        <v>10</v>
      </c>
      <c r="F35" s="61">
        <v>166</v>
      </c>
      <c r="G35" s="61">
        <v>128</v>
      </c>
      <c r="H35" s="61">
        <v>38</v>
      </c>
    </row>
    <row r="36" spans="1:8" s="51" customFormat="1" ht="13.5" customHeight="1" x14ac:dyDescent="0.15">
      <c r="A36" s="57" t="s">
        <v>118</v>
      </c>
      <c r="B36" s="57"/>
      <c r="C36" s="58" t="s">
        <v>119</v>
      </c>
      <c r="D36" s="59"/>
      <c r="E36" s="60">
        <v>163</v>
      </c>
      <c r="F36" s="61">
        <v>1510</v>
      </c>
      <c r="G36" s="61">
        <v>1126</v>
      </c>
      <c r="H36" s="61">
        <v>384</v>
      </c>
    </row>
    <row r="37" spans="1:8" s="51" customFormat="1" ht="13.5" customHeight="1" x14ac:dyDescent="0.15">
      <c r="A37" s="57" t="s">
        <v>120</v>
      </c>
      <c r="B37" s="57"/>
      <c r="C37" s="58" t="s">
        <v>121</v>
      </c>
      <c r="D37" s="59"/>
      <c r="E37" s="60">
        <v>23</v>
      </c>
      <c r="F37" s="61">
        <v>405</v>
      </c>
      <c r="G37" s="61">
        <v>329</v>
      </c>
      <c r="H37" s="61">
        <v>76</v>
      </c>
    </row>
    <row r="38" spans="1:8" s="51" customFormat="1" ht="13.5" customHeight="1" x14ac:dyDescent="0.15">
      <c r="A38" s="57" t="s">
        <v>122</v>
      </c>
      <c r="B38" s="57"/>
      <c r="C38" s="58" t="s">
        <v>123</v>
      </c>
      <c r="D38" s="59"/>
      <c r="E38" s="60">
        <v>64</v>
      </c>
      <c r="F38" s="61">
        <v>1128</v>
      </c>
      <c r="G38" s="61">
        <v>963</v>
      </c>
      <c r="H38" s="61">
        <v>165</v>
      </c>
    </row>
    <row r="39" spans="1:8" s="51" customFormat="1" ht="13.5" customHeight="1" x14ac:dyDescent="0.15">
      <c r="A39" s="57" t="s">
        <v>124</v>
      </c>
      <c r="B39" s="57"/>
      <c r="C39" s="58" t="s">
        <v>125</v>
      </c>
      <c r="D39" s="59"/>
      <c r="E39" s="60">
        <v>31</v>
      </c>
      <c r="F39" s="61">
        <v>427</v>
      </c>
      <c r="G39" s="61">
        <v>240</v>
      </c>
      <c r="H39" s="61">
        <v>187</v>
      </c>
    </row>
    <row r="40" spans="1:8" s="51" customFormat="1" ht="13.5" customHeight="1" x14ac:dyDescent="0.15">
      <c r="A40" s="57" t="s">
        <v>126</v>
      </c>
      <c r="B40" s="57"/>
      <c r="C40" s="58" t="s">
        <v>127</v>
      </c>
      <c r="D40" s="59"/>
      <c r="E40" s="60">
        <v>8</v>
      </c>
      <c r="F40" s="61">
        <v>138</v>
      </c>
      <c r="G40" s="61">
        <v>71</v>
      </c>
      <c r="H40" s="61">
        <v>67</v>
      </c>
    </row>
    <row r="41" spans="1:8" s="51" customFormat="1" ht="13.5" customHeight="1" x14ac:dyDescent="0.15">
      <c r="A41" s="57" t="s">
        <v>128</v>
      </c>
      <c r="B41" s="57"/>
      <c r="C41" s="58" t="s">
        <v>129</v>
      </c>
      <c r="D41" s="59"/>
      <c r="E41" s="60">
        <v>39</v>
      </c>
      <c r="F41" s="61">
        <v>490</v>
      </c>
      <c r="G41" s="61">
        <v>274</v>
      </c>
      <c r="H41" s="61">
        <v>216</v>
      </c>
    </row>
    <row r="42" spans="1:8" s="51" customFormat="1" ht="13.5" customHeight="1" x14ac:dyDescent="0.15">
      <c r="A42" s="57" t="s">
        <v>130</v>
      </c>
      <c r="B42" s="57"/>
      <c r="C42" s="58" t="s">
        <v>131</v>
      </c>
      <c r="D42" s="59"/>
      <c r="E42" s="60">
        <v>3</v>
      </c>
      <c r="F42" s="61">
        <v>32</v>
      </c>
      <c r="G42" s="61">
        <v>19</v>
      </c>
      <c r="H42" s="61">
        <v>13</v>
      </c>
    </row>
    <row r="43" spans="1:8" s="51" customFormat="1" ht="13.5" customHeight="1" x14ac:dyDescent="0.15">
      <c r="A43" s="57" t="s">
        <v>132</v>
      </c>
      <c r="B43" s="57"/>
      <c r="C43" s="58" t="s">
        <v>133</v>
      </c>
      <c r="D43" s="59"/>
      <c r="E43" s="60">
        <v>16</v>
      </c>
      <c r="F43" s="61">
        <v>297</v>
      </c>
      <c r="G43" s="61">
        <v>259</v>
      </c>
      <c r="H43" s="61">
        <v>38</v>
      </c>
    </row>
    <row r="44" spans="1:8" s="51" customFormat="1" ht="13.5" customHeight="1" x14ac:dyDescent="0.15">
      <c r="A44" s="57" t="s">
        <v>134</v>
      </c>
      <c r="B44" s="57"/>
      <c r="C44" s="58" t="s">
        <v>135</v>
      </c>
      <c r="D44" s="59"/>
      <c r="E44" s="60">
        <v>93</v>
      </c>
      <c r="F44" s="61">
        <v>1051</v>
      </c>
      <c r="G44" s="61">
        <v>511</v>
      </c>
      <c r="H44" s="61">
        <v>540</v>
      </c>
    </row>
    <row r="45" spans="1:8" s="51" customFormat="1" ht="13.5" customHeight="1" x14ac:dyDescent="0.15">
      <c r="A45" s="62" t="s">
        <v>21</v>
      </c>
      <c r="B45" s="62"/>
      <c r="C45" s="63" t="s">
        <v>136</v>
      </c>
      <c r="D45" s="64"/>
      <c r="E45" s="67">
        <v>6</v>
      </c>
      <c r="F45" s="68">
        <v>141</v>
      </c>
      <c r="G45" s="68">
        <v>117</v>
      </c>
      <c r="H45" s="68">
        <v>24</v>
      </c>
    </row>
    <row r="46" spans="1:8" s="51" customFormat="1" ht="13.5" customHeight="1" x14ac:dyDescent="0.15">
      <c r="A46" s="57" t="s">
        <v>137</v>
      </c>
      <c r="B46" s="57"/>
      <c r="C46" s="58" t="s">
        <v>138</v>
      </c>
      <c r="D46" s="59"/>
      <c r="E46" s="60">
        <v>3</v>
      </c>
      <c r="F46" s="61">
        <v>3</v>
      </c>
      <c r="G46" s="61">
        <v>2</v>
      </c>
      <c r="H46" s="61">
        <v>1</v>
      </c>
    </row>
    <row r="47" spans="1:8" s="51" customFormat="1" ht="13.5" customHeight="1" x14ac:dyDescent="0.15">
      <c r="A47" s="57" t="s">
        <v>139</v>
      </c>
      <c r="B47" s="57"/>
      <c r="C47" s="58" t="s">
        <v>140</v>
      </c>
      <c r="D47" s="59"/>
      <c r="E47" s="60" t="s">
        <v>14</v>
      </c>
      <c r="F47" s="61" t="s">
        <v>14</v>
      </c>
      <c r="G47" s="61" t="s">
        <v>14</v>
      </c>
      <c r="H47" s="61" t="s">
        <v>14</v>
      </c>
    </row>
    <row r="48" spans="1:8" s="51" customFormat="1" ht="13.5" customHeight="1" x14ac:dyDescent="0.15">
      <c r="A48" s="57" t="s">
        <v>141</v>
      </c>
      <c r="B48" s="57"/>
      <c r="C48" s="58" t="s">
        <v>142</v>
      </c>
      <c r="D48" s="59"/>
      <c r="E48" s="60" t="s">
        <v>14</v>
      </c>
      <c r="F48" s="61" t="s">
        <v>14</v>
      </c>
      <c r="G48" s="61" t="s">
        <v>14</v>
      </c>
      <c r="H48" s="61" t="s">
        <v>14</v>
      </c>
    </row>
    <row r="49" spans="1:8" s="51" customFormat="1" ht="13.5" customHeight="1" x14ac:dyDescent="0.15">
      <c r="A49" s="57" t="s">
        <v>143</v>
      </c>
      <c r="B49" s="57"/>
      <c r="C49" s="58" t="s">
        <v>144</v>
      </c>
      <c r="D49" s="59"/>
      <c r="E49" s="60">
        <v>3</v>
      </c>
      <c r="F49" s="61">
        <v>138</v>
      </c>
      <c r="G49" s="61">
        <v>115</v>
      </c>
      <c r="H49" s="70">
        <v>23</v>
      </c>
    </row>
    <row r="50" spans="1:8" s="51" customFormat="1" ht="13.5" customHeight="1" x14ac:dyDescent="0.15">
      <c r="A50" s="62" t="s">
        <v>23</v>
      </c>
      <c r="B50" s="62"/>
      <c r="C50" s="63" t="s">
        <v>24</v>
      </c>
      <c r="D50" s="64"/>
      <c r="E50" s="67">
        <v>88</v>
      </c>
      <c r="F50" s="68">
        <v>533</v>
      </c>
      <c r="G50" s="68">
        <v>377</v>
      </c>
      <c r="H50" s="68">
        <v>156</v>
      </c>
    </row>
    <row r="51" spans="1:8" s="51" customFormat="1" ht="13.5" customHeight="1" x14ac:dyDescent="0.15">
      <c r="A51" s="57" t="s">
        <v>145</v>
      </c>
      <c r="B51" s="57"/>
      <c r="C51" s="58" t="s">
        <v>146</v>
      </c>
      <c r="D51" s="59"/>
      <c r="E51" s="60">
        <v>3</v>
      </c>
      <c r="F51" s="61">
        <v>76</v>
      </c>
      <c r="G51" s="61">
        <v>65</v>
      </c>
      <c r="H51" s="61">
        <v>11</v>
      </c>
    </row>
    <row r="52" spans="1:8" s="51" customFormat="1" ht="13.5" customHeight="1" x14ac:dyDescent="0.15">
      <c r="A52" s="57" t="s">
        <v>147</v>
      </c>
      <c r="B52" s="57"/>
      <c r="C52" s="58" t="s">
        <v>148</v>
      </c>
      <c r="D52" s="59"/>
      <c r="E52" s="60">
        <v>1</v>
      </c>
      <c r="F52" s="61">
        <v>3</v>
      </c>
      <c r="G52" s="61">
        <v>1</v>
      </c>
      <c r="H52" s="61">
        <v>2</v>
      </c>
    </row>
    <row r="53" spans="1:8" s="51" customFormat="1" ht="13.5" customHeight="1" x14ac:dyDescent="0.15">
      <c r="A53" s="57" t="s">
        <v>149</v>
      </c>
      <c r="B53" s="57"/>
      <c r="C53" s="58" t="s">
        <v>150</v>
      </c>
      <c r="D53" s="59"/>
      <c r="E53" s="60">
        <v>57</v>
      </c>
      <c r="F53" s="61">
        <v>357</v>
      </c>
      <c r="G53" s="61">
        <v>243</v>
      </c>
      <c r="H53" s="61">
        <v>114</v>
      </c>
    </row>
    <row r="54" spans="1:8" s="51" customFormat="1" ht="13.5" customHeight="1" x14ac:dyDescent="0.15">
      <c r="A54" s="57" t="s">
        <v>151</v>
      </c>
      <c r="B54" s="57"/>
      <c r="C54" s="58" t="s">
        <v>152</v>
      </c>
      <c r="D54" s="59"/>
      <c r="E54" s="71">
        <v>9</v>
      </c>
      <c r="F54" s="70">
        <v>45</v>
      </c>
      <c r="G54" s="70">
        <v>31</v>
      </c>
      <c r="H54" s="70">
        <v>14</v>
      </c>
    </row>
    <row r="55" spans="1:8" s="51" customFormat="1" ht="13.5" customHeight="1" x14ac:dyDescent="0.15">
      <c r="A55" s="57" t="s">
        <v>153</v>
      </c>
      <c r="B55" s="57"/>
      <c r="C55" s="58" t="s">
        <v>154</v>
      </c>
      <c r="D55" s="59"/>
      <c r="E55" s="60">
        <v>18</v>
      </c>
      <c r="F55" s="61">
        <v>52</v>
      </c>
      <c r="G55" s="61">
        <v>37</v>
      </c>
      <c r="H55" s="61">
        <v>15</v>
      </c>
    </row>
    <row r="56" spans="1:8" s="51" customFormat="1" ht="13.5" customHeight="1" x14ac:dyDescent="0.15">
      <c r="A56" s="62" t="s">
        <v>25</v>
      </c>
      <c r="B56" s="62"/>
      <c r="C56" s="63" t="s">
        <v>155</v>
      </c>
      <c r="D56" s="64"/>
      <c r="E56" s="67">
        <v>345</v>
      </c>
      <c r="F56" s="68">
        <v>10602</v>
      </c>
      <c r="G56" s="68">
        <v>7443</v>
      </c>
      <c r="H56" s="68">
        <v>3157</v>
      </c>
    </row>
    <row r="57" spans="1:8" s="51" customFormat="1" ht="13.5" customHeight="1" x14ac:dyDescent="0.15">
      <c r="A57" s="57">
        <v>42</v>
      </c>
      <c r="B57" s="57"/>
      <c r="C57" s="58" t="s">
        <v>156</v>
      </c>
      <c r="D57" s="59"/>
      <c r="E57" s="60">
        <v>3</v>
      </c>
      <c r="F57" s="61">
        <v>74</v>
      </c>
      <c r="G57" s="61">
        <v>64</v>
      </c>
      <c r="H57" s="61">
        <v>10</v>
      </c>
    </row>
    <row r="58" spans="1:8" s="51" customFormat="1" ht="13.5" customHeight="1" x14ac:dyDescent="0.15">
      <c r="A58" s="57">
        <v>43</v>
      </c>
      <c r="B58" s="57"/>
      <c r="C58" s="58" t="s">
        <v>157</v>
      </c>
      <c r="D58" s="59"/>
      <c r="E58" s="60">
        <v>16</v>
      </c>
      <c r="F58" s="61">
        <v>618</v>
      </c>
      <c r="G58" s="61">
        <v>552</v>
      </c>
      <c r="H58" s="61">
        <v>64</v>
      </c>
    </row>
    <row r="59" spans="1:8" s="51" customFormat="1" ht="13.5" customHeight="1" x14ac:dyDescent="0.15">
      <c r="A59" s="57">
        <v>44</v>
      </c>
      <c r="B59" s="57"/>
      <c r="C59" s="58" t="s">
        <v>158</v>
      </c>
      <c r="D59" s="59"/>
      <c r="E59" s="60">
        <v>220</v>
      </c>
      <c r="F59" s="61">
        <v>6599</v>
      </c>
      <c r="G59" s="61">
        <v>5014</v>
      </c>
      <c r="H59" s="61">
        <v>1585</v>
      </c>
    </row>
    <row r="60" spans="1:8" s="51" customFormat="1" ht="13.5" customHeight="1" x14ac:dyDescent="0.15">
      <c r="A60" s="57">
        <v>45</v>
      </c>
      <c r="B60" s="57"/>
      <c r="C60" s="58" t="s">
        <v>159</v>
      </c>
      <c r="D60" s="59"/>
      <c r="E60" s="60" t="s">
        <v>14</v>
      </c>
      <c r="F60" s="61" t="s">
        <v>14</v>
      </c>
      <c r="G60" s="61" t="s">
        <v>14</v>
      </c>
      <c r="H60" s="61" t="s">
        <v>14</v>
      </c>
    </row>
    <row r="61" spans="1:8" s="51" customFormat="1" ht="13.5" customHeight="1" x14ac:dyDescent="0.15">
      <c r="A61" s="57">
        <v>46</v>
      </c>
      <c r="B61" s="57"/>
      <c r="C61" s="58" t="s">
        <v>160</v>
      </c>
      <c r="D61" s="59"/>
      <c r="E61" s="60" t="s">
        <v>14</v>
      </c>
      <c r="F61" s="61" t="s">
        <v>14</v>
      </c>
      <c r="G61" s="61" t="s">
        <v>14</v>
      </c>
      <c r="H61" s="61" t="s">
        <v>14</v>
      </c>
    </row>
    <row r="62" spans="1:8" s="51" customFormat="1" ht="13.5" customHeight="1" x14ac:dyDescent="0.15">
      <c r="A62" s="57">
        <v>47</v>
      </c>
      <c r="B62" s="57"/>
      <c r="C62" s="58" t="s">
        <v>161</v>
      </c>
      <c r="D62" s="59"/>
      <c r="E62" s="71">
        <v>51</v>
      </c>
      <c r="F62" s="70">
        <v>1443</v>
      </c>
      <c r="G62" s="70">
        <v>695</v>
      </c>
      <c r="H62" s="70">
        <v>748</v>
      </c>
    </row>
    <row r="63" spans="1:8" s="51" customFormat="1" ht="13.5" customHeight="1" x14ac:dyDescent="0.15">
      <c r="A63" s="57">
        <v>48</v>
      </c>
      <c r="B63" s="57"/>
      <c r="C63" s="58" t="s">
        <v>162</v>
      </c>
      <c r="D63" s="59"/>
      <c r="E63" s="71">
        <v>52</v>
      </c>
      <c r="F63" s="70">
        <v>1361</v>
      </c>
      <c r="G63" s="70">
        <v>774</v>
      </c>
      <c r="H63" s="70">
        <v>587</v>
      </c>
    </row>
    <row r="64" spans="1:8" s="51" customFormat="1" ht="13.5" customHeight="1" x14ac:dyDescent="0.15">
      <c r="A64" s="57">
        <v>49</v>
      </c>
      <c r="B64" s="57"/>
      <c r="C64" s="58" t="s">
        <v>163</v>
      </c>
      <c r="D64" s="59"/>
      <c r="E64" s="71">
        <v>3</v>
      </c>
      <c r="F64" s="70">
        <v>507</v>
      </c>
      <c r="G64" s="70">
        <v>344</v>
      </c>
      <c r="H64" s="61">
        <v>163</v>
      </c>
    </row>
    <row r="65" spans="1:8" s="51" customFormat="1" ht="13.5" customHeight="1" x14ac:dyDescent="0.15">
      <c r="A65" s="72"/>
      <c r="B65" s="72"/>
      <c r="C65" s="73"/>
      <c r="D65" s="74"/>
      <c r="E65" s="75"/>
      <c r="F65" s="75"/>
      <c r="G65" s="75"/>
      <c r="H65" s="75" t="s">
        <v>164</v>
      </c>
    </row>
    <row r="66" spans="1:8" s="51" customFormat="1" ht="13.5" customHeight="1" x14ac:dyDescent="0.15">
      <c r="A66" s="76"/>
      <c r="B66" s="76"/>
      <c r="C66" s="77"/>
      <c r="D66" s="78"/>
      <c r="E66" s="79"/>
      <c r="F66" s="79"/>
      <c r="G66" s="79"/>
      <c r="H66" s="79"/>
    </row>
    <row r="67" spans="1:8" s="51" customFormat="1" ht="13.5" customHeight="1" x14ac:dyDescent="0.15">
      <c r="A67" s="80" t="s">
        <v>27</v>
      </c>
      <c r="B67" s="80"/>
      <c r="C67" s="81" t="s">
        <v>165</v>
      </c>
      <c r="D67" s="82"/>
      <c r="E67" s="83">
        <v>2721</v>
      </c>
      <c r="F67" s="84">
        <v>27641</v>
      </c>
      <c r="G67" s="84">
        <v>12207</v>
      </c>
      <c r="H67" s="84">
        <v>15209</v>
      </c>
    </row>
    <row r="68" spans="1:8" s="51" customFormat="1" ht="13.5" customHeight="1" x14ac:dyDescent="0.15">
      <c r="A68" s="57">
        <v>50</v>
      </c>
      <c r="B68" s="57"/>
      <c r="C68" s="58" t="s">
        <v>166</v>
      </c>
      <c r="D68" s="59"/>
      <c r="E68" s="60">
        <v>1</v>
      </c>
      <c r="F68" s="61">
        <v>8</v>
      </c>
      <c r="G68" s="61">
        <v>7</v>
      </c>
      <c r="H68" s="61">
        <v>1</v>
      </c>
    </row>
    <row r="69" spans="1:8" s="51" customFormat="1" ht="13.5" customHeight="1" x14ac:dyDescent="0.15">
      <c r="A69" s="57">
        <v>51</v>
      </c>
      <c r="B69" s="57"/>
      <c r="C69" s="58" t="s">
        <v>167</v>
      </c>
      <c r="D69" s="59"/>
      <c r="E69" s="60">
        <v>45</v>
      </c>
      <c r="F69" s="61">
        <v>406</v>
      </c>
      <c r="G69" s="61">
        <v>227</v>
      </c>
      <c r="H69" s="61">
        <v>179</v>
      </c>
    </row>
    <row r="70" spans="1:8" s="51" customFormat="1" ht="13.5" customHeight="1" x14ac:dyDescent="0.15">
      <c r="A70" s="57">
        <v>52</v>
      </c>
      <c r="B70" s="57"/>
      <c r="C70" s="58" t="s">
        <v>168</v>
      </c>
      <c r="D70" s="59"/>
      <c r="E70" s="60">
        <v>74</v>
      </c>
      <c r="F70" s="61">
        <v>682</v>
      </c>
      <c r="G70" s="61">
        <v>395</v>
      </c>
      <c r="H70" s="61">
        <v>287</v>
      </c>
    </row>
    <row r="71" spans="1:8" s="51" customFormat="1" ht="13.5" customHeight="1" x14ac:dyDescent="0.15">
      <c r="A71" s="57">
        <v>53</v>
      </c>
      <c r="B71" s="57"/>
      <c r="C71" s="58" t="s">
        <v>169</v>
      </c>
      <c r="D71" s="59"/>
      <c r="E71" s="60">
        <v>183</v>
      </c>
      <c r="F71" s="61">
        <v>1395</v>
      </c>
      <c r="G71" s="61">
        <v>1004</v>
      </c>
      <c r="H71" s="61">
        <v>391</v>
      </c>
    </row>
    <row r="72" spans="1:8" s="51" customFormat="1" ht="13.5" customHeight="1" x14ac:dyDescent="0.15">
      <c r="A72" s="57">
        <v>54</v>
      </c>
      <c r="B72" s="57"/>
      <c r="C72" s="58" t="s">
        <v>170</v>
      </c>
      <c r="D72" s="59"/>
      <c r="E72" s="60">
        <v>201</v>
      </c>
      <c r="F72" s="61">
        <v>2225</v>
      </c>
      <c r="G72" s="61">
        <v>1510</v>
      </c>
      <c r="H72" s="61">
        <v>715</v>
      </c>
    </row>
    <row r="73" spans="1:8" s="51" customFormat="1" ht="13.5" customHeight="1" x14ac:dyDescent="0.15">
      <c r="A73" s="57">
        <v>55</v>
      </c>
      <c r="B73" s="57"/>
      <c r="C73" s="58" t="s">
        <v>171</v>
      </c>
      <c r="D73" s="59"/>
      <c r="E73" s="60">
        <v>196</v>
      </c>
      <c r="F73" s="61">
        <v>2370</v>
      </c>
      <c r="G73" s="61">
        <v>1249</v>
      </c>
      <c r="H73" s="61">
        <v>1121</v>
      </c>
    </row>
    <row r="74" spans="1:8" s="51" customFormat="1" ht="13.5" customHeight="1" x14ac:dyDescent="0.15">
      <c r="A74" s="57">
        <v>56</v>
      </c>
      <c r="B74" s="57"/>
      <c r="C74" s="58" t="s">
        <v>172</v>
      </c>
      <c r="D74" s="59"/>
      <c r="E74" s="60">
        <v>5</v>
      </c>
      <c r="F74" s="61">
        <v>1140</v>
      </c>
      <c r="G74" s="61">
        <v>233</v>
      </c>
      <c r="H74" s="61">
        <v>907</v>
      </c>
    </row>
    <row r="75" spans="1:8" s="51" customFormat="1" ht="13.5" customHeight="1" x14ac:dyDescent="0.15">
      <c r="A75" s="57">
        <v>57</v>
      </c>
      <c r="B75" s="57"/>
      <c r="C75" s="58" t="s">
        <v>173</v>
      </c>
      <c r="D75" s="59"/>
      <c r="E75" s="60">
        <v>444</v>
      </c>
      <c r="F75" s="61">
        <v>2909</v>
      </c>
      <c r="G75" s="61">
        <v>748</v>
      </c>
      <c r="H75" s="61">
        <v>2132</v>
      </c>
    </row>
    <row r="76" spans="1:8" s="51" customFormat="1" ht="13.5" customHeight="1" x14ac:dyDescent="0.15">
      <c r="A76" s="57">
        <v>58</v>
      </c>
      <c r="B76" s="57"/>
      <c r="C76" s="58" t="s">
        <v>174</v>
      </c>
      <c r="D76" s="59"/>
      <c r="E76" s="60">
        <v>515</v>
      </c>
      <c r="F76" s="61">
        <v>8083</v>
      </c>
      <c r="G76" s="61">
        <v>2619</v>
      </c>
      <c r="H76" s="61">
        <v>5464</v>
      </c>
    </row>
    <row r="77" spans="1:8" s="51" customFormat="1" ht="13.5" customHeight="1" x14ac:dyDescent="0.15">
      <c r="A77" s="57">
        <v>59</v>
      </c>
      <c r="B77" s="57"/>
      <c r="C77" s="58" t="s">
        <v>175</v>
      </c>
      <c r="D77" s="59"/>
      <c r="E77" s="60">
        <v>296</v>
      </c>
      <c r="F77" s="61">
        <v>2460</v>
      </c>
      <c r="G77" s="61">
        <v>1759</v>
      </c>
      <c r="H77" s="61">
        <v>676</v>
      </c>
    </row>
    <row r="78" spans="1:8" s="51" customFormat="1" ht="13.5" customHeight="1" x14ac:dyDescent="0.15">
      <c r="A78" s="57">
        <v>60</v>
      </c>
      <c r="B78" s="57"/>
      <c r="C78" s="58" t="s">
        <v>176</v>
      </c>
      <c r="D78" s="85"/>
      <c r="E78" s="60">
        <v>689</v>
      </c>
      <c r="F78" s="61">
        <v>5612</v>
      </c>
      <c r="G78" s="61">
        <v>2279</v>
      </c>
      <c r="H78" s="61">
        <v>3168</v>
      </c>
    </row>
    <row r="79" spans="1:8" s="51" customFormat="1" ht="13.5" customHeight="1" x14ac:dyDescent="0.15">
      <c r="A79" s="57">
        <v>61</v>
      </c>
      <c r="B79" s="57"/>
      <c r="C79" s="58" t="s">
        <v>177</v>
      </c>
      <c r="D79" s="59"/>
      <c r="E79" s="60">
        <v>71</v>
      </c>
      <c r="F79" s="61">
        <v>350</v>
      </c>
      <c r="G79" s="61">
        <v>176</v>
      </c>
      <c r="H79" s="61">
        <v>168</v>
      </c>
    </row>
    <row r="80" spans="1:8" s="51" customFormat="1" ht="13.5" customHeight="1" x14ac:dyDescent="0.15">
      <c r="A80" s="62" t="s">
        <v>29</v>
      </c>
      <c r="B80" s="62"/>
      <c r="C80" s="63" t="s">
        <v>178</v>
      </c>
      <c r="D80" s="64"/>
      <c r="E80" s="67">
        <v>160</v>
      </c>
      <c r="F80" s="68">
        <v>2373</v>
      </c>
      <c r="G80" s="68">
        <v>737</v>
      </c>
      <c r="H80" s="68">
        <v>1591</v>
      </c>
    </row>
    <row r="81" spans="1:8" s="51" customFormat="1" ht="13.5" customHeight="1" x14ac:dyDescent="0.15">
      <c r="A81" s="57">
        <v>62</v>
      </c>
      <c r="B81" s="57"/>
      <c r="C81" s="58" t="s">
        <v>179</v>
      </c>
      <c r="D81" s="59"/>
      <c r="E81" s="60">
        <v>34</v>
      </c>
      <c r="F81" s="61">
        <v>739</v>
      </c>
      <c r="G81" s="61">
        <v>252</v>
      </c>
      <c r="H81" s="61">
        <v>487</v>
      </c>
    </row>
    <row r="82" spans="1:8" s="51" customFormat="1" ht="13.5" customHeight="1" x14ac:dyDescent="0.15">
      <c r="A82" s="57">
        <v>63</v>
      </c>
      <c r="B82" s="57"/>
      <c r="C82" s="58" t="s">
        <v>180</v>
      </c>
      <c r="D82" s="59"/>
      <c r="E82" s="60">
        <v>15</v>
      </c>
      <c r="F82" s="61">
        <v>202</v>
      </c>
      <c r="G82" s="61">
        <v>106</v>
      </c>
      <c r="H82" s="61">
        <v>96</v>
      </c>
    </row>
    <row r="83" spans="1:8" s="51" customFormat="1" ht="13.5" customHeight="1" x14ac:dyDescent="0.15">
      <c r="A83" s="57">
        <v>64</v>
      </c>
      <c r="B83" s="57"/>
      <c r="C83" s="58" t="s">
        <v>181</v>
      </c>
      <c r="D83" s="59" t="s">
        <v>107</v>
      </c>
      <c r="E83" s="60">
        <v>15</v>
      </c>
      <c r="F83" s="61">
        <v>135</v>
      </c>
      <c r="G83" s="61">
        <v>63</v>
      </c>
      <c r="H83" s="61">
        <v>72</v>
      </c>
    </row>
    <row r="84" spans="1:8" s="51" customFormat="1" ht="13.5" customHeight="1" x14ac:dyDescent="0.15">
      <c r="A84" s="57">
        <v>65</v>
      </c>
      <c r="B84" s="57"/>
      <c r="C84" s="58" t="s">
        <v>182</v>
      </c>
      <c r="D84" s="59"/>
      <c r="E84" s="60">
        <v>8</v>
      </c>
      <c r="F84" s="61">
        <v>64</v>
      </c>
      <c r="G84" s="61">
        <v>49</v>
      </c>
      <c r="H84" s="61">
        <v>15</v>
      </c>
    </row>
    <row r="85" spans="1:8" s="51" customFormat="1" ht="13.5" customHeight="1" x14ac:dyDescent="0.15">
      <c r="A85" s="57">
        <v>66</v>
      </c>
      <c r="B85" s="57"/>
      <c r="C85" s="58" t="s">
        <v>183</v>
      </c>
      <c r="D85" s="59"/>
      <c r="E85" s="60">
        <v>3</v>
      </c>
      <c r="F85" s="61">
        <v>12</v>
      </c>
      <c r="G85" s="61">
        <v>5</v>
      </c>
      <c r="H85" s="61">
        <v>7</v>
      </c>
    </row>
    <row r="86" spans="1:8" s="51" customFormat="1" ht="13.5" customHeight="1" x14ac:dyDescent="0.15">
      <c r="A86" s="57">
        <v>67</v>
      </c>
      <c r="B86" s="57"/>
      <c r="C86" s="58" t="s">
        <v>184</v>
      </c>
      <c r="D86" s="59" t="s">
        <v>107</v>
      </c>
      <c r="E86" s="60">
        <v>85</v>
      </c>
      <c r="F86" s="61">
        <v>1221</v>
      </c>
      <c r="G86" s="70">
        <v>262</v>
      </c>
      <c r="H86" s="61">
        <v>914</v>
      </c>
    </row>
    <row r="87" spans="1:8" s="51" customFormat="1" ht="13.5" customHeight="1" x14ac:dyDescent="0.15">
      <c r="A87" s="62" t="s">
        <v>31</v>
      </c>
      <c r="B87" s="62"/>
      <c r="C87" s="63" t="s">
        <v>185</v>
      </c>
      <c r="D87" s="64"/>
      <c r="E87" s="67">
        <v>680</v>
      </c>
      <c r="F87" s="68">
        <v>3868</v>
      </c>
      <c r="G87" s="68">
        <v>2183</v>
      </c>
      <c r="H87" s="68">
        <v>1669</v>
      </c>
    </row>
    <row r="88" spans="1:8" s="51" customFormat="1" ht="13.5" customHeight="1" x14ac:dyDescent="0.15">
      <c r="A88" s="57">
        <v>68</v>
      </c>
      <c r="B88" s="57"/>
      <c r="C88" s="58" t="s">
        <v>186</v>
      </c>
      <c r="D88" s="59"/>
      <c r="E88" s="60">
        <v>218</v>
      </c>
      <c r="F88" s="61">
        <v>1419</v>
      </c>
      <c r="G88" s="61">
        <v>823</v>
      </c>
      <c r="H88" s="61">
        <v>596</v>
      </c>
    </row>
    <row r="89" spans="1:8" s="51" customFormat="1" ht="13.5" customHeight="1" x14ac:dyDescent="0.15">
      <c r="A89" s="57">
        <v>69</v>
      </c>
      <c r="B89" s="57"/>
      <c r="C89" s="58" t="s">
        <v>187</v>
      </c>
      <c r="D89" s="59"/>
      <c r="E89" s="60">
        <v>409</v>
      </c>
      <c r="F89" s="61">
        <v>2029</v>
      </c>
      <c r="G89" s="61">
        <v>1072</v>
      </c>
      <c r="H89" s="61">
        <v>941</v>
      </c>
    </row>
    <row r="90" spans="1:8" s="51" customFormat="1" ht="13.5" customHeight="1" x14ac:dyDescent="0.15">
      <c r="A90" s="57">
        <v>70</v>
      </c>
      <c r="B90" s="57"/>
      <c r="C90" s="58" t="s">
        <v>188</v>
      </c>
      <c r="D90" s="59"/>
      <c r="E90" s="60">
        <v>53</v>
      </c>
      <c r="F90" s="61">
        <v>420</v>
      </c>
      <c r="G90" s="61">
        <v>288</v>
      </c>
      <c r="H90" s="61">
        <v>132</v>
      </c>
    </row>
    <row r="91" spans="1:8" s="51" customFormat="1" ht="13.5" customHeight="1" x14ac:dyDescent="0.15">
      <c r="A91" s="62" t="s">
        <v>33</v>
      </c>
      <c r="B91" s="62"/>
      <c r="C91" s="63" t="s">
        <v>189</v>
      </c>
      <c r="D91" s="64"/>
      <c r="E91" s="67">
        <v>427</v>
      </c>
      <c r="F91" s="68">
        <v>2253</v>
      </c>
      <c r="G91" s="68">
        <v>1263</v>
      </c>
      <c r="H91" s="68">
        <v>990</v>
      </c>
    </row>
    <row r="92" spans="1:8" s="51" customFormat="1" ht="13.5" customHeight="1" x14ac:dyDescent="0.15">
      <c r="A92" s="57">
        <v>71</v>
      </c>
      <c r="B92" s="57"/>
      <c r="C92" s="58" t="s">
        <v>190</v>
      </c>
      <c r="D92" s="59"/>
      <c r="E92" s="60">
        <v>3</v>
      </c>
      <c r="F92" s="61">
        <v>50</v>
      </c>
      <c r="G92" s="61">
        <v>26</v>
      </c>
      <c r="H92" s="61">
        <v>24</v>
      </c>
    </row>
    <row r="93" spans="1:8" s="51" customFormat="1" ht="13.5" customHeight="1" x14ac:dyDescent="0.15">
      <c r="A93" s="57">
        <v>72</v>
      </c>
      <c r="B93" s="57"/>
      <c r="C93" s="58" t="s">
        <v>191</v>
      </c>
      <c r="D93" s="59" t="s">
        <v>107</v>
      </c>
      <c r="E93" s="60">
        <v>252</v>
      </c>
      <c r="F93" s="61">
        <v>978</v>
      </c>
      <c r="G93" s="61">
        <v>520</v>
      </c>
      <c r="H93" s="61">
        <v>458</v>
      </c>
    </row>
    <row r="94" spans="1:8" s="51" customFormat="1" ht="13.5" customHeight="1" x14ac:dyDescent="0.15">
      <c r="A94" s="57">
        <v>73</v>
      </c>
      <c r="B94" s="57"/>
      <c r="C94" s="58" t="s">
        <v>192</v>
      </c>
      <c r="D94" s="59"/>
      <c r="E94" s="60">
        <v>12</v>
      </c>
      <c r="F94" s="61">
        <v>134</v>
      </c>
      <c r="G94" s="61">
        <v>48</v>
      </c>
      <c r="H94" s="61">
        <v>86</v>
      </c>
    </row>
    <row r="95" spans="1:8" s="51" customFormat="1" ht="13.5" customHeight="1" x14ac:dyDescent="0.15">
      <c r="A95" s="57">
        <v>74</v>
      </c>
      <c r="B95" s="57"/>
      <c r="C95" s="58" t="s">
        <v>193</v>
      </c>
      <c r="D95" s="59" t="s">
        <v>107</v>
      </c>
      <c r="E95" s="60">
        <v>160</v>
      </c>
      <c r="F95" s="61">
        <v>1091</v>
      </c>
      <c r="G95" s="61">
        <v>669</v>
      </c>
      <c r="H95" s="61">
        <v>422</v>
      </c>
    </row>
    <row r="96" spans="1:8" s="51" customFormat="1" ht="13.5" customHeight="1" x14ac:dyDescent="0.15">
      <c r="A96" s="62" t="s">
        <v>35</v>
      </c>
      <c r="B96" s="62"/>
      <c r="C96" s="63" t="s">
        <v>194</v>
      </c>
      <c r="D96" s="64"/>
      <c r="E96" s="67">
        <v>1220</v>
      </c>
      <c r="F96" s="68">
        <v>11459</v>
      </c>
      <c r="G96" s="68">
        <v>4420</v>
      </c>
      <c r="H96" s="68">
        <v>6632</v>
      </c>
    </row>
    <row r="97" spans="1:8" s="51" customFormat="1" ht="13.5" customHeight="1" x14ac:dyDescent="0.15">
      <c r="A97" s="57">
        <v>75</v>
      </c>
      <c r="B97" s="57"/>
      <c r="C97" s="58" t="s">
        <v>195</v>
      </c>
      <c r="D97" s="59"/>
      <c r="E97" s="60">
        <v>31</v>
      </c>
      <c r="F97" s="61">
        <v>431</v>
      </c>
      <c r="G97" s="61">
        <v>130</v>
      </c>
      <c r="H97" s="61">
        <v>301</v>
      </c>
    </row>
    <row r="98" spans="1:8" s="51" customFormat="1" ht="13.5" customHeight="1" x14ac:dyDescent="0.15">
      <c r="A98" s="57">
        <v>76</v>
      </c>
      <c r="B98" s="57"/>
      <c r="C98" s="58" t="s">
        <v>196</v>
      </c>
      <c r="D98" s="59"/>
      <c r="E98" s="60">
        <v>1095</v>
      </c>
      <c r="F98" s="61">
        <v>9985</v>
      </c>
      <c r="G98" s="61">
        <v>3915</v>
      </c>
      <c r="H98" s="61">
        <v>5663</v>
      </c>
    </row>
    <row r="99" spans="1:8" s="51" customFormat="1" ht="13.5" customHeight="1" x14ac:dyDescent="0.15">
      <c r="A99" s="57">
        <v>77</v>
      </c>
      <c r="B99" s="57"/>
      <c r="C99" s="58" t="s">
        <v>197</v>
      </c>
      <c r="D99" s="59"/>
      <c r="E99" s="60">
        <v>1189</v>
      </c>
      <c r="F99" s="61">
        <v>11028</v>
      </c>
      <c r="G99" s="61">
        <v>4290</v>
      </c>
      <c r="H99" s="61">
        <v>6331</v>
      </c>
    </row>
    <row r="100" spans="1:8" s="51" customFormat="1" ht="13.5" customHeight="1" x14ac:dyDescent="0.15">
      <c r="A100" s="62" t="s">
        <v>37</v>
      </c>
      <c r="B100" s="62"/>
      <c r="C100" s="63" t="s">
        <v>38</v>
      </c>
      <c r="D100" s="64"/>
      <c r="E100" s="67">
        <v>1076</v>
      </c>
      <c r="F100" s="68">
        <v>5643</v>
      </c>
      <c r="G100" s="68">
        <v>2392</v>
      </c>
      <c r="H100" s="68">
        <v>3251</v>
      </c>
    </row>
    <row r="101" spans="1:8" s="51" customFormat="1" ht="13.5" customHeight="1" x14ac:dyDescent="0.15">
      <c r="A101" s="57">
        <v>78</v>
      </c>
      <c r="B101" s="57"/>
      <c r="C101" s="58" t="s">
        <v>198</v>
      </c>
      <c r="D101" s="59"/>
      <c r="E101" s="60">
        <v>758</v>
      </c>
      <c r="F101" s="61">
        <v>2763</v>
      </c>
      <c r="G101" s="61">
        <v>991</v>
      </c>
      <c r="H101" s="61">
        <v>1772</v>
      </c>
    </row>
    <row r="102" spans="1:8" s="51" customFormat="1" ht="13.5" customHeight="1" x14ac:dyDescent="0.15">
      <c r="A102" s="57">
        <v>79</v>
      </c>
      <c r="B102" s="57"/>
      <c r="C102" s="58" t="s">
        <v>199</v>
      </c>
      <c r="D102" s="59"/>
      <c r="E102" s="60">
        <v>171</v>
      </c>
      <c r="F102" s="61">
        <v>875</v>
      </c>
      <c r="G102" s="61">
        <v>372</v>
      </c>
      <c r="H102" s="61">
        <v>503</v>
      </c>
    </row>
    <row r="103" spans="1:8" s="51" customFormat="1" ht="13.5" customHeight="1" x14ac:dyDescent="0.15">
      <c r="A103" s="57">
        <v>80</v>
      </c>
      <c r="B103" s="57"/>
      <c r="C103" s="58" t="s">
        <v>200</v>
      </c>
      <c r="D103" s="59"/>
      <c r="E103" s="60">
        <v>147</v>
      </c>
      <c r="F103" s="61">
        <v>2005</v>
      </c>
      <c r="G103" s="61">
        <v>1029</v>
      </c>
      <c r="H103" s="61">
        <v>976</v>
      </c>
    </row>
    <row r="104" spans="1:8" s="51" customFormat="1" ht="13.5" customHeight="1" x14ac:dyDescent="0.15">
      <c r="A104" s="62" t="s">
        <v>39</v>
      </c>
      <c r="B104" s="62"/>
      <c r="C104" s="63" t="s">
        <v>201</v>
      </c>
      <c r="D104" s="64"/>
      <c r="E104" s="67">
        <v>496</v>
      </c>
      <c r="F104" s="68">
        <v>7268</v>
      </c>
      <c r="G104" s="68">
        <v>3170</v>
      </c>
      <c r="H104" s="68">
        <v>4098</v>
      </c>
    </row>
    <row r="105" spans="1:8" s="51" customFormat="1" ht="13.5" customHeight="1" x14ac:dyDescent="0.15">
      <c r="A105" s="57">
        <v>81</v>
      </c>
      <c r="B105" s="57"/>
      <c r="C105" s="58" t="s">
        <v>202</v>
      </c>
      <c r="D105" s="59"/>
      <c r="E105" s="60">
        <v>93</v>
      </c>
      <c r="F105" s="61">
        <v>4848</v>
      </c>
      <c r="G105" s="61">
        <v>2026</v>
      </c>
      <c r="H105" s="61">
        <v>2822</v>
      </c>
    </row>
    <row r="106" spans="1:8" s="51" customFormat="1" ht="13.5" customHeight="1" x14ac:dyDescent="0.15">
      <c r="A106" s="57">
        <v>82</v>
      </c>
      <c r="B106" s="57"/>
      <c r="C106" s="58" t="s">
        <v>203</v>
      </c>
      <c r="D106" s="59"/>
      <c r="E106" s="60">
        <v>403</v>
      </c>
      <c r="F106" s="61">
        <v>2420</v>
      </c>
      <c r="G106" s="61">
        <v>1144</v>
      </c>
      <c r="H106" s="61">
        <v>1276</v>
      </c>
    </row>
    <row r="107" spans="1:8" s="51" customFormat="1" ht="13.5" customHeight="1" x14ac:dyDescent="0.15">
      <c r="A107" s="62" t="s">
        <v>41</v>
      </c>
      <c r="B107" s="62"/>
      <c r="C107" s="63" t="s">
        <v>42</v>
      </c>
      <c r="D107" s="64"/>
      <c r="E107" s="67">
        <v>1029</v>
      </c>
      <c r="F107" s="68">
        <v>19031</v>
      </c>
      <c r="G107" s="68">
        <v>5159</v>
      </c>
      <c r="H107" s="68">
        <v>13847</v>
      </c>
    </row>
    <row r="108" spans="1:8" s="51" customFormat="1" ht="13.5" customHeight="1" x14ac:dyDescent="0.15">
      <c r="A108" s="57">
        <v>83</v>
      </c>
      <c r="B108" s="57"/>
      <c r="C108" s="58" t="s">
        <v>204</v>
      </c>
      <c r="D108" s="59"/>
      <c r="E108" s="60">
        <v>582</v>
      </c>
      <c r="F108" s="61">
        <v>10575</v>
      </c>
      <c r="G108" s="61">
        <v>3229</v>
      </c>
      <c r="H108" s="61">
        <v>7338</v>
      </c>
    </row>
    <row r="109" spans="1:8" s="51" customFormat="1" ht="13.5" customHeight="1" x14ac:dyDescent="0.15">
      <c r="A109" s="57">
        <v>84</v>
      </c>
      <c r="B109" s="57"/>
      <c r="C109" s="58" t="s">
        <v>205</v>
      </c>
      <c r="D109" s="59"/>
      <c r="E109" s="60">
        <v>9</v>
      </c>
      <c r="F109" s="61">
        <v>211</v>
      </c>
      <c r="G109" s="61">
        <v>84</v>
      </c>
      <c r="H109" s="61">
        <v>127</v>
      </c>
    </row>
    <row r="110" spans="1:8" s="51" customFormat="1" ht="13.5" customHeight="1" x14ac:dyDescent="0.15">
      <c r="A110" s="57">
        <v>85</v>
      </c>
      <c r="B110" s="57"/>
      <c r="C110" s="58" t="s">
        <v>206</v>
      </c>
      <c r="D110" s="59"/>
      <c r="E110" s="60">
        <v>437</v>
      </c>
      <c r="F110" s="61">
        <v>8225</v>
      </c>
      <c r="G110" s="61">
        <v>1842</v>
      </c>
      <c r="H110" s="61">
        <v>6366</v>
      </c>
    </row>
    <row r="111" spans="1:8" s="51" customFormat="1" ht="13.5" customHeight="1" x14ac:dyDescent="0.15">
      <c r="A111" s="62" t="s">
        <v>43</v>
      </c>
      <c r="B111" s="62"/>
      <c r="C111" s="63" t="s">
        <v>207</v>
      </c>
      <c r="D111" s="64"/>
      <c r="E111" s="67">
        <v>28</v>
      </c>
      <c r="F111" s="68">
        <v>249</v>
      </c>
      <c r="G111" s="68">
        <v>104</v>
      </c>
      <c r="H111" s="68">
        <v>145</v>
      </c>
    </row>
    <row r="112" spans="1:8" s="51" customFormat="1" ht="13.5" customHeight="1" x14ac:dyDescent="0.15">
      <c r="A112" s="57">
        <v>86</v>
      </c>
      <c r="B112" s="57"/>
      <c r="C112" s="58" t="s">
        <v>208</v>
      </c>
      <c r="D112" s="59"/>
      <c r="E112" s="60">
        <v>21</v>
      </c>
      <c r="F112" s="61">
        <v>163</v>
      </c>
      <c r="G112" s="61">
        <v>53</v>
      </c>
      <c r="H112" s="61">
        <v>110</v>
      </c>
    </row>
    <row r="113" spans="1:8" s="51" customFormat="1" ht="13.5" customHeight="1" x14ac:dyDescent="0.15">
      <c r="A113" s="57">
        <v>87</v>
      </c>
      <c r="B113" s="57"/>
      <c r="C113" s="58" t="s">
        <v>209</v>
      </c>
      <c r="D113" s="59"/>
      <c r="E113" s="60">
        <v>7</v>
      </c>
      <c r="F113" s="61">
        <v>86</v>
      </c>
      <c r="G113" s="70">
        <v>51</v>
      </c>
      <c r="H113" s="61">
        <v>35</v>
      </c>
    </row>
    <row r="114" spans="1:8" s="51" customFormat="1" ht="13.5" customHeight="1" x14ac:dyDescent="0.15">
      <c r="A114" s="62" t="s">
        <v>45</v>
      </c>
      <c r="B114" s="62"/>
      <c r="C114" s="63" t="s">
        <v>210</v>
      </c>
      <c r="D114" s="64"/>
      <c r="E114" s="67">
        <v>525</v>
      </c>
      <c r="F114" s="68">
        <v>6370</v>
      </c>
      <c r="G114" s="68">
        <v>3867</v>
      </c>
      <c r="H114" s="68">
        <v>2479</v>
      </c>
    </row>
    <row r="115" spans="1:8" s="51" customFormat="1" ht="13.5" customHeight="1" x14ac:dyDescent="0.15">
      <c r="A115" s="57">
        <v>88</v>
      </c>
      <c r="B115" s="57"/>
      <c r="C115" s="58" t="s">
        <v>211</v>
      </c>
      <c r="D115" s="59"/>
      <c r="E115" s="60">
        <v>34</v>
      </c>
      <c r="F115" s="61">
        <v>439</v>
      </c>
      <c r="G115" s="61">
        <v>382</v>
      </c>
      <c r="H115" s="61">
        <v>57</v>
      </c>
    </row>
    <row r="116" spans="1:8" s="51" customFormat="1" ht="13.5" customHeight="1" x14ac:dyDescent="0.15">
      <c r="A116" s="57">
        <v>89</v>
      </c>
      <c r="B116" s="57"/>
      <c r="C116" s="58" t="s">
        <v>212</v>
      </c>
      <c r="D116" s="59"/>
      <c r="E116" s="60">
        <v>98</v>
      </c>
      <c r="F116" s="61">
        <v>501</v>
      </c>
      <c r="G116" s="61">
        <v>412</v>
      </c>
      <c r="H116" s="61">
        <v>89</v>
      </c>
    </row>
    <row r="117" spans="1:8" s="51" customFormat="1" ht="13.5" customHeight="1" x14ac:dyDescent="0.15">
      <c r="A117" s="57">
        <v>90</v>
      </c>
      <c r="B117" s="57"/>
      <c r="C117" s="58" t="s">
        <v>213</v>
      </c>
      <c r="D117" s="59"/>
      <c r="E117" s="60">
        <v>51</v>
      </c>
      <c r="F117" s="61">
        <v>319</v>
      </c>
      <c r="G117" s="61">
        <v>257</v>
      </c>
      <c r="H117" s="61">
        <v>62</v>
      </c>
    </row>
    <row r="118" spans="1:8" s="51" customFormat="1" ht="13.5" customHeight="1" x14ac:dyDescent="0.15">
      <c r="A118" s="57">
        <v>91</v>
      </c>
      <c r="B118" s="57"/>
      <c r="C118" s="58" t="s">
        <v>214</v>
      </c>
      <c r="D118" s="59"/>
      <c r="E118" s="60">
        <v>32</v>
      </c>
      <c r="F118" s="61">
        <v>1096</v>
      </c>
      <c r="G118" s="61">
        <v>564</v>
      </c>
      <c r="H118" s="61">
        <v>532</v>
      </c>
    </row>
    <row r="119" spans="1:8" s="51" customFormat="1" ht="13.5" customHeight="1" x14ac:dyDescent="0.15">
      <c r="A119" s="57">
        <v>92</v>
      </c>
      <c r="B119" s="57"/>
      <c r="C119" s="58" t="s">
        <v>215</v>
      </c>
      <c r="D119" s="59"/>
      <c r="E119" s="60">
        <v>189</v>
      </c>
      <c r="F119" s="61">
        <v>3442</v>
      </c>
      <c r="G119" s="61">
        <v>1962</v>
      </c>
      <c r="H119" s="61">
        <v>1456</v>
      </c>
    </row>
    <row r="120" spans="1:8" s="51" customFormat="1" ht="13.5" customHeight="1" x14ac:dyDescent="0.15">
      <c r="A120" s="57">
        <v>93</v>
      </c>
      <c r="B120" s="57"/>
      <c r="C120" s="58" t="s">
        <v>216</v>
      </c>
      <c r="D120" s="59"/>
      <c r="E120" s="60">
        <v>38</v>
      </c>
      <c r="F120" s="61">
        <v>281</v>
      </c>
      <c r="G120" s="61">
        <v>126</v>
      </c>
      <c r="H120" s="61">
        <v>155</v>
      </c>
    </row>
    <row r="121" spans="1:8" s="51" customFormat="1" ht="13.5" customHeight="1" x14ac:dyDescent="0.15">
      <c r="A121" s="57">
        <v>94</v>
      </c>
      <c r="B121" s="57"/>
      <c r="C121" s="58" t="s">
        <v>217</v>
      </c>
      <c r="D121" s="59"/>
      <c r="E121" s="60">
        <v>77</v>
      </c>
      <c r="F121" s="61">
        <v>221</v>
      </c>
      <c r="G121" s="61">
        <v>127</v>
      </c>
      <c r="H121" s="61">
        <v>94</v>
      </c>
    </row>
    <row r="122" spans="1:8" s="51" customFormat="1" ht="13.5" customHeight="1" x14ac:dyDescent="0.15">
      <c r="A122" s="86">
        <v>95</v>
      </c>
      <c r="B122" s="86"/>
      <c r="C122" s="87" t="s">
        <v>218</v>
      </c>
      <c r="D122" s="88"/>
      <c r="E122" s="89">
        <v>6</v>
      </c>
      <c r="F122" s="90">
        <v>71</v>
      </c>
      <c r="G122" s="90">
        <v>37</v>
      </c>
      <c r="H122" s="90">
        <v>34</v>
      </c>
    </row>
    <row r="123" spans="1:8" ht="15" customHeight="1" x14ac:dyDescent="0.15">
      <c r="A123" s="51" t="s">
        <v>219</v>
      </c>
      <c r="B123" s="51"/>
      <c r="C123" s="51"/>
      <c r="D123" s="51"/>
      <c r="E123" s="51"/>
      <c r="F123" s="51"/>
      <c r="G123" s="51"/>
      <c r="H123" s="51"/>
    </row>
    <row r="124" spans="1:8" ht="15" customHeight="1" x14ac:dyDescent="0.15">
      <c r="A124" s="51" t="s">
        <v>220</v>
      </c>
      <c r="B124" s="51"/>
      <c r="C124" s="51"/>
      <c r="D124" s="51"/>
      <c r="E124" s="51"/>
      <c r="F124" s="51"/>
      <c r="G124" s="51"/>
      <c r="H124" s="51"/>
    </row>
    <row r="125" spans="1:8" ht="15" customHeight="1" x14ac:dyDescent="0.15">
      <c r="A125" s="51" t="s">
        <v>221</v>
      </c>
      <c r="B125" s="51"/>
      <c r="C125" s="51"/>
      <c r="D125" s="51"/>
      <c r="E125" s="51"/>
      <c r="F125" s="51"/>
      <c r="G125" s="51"/>
      <c r="H125" s="51"/>
    </row>
    <row r="126" spans="1:8" ht="15" customHeight="1" x14ac:dyDescent="0.15">
      <c r="A126" s="51"/>
      <c r="B126" s="51"/>
      <c r="C126" s="51"/>
      <c r="D126" s="51"/>
      <c r="E126" s="51"/>
      <c r="F126" s="51"/>
      <c r="G126" s="51"/>
      <c r="H126" s="91" t="s">
        <v>222</v>
      </c>
    </row>
    <row r="127" spans="1:8" ht="15" customHeight="1" x14ac:dyDescent="0.15">
      <c r="A127" s="51"/>
      <c r="B127" s="51"/>
      <c r="C127" s="51"/>
      <c r="D127" s="51"/>
      <c r="E127" s="51"/>
      <c r="F127" s="51"/>
      <c r="G127" s="51"/>
    </row>
  </sheetData>
  <mergeCells count="3">
    <mergeCell ref="A5:D6"/>
    <mergeCell ref="E5:E6"/>
    <mergeCell ref="F5:H5"/>
  </mergeCells>
  <phoneticPr fontId="2"/>
  <hyperlinks>
    <hyperlink ref="A1" location="目次!A1" display="目次へもどる" xr:uid="{0A48E570-34EB-45A0-8433-F8B689FC2884}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9F3F-2322-4899-8459-EB2A7BD0CAB8}">
  <sheetPr codeName="Sheet3"/>
  <dimension ref="A1:M126"/>
  <sheetViews>
    <sheetView zoomScale="110" zoomScaleNormal="110" workbookViewId="0"/>
  </sheetViews>
  <sheetFormatPr defaultColWidth="9" defaultRowHeight="15" customHeight="1" x14ac:dyDescent="0.15"/>
  <cols>
    <col min="1" max="1" width="5" style="78" customWidth="1"/>
    <col min="2" max="2" width="1.25" style="78" customWidth="1"/>
    <col min="3" max="3" width="27.5" style="78" customWidth="1"/>
    <col min="4" max="4" width="1.25" style="78" customWidth="1"/>
    <col min="5" max="5" width="6.25" style="78" customWidth="1"/>
    <col min="6" max="13" width="5.625" style="78" customWidth="1"/>
    <col min="14" max="16384" width="9" style="78"/>
  </cols>
  <sheetData>
    <row r="1" spans="1:13" ht="15" customHeight="1" x14ac:dyDescent="0.15">
      <c r="A1" s="410" t="s">
        <v>629</v>
      </c>
    </row>
    <row r="3" spans="1:13" s="36" customFormat="1" ht="15" customHeight="1" x14ac:dyDescent="0.15">
      <c r="A3" s="92" t="s">
        <v>223</v>
      </c>
      <c r="B3" s="92"/>
      <c r="C3" s="93"/>
      <c r="D3" s="37"/>
    </row>
    <row r="4" spans="1:13" s="51" customFormat="1" ht="15" customHeight="1" x14ac:dyDescent="0.15">
      <c r="A4" s="94" t="s">
        <v>57</v>
      </c>
      <c r="B4" s="94"/>
      <c r="C4" s="95"/>
      <c r="M4" s="42" t="s">
        <v>224</v>
      </c>
    </row>
    <row r="5" spans="1:13" s="45" customFormat="1" ht="13.5" customHeight="1" x14ac:dyDescent="0.15">
      <c r="A5" s="350" t="s">
        <v>59</v>
      </c>
      <c r="B5" s="350"/>
      <c r="C5" s="350"/>
      <c r="D5" s="351"/>
      <c r="E5" s="354" t="s">
        <v>62</v>
      </c>
      <c r="F5" s="354" t="s">
        <v>225</v>
      </c>
      <c r="G5" s="354" t="s">
        <v>226</v>
      </c>
      <c r="H5" s="346" t="s">
        <v>227</v>
      </c>
      <c r="I5" s="346" t="s">
        <v>228</v>
      </c>
      <c r="J5" s="346" t="s">
        <v>229</v>
      </c>
      <c r="K5" s="346" t="s">
        <v>230</v>
      </c>
      <c r="L5" s="346" t="s">
        <v>231</v>
      </c>
      <c r="M5" s="348" t="s">
        <v>232</v>
      </c>
    </row>
    <row r="6" spans="1:13" s="45" customFormat="1" ht="13.5" customHeight="1" x14ac:dyDescent="0.15">
      <c r="A6" s="352"/>
      <c r="B6" s="352"/>
      <c r="C6" s="352"/>
      <c r="D6" s="353"/>
      <c r="E6" s="355"/>
      <c r="F6" s="355"/>
      <c r="G6" s="355"/>
      <c r="H6" s="347"/>
      <c r="I6" s="347"/>
      <c r="J6" s="347"/>
      <c r="K6" s="347"/>
      <c r="L6" s="347"/>
      <c r="M6" s="349"/>
    </row>
    <row r="7" spans="1:13" s="51" customFormat="1" ht="13.5" customHeight="1" x14ac:dyDescent="0.15">
      <c r="A7" s="96" t="s">
        <v>233</v>
      </c>
      <c r="B7" s="96"/>
      <c r="C7" s="97" t="s">
        <v>234</v>
      </c>
      <c r="D7" s="98"/>
      <c r="E7" s="99">
        <v>10722</v>
      </c>
      <c r="F7" s="99">
        <v>5470</v>
      </c>
      <c r="G7" s="99">
        <v>2246</v>
      </c>
      <c r="H7" s="99">
        <v>1504</v>
      </c>
      <c r="I7" s="99">
        <v>643</v>
      </c>
      <c r="J7" s="99">
        <v>456</v>
      </c>
      <c r="K7" s="99">
        <v>209</v>
      </c>
      <c r="L7" s="99">
        <v>110</v>
      </c>
      <c r="M7" s="99">
        <v>84</v>
      </c>
    </row>
    <row r="8" spans="1:13" s="51" customFormat="1" ht="13.5" customHeight="1" x14ac:dyDescent="0.15">
      <c r="A8" s="62" t="s">
        <v>235</v>
      </c>
      <c r="B8" s="62"/>
      <c r="C8" s="63" t="s">
        <v>67</v>
      </c>
      <c r="D8" s="100"/>
      <c r="E8" s="101">
        <v>18</v>
      </c>
      <c r="F8" s="101">
        <v>10</v>
      </c>
      <c r="G8" s="101">
        <v>3</v>
      </c>
      <c r="H8" s="101">
        <v>5</v>
      </c>
      <c r="I8" s="101" t="s">
        <v>14</v>
      </c>
      <c r="J8" s="101" t="s">
        <v>14</v>
      </c>
      <c r="K8" s="101" t="s">
        <v>14</v>
      </c>
      <c r="L8" s="101" t="s">
        <v>14</v>
      </c>
      <c r="M8" s="101" t="s">
        <v>14</v>
      </c>
    </row>
    <row r="9" spans="1:13" s="51" customFormat="1" ht="13.5" customHeight="1" x14ac:dyDescent="0.15">
      <c r="A9" s="57" t="s">
        <v>236</v>
      </c>
      <c r="B9" s="57"/>
      <c r="C9" s="58" t="s">
        <v>69</v>
      </c>
      <c r="D9" s="102"/>
      <c r="E9" s="103">
        <v>18</v>
      </c>
      <c r="F9" s="103">
        <v>10</v>
      </c>
      <c r="G9" s="104">
        <v>3</v>
      </c>
      <c r="H9" s="104">
        <v>5</v>
      </c>
      <c r="I9" s="104" t="s">
        <v>14</v>
      </c>
      <c r="J9" s="104" t="s">
        <v>14</v>
      </c>
      <c r="K9" s="103" t="s">
        <v>14</v>
      </c>
      <c r="L9" s="103" t="s">
        <v>14</v>
      </c>
      <c r="M9" s="103" t="s">
        <v>14</v>
      </c>
    </row>
    <row r="10" spans="1:13" s="51" customFormat="1" ht="13.5" customHeight="1" x14ac:dyDescent="0.15">
      <c r="A10" s="57" t="s">
        <v>237</v>
      </c>
      <c r="B10" s="57"/>
      <c r="C10" s="58" t="s">
        <v>71</v>
      </c>
      <c r="D10" s="102"/>
      <c r="E10" s="103" t="s">
        <v>13</v>
      </c>
      <c r="F10" s="103" t="s">
        <v>14</v>
      </c>
      <c r="G10" s="103" t="s">
        <v>14</v>
      </c>
      <c r="H10" s="103" t="s">
        <v>14</v>
      </c>
      <c r="I10" s="103" t="s">
        <v>14</v>
      </c>
      <c r="J10" s="103" t="s">
        <v>14</v>
      </c>
      <c r="K10" s="103" t="s">
        <v>14</v>
      </c>
      <c r="L10" s="103" t="s">
        <v>14</v>
      </c>
      <c r="M10" s="103" t="s">
        <v>14</v>
      </c>
    </row>
    <row r="11" spans="1:13" s="51" customFormat="1" ht="13.5" customHeight="1" x14ac:dyDescent="0.15">
      <c r="A11" s="62" t="s">
        <v>238</v>
      </c>
      <c r="B11" s="62"/>
      <c r="C11" s="63" t="s">
        <v>74</v>
      </c>
      <c r="D11" s="100"/>
      <c r="E11" s="101" t="s">
        <v>14</v>
      </c>
      <c r="F11" s="101" t="s">
        <v>14</v>
      </c>
      <c r="G11" s="101" t="s">
        <v>14</v>
      </c>
      <c r="H11" s="101" t="s">
        <v>14</v>
      </c>
      <c r="I11" s="101" t="s">
        <v>14</v>
      </c>
      <c r="J11" s="101" t="s">
        <v>14</v>
      </c>
      <c r="K11" s="101" t="s">
        <v>14</v>
      </c>
      <c r="L11" s="101" t="s">
        <v>14</v>
      </c>
      <c r="M11" s="101" t="s">
        <v>14</v>
      </c>
    </row>
    <row r="12" spans="1:13" s="51" customFormat="1" ht="13.5" customHeight="1" x14ac:dyDescent="0.15">
      <c r="A12" s="57" t="s">
        <v>239</v>
      </c>
      <c r="B12" s="57"/>
      <c r="C12" s="58" t="s">
        <v>240</v>
      </c>
      <c r="D12" s="102"/>
      <c r="E12" s="103" t="s">
        <v>14</v>
      </c>
      <c r="F12" s="103" t="s">
        <v>14</v>
      </c>
      <c r="G12" s="103" t="s">
        <v>14</v>
      </c>
      <c r="H12" s="103" t="s">
        <v>14</v>
      </c>
      <c r="I12" s="103" t="s">
        <v>14</v>
      </c>
      <c r="J12" s="103" t="s">
        <v>14</v>
      </c>
      <c r="K12" s="103" t="s">
        <v>14</v>
      </c>
      <c r="L12" s="103" t="s">
        <v>14</v>
      </c>
      <c r="M12" s="103" t="s">
        <v>14</v>
      </c>
    </row>
    <row r="13" spans="1:13" s="51" customFormat="1" ht="13.5" customHeight="1" x14ac:dyDescent="0.15">
      <c r="A13" s="57" t="s">
        <v>241</v>
      </c>
      <c r="B13" s="57"/>
      <c r="C13" s="58" t="s">
        <v>78</v>
      </c>
      <c r="D13" s="102"/>
      <c r="E13" s="103" t="s">
        <v>14</v>
      </c>
      <c r="F13" s="103" t="s">
        <v>14</v>
      </c>
      <c r="G13" s="103" t="s">
        <v>14</v>
      </c>
      <c r="H13" s="103" t="s">
        <v>14</v>
      </c>
      <c r="I13" s="103" t="s">
        <v>14</v>
      </c>
      <c r="J13" s="103" t="s">
        <v>14</v>
      </c>
      <c r="K13" s="103" t="s">
        <v>14</v>
      </c>
      <c r="L13" s="103" t="s">
        <v>14</v>
      </c>
      <c r="M13" s="103" t="s">
        <v>14</v>
      </c>
    </row>
    <row r="14" spans="1:13" s="51" customFormat="1" ht="13.5" customHeight="1" x14ac:dyDescent="0.15">
      <c r="A14" s="62" t="s">
        <v>242</v>
      </c>
      <c r="B14" s="62"/>
      <c r="C14" s="63" t="s">
        <v>79</v>
      </c>
      <c r="D14" s="100"/>
      <c r="E14" s="101" t="s">
        <v>14</v>
      </c>
      <c r="F14" s="101" t="s">
        <v>14</v>
      </c>
      <c r="G14" s="101" t="s">
        <v>14</v>
      </c>
      <c r="H14" s="101" t="s">
        <v>14</v>
      </c>
      <c r="I14" s="101" t="s">
        <v>14</v>
      </c>
      <c r="J14" s="101" t="s">
        <v>14</v>
      </c>
      <c r="K14" s="101" t="s">
        <v>14</v>
      </c>
      <c r="L14" s="101" t="s">
        <v>14</v>
      </c>
      <c r="M14" s="101" t="s">
        <v>14</v>
      </c>
    </row>
    <row r="15" spans="1:13" s="51" customFormat="1" ht="13.5" customHeight="1" x14ac:dyDescent="0.15">
      <c r="A15" s="57" t="s">
        <v>243</v>
      </c>
      <c r="B15" s="57"/>
      <c r="C15" s="58" t="s">
        <v>79</v>
      </c>
      <c r="D15" s="102"/>
      <c r="E15" s="103" t="s">
        <v>14</v>
      </c>
      <c r="F15" s="103" t="s">
        <v>14</v>
      </c>
      <c r="G15" s="103" t="s">
        <v>14</v>
      </c>
      <c r="H15" s="103" t="s">
        <v>14</v>
      </c>
      <c r="I15" s="103" t="s">
        <v>14</v>
      </c>
      <c r="J15" s="103" t="s">
        <v>14</v>
      </c>
      <c r="K15" s="103" t="s">
        <v>14</v>
      </c>
      <c r="L15" s="103" t="s">
        <v>14</v>
      </c>
      <c r="M15" s="103" t="s">
        <v>14</v>
      </c>
    </row>
    <row r="16" spans="1:13" s="51" customFormat="1" ht="13.5" customHeight="1" x14ac:dyDescent="0.15">
      <c r="A16" s="62" t="s">
        <v>244</v>
      </c>
      <c r="B16" s="62"/>
      <c r="C16" s="63" t="s">
        <v>18</v>
      </c>
      <c r="D16" s="100"/>
      <c r="E16" s="101">
        <v>1015</v>
      </c>
      <c r="F16" s="101">
        <v>561</v>
      </c>
      <c r="G16" s="101">
        <v>239</v>
      </c>
      <c r="H16" s="101">
        <v>134</v>
      </c>
      <c r="I16" s="101">
        <v>41</v>
      </c>
      <c r="J16" s="101">
        <v>21</v>
      </c>
      <c r="K16" s="101">
        <v>14</v>
      </c>
      <c r="L16" s="101">
        <v>3</v>
      </c>
      <c r="M16" s="101">
        <v>2</v>
      </c>
    </row>
    <row r="17" spans="1:13" s="51" customFormat="1" ht="13.5" customHeight="1" x14ac:dyDescent="0.15">
      <c r="A17" s="57" t="s">
        <v>245</v>
      </c>
      <c r="B17" s="57"/>
      <c r="C17" s="58" t="s">
        <v>82</v>
      </c>
      <c r="D17" s="102"/>
      <c r="E17" s="103">
        <v>379</v>
      </c>
      <c r="F17" s="103">
        <v>184</v>
      </c>
      <c r="G17" s="103">
        <v>89</v>
      </c>
      <c r="H17" s="103">
        <v>63</v>
      </c>
      <c r="I17" s="103">
        <v>20</v>
      </c>
      <c r="J17" s="103">
        <v>11</v>
      </c>
      <c r="K17" s="103">
        <v>7</v>
      </c>
      <c r="L17" s="104">
        <v>3</v>
      </c>
      <c r="M17" s="104">
        <v>2</v>
      </c>
    </row>
    <row r="18" spans="1:13" s="51" customFormat="1" ht="13.5" customHeight="1" x14ac:dyDescent="0.15">
      <c r="A18" s="57" t="s">
        <v>246</v>
      </c>
      <c r="B18" s="57"/>
      <c r="C18" s="58" t="s">
        <v>84</v>
      </c>
      <c r="D18" s="102"/>
      <c r="E18" s="103">
        <v>387</v>
      </c>
      <c r="F18" s="103">
        <v>223</v>
      </c>
      <c r="G18" s="103">
        <v>100</v>
      </c>
      <c r="H18" s="103">
        <v>43</v>
      </c>
      <c r="I18" s="103">
        <v>12</v>
      </c>
      <c r="J18" s="103">
        <v>6</v>
      </c>
      <c r="K18" s="103">
        <v>3</v>
      </c>
      <c r="L18" s="103" t="s">
        <v>14</v>
      </c>
      <c r="M18" s="103" t="s">
        <v>14</v>
      </c>
    </row>
    <row r="19" spans="1:13" s="51" customFormat="1" ht="13.5" customHeight="1" x14ac:dyDescent="0.15">
      <c r="A19" s="57" t="s">
        <v>247</v>
      </c>
      <c r="B19" s="57"/>
      <c r="C19" s="58" t="s">
        <v>86</v>
      </c>
      <c r="D19" s="102"/>
      <c r="E19" s="103">
        <v>248</v>
      </c>
      <c r="F19" s="103">
        <v>153</v>
      </c>
      <c r="G19" s="103">
        <v>50</v>
      </c>
      <c r="H19" s="103">
        <v>28</v>
      </c>
      <c r="I19" s="103">
        <v>9</v>
      </c>
      <c r="J19" s="103">
        <v>4</v>
      </c>
      <c r="K19" s="103">
        <v>4</v>
      </c>
      <c r="L19" s="103" t="s">
        <v>14</v>
      </c>
      <c r="M19" s="103" t="s">
        <v>14</v>
      </c>
    </row>
    <row r="20" spans="1:13" s="51" customFormat="1" ht="13.5" customHeight="1" x14ac:dyDescent="0.15">
      <c r="A20" s="62" t="s">
        <v>248</v>
      </c>
      <c r="B20" s="62"/>
      <c r="C20" s="63" t="s">
        <v>20</v>
      </c>
      <c r="D20" s="100"/>
      <c r="E20" s="101">
        <v>888</v>
      </c>
      <c r="F20" s="101">
        <v>403</v>
      </c>
      <c r="G20" s="101">
        <v>213</v>
      </c>
      <c r="H20" s="101">
        <v>121</v>
      </c>
      <c r="I20" s="101">
        <v>71</v>
      </c>
      <c r="J20" s="101">
        <v>37</v>
      </c>
      <c r="K20" s="101">
        <v>29</v>
      </c>
      <c r="L20" s="101">
        <v>14</v>
      </c>
      <c r="M20" s="105" t="s">
        <v>14</v>
      </c>
    </row>
    <row r="21" spans="1:13" s="51" customFormat="1" ht="13.5" customHeight="1" x14ac:dyDescent="0.15">
      <c r="A21" s="57" t="s">
        <v>249</v>
      </c>
      <c r="B21" s="57"/>
      <c r="C21" s="58" t="s">
        <v>88</v>
      </c>
      <c r="D21" s="102"/>
      <c r="E21" s="103">
        <v>39</v>
      </c>
      <c r="F21" s="103">
        <v>4</v>
      </c>
      <c r="G21" s="103">
        <v>10</v>
      </c>
      <c r="H21" s="103">
        <v>9</v>
      </c>
      <c r="I21" s="103">
        <v>2</v>
      </c>
      <c r="J21" s="103">
        <v>3</v>
      </c>
      <c r="K21" s="103">
        <v>6</v>
      </c>
      <c r="L21" s="104">
        <v>5</v>
      </c>
      <c r="M21" s="103" t="s">
        <v>14</v>
      </c>
    </row>
    <row r="22" spans="1:13" s="51" customFormat="1" ht="13.5" customHeight="1" x14ac:dyDescent="0.15">
      <c r="A22" s="57" t="s">
        <v>250</v>
      </c>
      <c r="B22" s="57"/>
      <c r="C22" s="58" t="s">
        <v>90</v>
      </c>
      <c r="D22" s="102"/>
      <c r="E22" s="103">
        <v>2</v>
      </c>
      <c r="F22" s="103">
        <v>1</v>
      </c>
      <c r="G22" s="103" t="s">
        <v>14</v>
      </c>
      <c r="H22" s="103">
        <v>1</v>
      </c>
      <c r="I22" s="103" t="s">
        <v>14</v>
      </c>
      <c r="J22" s="103" t="s">
        <v>14</v>
      </c>
      <c r="K22" s="103" t="s">
        <v>14</v>
      </c>
      <c r="L22" s="103" t="s">
        <v>14</v>
      </c>
      <c r="M22" s="103" t="s">
        <v>14</v>
      </c>
    </row>
    <row r="23" spans="1:13" s="51" customFormat="1" ht="13.5" customHeight="1" x14ac:dyDescent="0.15">
      <c r="A23" s="57" t="s">
        <v>251</v>
      </c>
      <c r="B23" s="57"/>
      <c r="C23" s="58" t="s">
        <v>92</v>
      </c>
      <c r="D23" s="102"/>
      <c r="E23" s="103">
        <v>47</v>
      </c>
      <c r="F23" s="104">
        <v>30</v>
      </c>
      <c r="G23" s="103">
        <v>8</v>
      </c>
      <c r="H23" s="103">
        <v>4</v>
      </c>
      <c r="I23" s="104">
        <v>1</v>
      </c>
      <c r="J23" s="104">
        <v>2</v>
      </c>
      <c r="K23" s="104">
        <v>2</v>
      </c>
      <c r="L23" s="103" t="s">
        <v>14</v>
      </c>
      <c r="M23" s="103" t="s">
        <v>14</v>
      </c>
    </row>
    <row r="24" spans="1:13" s="51" customFormat="1" ht="13.5" customHeight="1" x14ac:dyDescent="0.15">
      <c r="A24" s="57" t="s">
        <v>252</v>
      </c>
      <c r="B24" s="57"/>
      <c r="C24" s="58" t="s">
        <v>94</v>
      </c>
      <c r="D24" s="106"/>
      <c r="E24" s="103">
        <v>20</v>
      </c>
      <c r="F24" s="103">
        <v>12</v>
      </c>
      <c r="G24" s="103">
        <v>5</v>
      </c>
      <c r="H24" s="103">
        <v>2</v>
      </c>
      <c r="I24" s="103">
        <v>1</v>
      </c>
      <c r="J24" s="103" t="s">
        <v>14</v>
      </c>
      <c r="K24" s="104" t="s">
        <v>14</v>
      </c>
      <c r="L24" s="104" t="s">
        <v>14</v>
      </c>
      <c r="M24" s="103" t="s">
        <v>14</v>
      </c>
    </row>
    <row r="25" spans="1:13" s="51" customFormat="1" ht="13.5" customHeight="1" x14ac:dyDescent="0.15">
      <c r="A25" s="57" t="s">
        <v>253</v>
      </c>
      <c r="B25" s="57"/>
      <c r="C25" s="58" t="s">
        <v>96</v>
      </c>
      <c r="D25" s="102"/>
      <c r="E25" s="103">
        <v>45</v>
      </c>
      <c r="F25" s="103">
        <v>33</v>
      </c>
      <c r="G25" s="103">
        <v>11</v>
      </c>
      <c r="H25" s="103" t="s">
        <v>14</v>
      </c>
      <c r="I25" s="103" t="s">
        <v>14</v>
      </c>
      <c r="J25" s="103">
        <v>1</v>
      </c>
      <c r="K25" s="103" t="s">
        <v>14</v>
      </c>
      <c r="L25" s="103" t="s">
        <v>14</v>
      </c>
      <c r="M25" s="103" t="s">
        <v>14</v>
      </c>
    </row>
    <row r="26" spans="1:13" s="51" customFormat="1" ht="13.5" customHeight="1" x14ac:dyDescent="0.15">
      <c r="A26" s="57" t="s">
        <v>254</v>
      </c>
      <c r="B26" s="57"/>
      <c r="C26" s="58" t="s">
        <v>98</v>
      </c>
      <c r="D26" s="102"/>
      <c r="E26" s="103">
        <v>44</v>
      </c>
      <c r="F26" s="103">
        <v>11</v>
      </c>
      <c r="G26" s="103">
        <v>14</v>
      </c>
      <c r="H26" s="103">
        <v>9</v>
      </c>
      <c r="I26" s="104">
        <v>4</v>
      </c>
      <c r="J26" s="104">
        <v>4</v>
      </c>
      <c r="K26" s="103">
        <v>2</v>
      </c>
      <c r="L26" s="103" t="s">
        <v>14</v>
      </c>
      <c r="M26" s="103" t="s">
        <v>14</v>
      </c>
    </row>
    <row r="27" spans="1:13" s="51" customFormat="1" ht="13.5" customHeight="1" x14ac:dyDescent="0.15">
      <c r="A27" s="57" t="s">
        <v>255</v>
      </c>
      <c r="B27" s="57"/>
      <c r="C27" s="58" t="s">
        <v>100</v>
      </c>
      <c r="D27" s="102"/>
      <c r="E27" s="103">
        <v>57</v>
      </c>
      <c r="F27" s="103">
        <v>26</v>
      </c>
      <c r="G27" s="103">
        <v>6</v>
      </c>
      <c r="H27" s="103">
        <v>4</v>
      </c>
      <c r="I27" s="104">
        <v>4</v>
      </c>
      <c r="J27" s="103">
        <v>3</v>
      </c>
      <c r="K27" s="103" t="s">
        <v>14</v>
      </c>
      <c r="L27" s="103" t="s">
        <v>14</v>
      </c>
      <c r="M27" s="103" t="s">
        <v>14</v>
      </c>
    </row>
    <row r="28" spans="1:13" s="51" customFormat="1" ht="13.5" customHeight="1" x14ac:dyDescent="0.15">
      <c r="A28" s="57" t="s">
        <v>256</v>
      </c>
      <c r="B28" s="57"/>
      <c r="C28" s="58" t="s">
        <v>102</v>
      </c>
      <c r="D28" s="102"/>
      <c r="E28" s="103">
        <v>25</v>
      </c>
      <c r="F28" s="103">
        <v>6</v>
      </c>
      <c r="G28" s="103">
        <v>6</v>
      </c>
      <c r="H28" s="103">
        <v>1</v>
      </c>
      <c r="I28" s="103">
        <v>6</v>
      </c>
      <c r="J28" s="103">
        <v>2</v>
      </c>
      <c r="K28" s="103">
        <v>4</v>
      </c>
      <c r="L28" s="103" t="s">
        <v>14</v>
      </c>
      <c r="M28" s="103" t="s">
        <v>14</v>
      </c>
    </row>
    <row r="29" spans="1:13" s="51" customFormat="1" ht="13.5" customHeight="1" x14ac:dyDescent="0.15">
      <c r="A29" s="57" t="s">
        <v>257</v>
      </c>
      <c r="B29" s="57"/>
      <c r="C29" s="58" t="s">
        <v>104</v>
      </c>
      <c r="D29" s="102"/>
      <c r="E29" s="103">
        <v>3</v>
      </c>
      <c r="F29" s="103" t="s">
        <v>14</v>
      </c>
      <c r="G29" s="103">
        <v>2</v>
      </c>
      <c r="H29" s="103">
        <v>1</v>
      </c>
      <c r="I29" s="103" t="s">
        <v>14</v>
      </c>
      <c r="J29" s="103" t="s">
        <v>14</v>
      </c>
      <c r="K29" s="103" t="s">
        <v>14</v>
      </c>
      <c r="L29" s="103" t="s">
        <v>14</v>
      </c>
      <c r="M29" s="103" t="s">
        <v>14</v>
      </c>
    </row>
    <row r="30" spans="1:13" s="51" customFormat="1" ht="13.5" customHeight="1" x14ac:dyDescent="0.15">
      <c r="A30" s="57" t="s">
        <v>258</v>
      </c>
      <c r="B30" s="57"/>
      <c r="C30" s="58" t="s">
        <v>106</v>
      </c>
      <c r="D30" s="102" t="s">
        <v>107</v>
      </c>
      <c r="E30" s="103">
        <v>78</v>
      </c>
      <c r="F30" s="103">
        <v>23</v>
      </c>
      <c r="G30" s="103">
        <v>17</v>
      </c>
      <c r="H30" s="103">
        <v>19</v>
      </c>
      <c r="I30" s="103">
        <v>11</v>
      </c>
      <c r="J30" s="103">
        <v>5</v>
      </c>
      <c r="K30" s="103">
        <v>3</v>
      </c>
      <c r="L30" s="103" t="s">
        <v>14</v>
      </c>
      <c r="M30" s="103" t="s">
        <v>14</v>
      </c>
    </row>
    <row r="31" spans="1:13" s="51" customFormat="1" ht="13.5" customHeight="1" x14ac:dyDescent="0.15">
      <c r="A31" s="57" t="s">
        <v>259</v>
      </c>
      <c r="B31" s="57"/>
      <c r="C31" s="58" t="s">
        <v>109</v>
      </c>
      <c r="D31" s="102"/>
      <c r="E31" s="103">
        <v>21</v>
      </c>
      <c r="F31" s="104">
        <v>8</v>
      </c>
      <c r="G31" s="103">
        <v>6</v>
      </c>
      <c r="H31" s="103">
        <v>2</v>
      </c>
      <c r="I31" s="104">
        <v>5</v>
      </c>
      <c r="J31" s="103" t="s">
        <v>14</v>
      </c>
      <c r="K31" s="103" t="s">
        <v>14</v>
      </c>
      <c r="L31" s="103" t="s">
        <v>14</v>
      </c>
      <c r="M31" s="103" t="s">
        <v>14</v>
      </c>
    </row>
    <row r="32" spans="1:13" s="51" customFormat="1" ht="13.5" customHeight="1" x14ac:dyDescent="0.15">
      <c r="A32" s="57" t="s">
        <v>260</v>
      </c>
      <c r="B32" s="57"/>
      <c r="C32" s="58" t="s">
        <v>111</v>
      </c>
      <c r="D32" s="102"/>
      <c r="E32" s="103">
        <v>36</v>
      </c>
      <c r="F32" s="103">
        <v>22</v>
      </c>
      <c r="G32" s="103">
        <v>13</v>
      </c>
      <c r="H32" s="103">
        <v>1</v>
      </c>
      <c r="I32" s="103" t="s">
        <v>14</v>
      </c>
      <c r="J32" s="103" t="s">
        <v>14</v>
      </c>
      <c r="K32" s="103" t="s">
        <v>14</v>
      </c>
      <c r="L32" s="103" t="s">
        <v>14</v>
      </c>
      <c r="M32" s="103" t="s">
        <v>14</v>
      </c>
    </row>
    <row r="33" spans="1:13" s="51" customFormat="1" ht="13.5" customHeight="1" x14ac:dyDescent="0.15">
      <c r="A33" s="57" t="s">
        <v>261</v>
      </c>
      <c r="B33" s="57"/>
      <c r="C33" s="58" t="s">
        <v>113</v>
      </c>
      <c r="D33" s="102"/>
      <c r="E33" s="103">
        <v>15</v>
      </c>
      <c r="F33" s="103">
        <v>7</v>
      </c>
      <c r="G33" s="103">
        <v>5</v>
      </c>
      <c r="H33" s="103">
        <v>1</v>
      </c>
      <c r="I33" s="103">
        <v>2</v>
      </c>
      <c r="J33" s="103" t="s">
        <v>14</v>
      </c>
      <c r="K33" s="103" t="s">
        <v>14</v>
      </c>
      <c r="L33" s="103" t="s">
        <v>14</v>
      </c>
      <c r="M33" s="103" t="s">
        <v>14</v>
      </c>
    </row>
    <row r="34" spans="1:13" s="51" customFormat="1" ht="13.5" customHeight="1" x14ac:dyDescent="0.15">
      <c r="A34" s="57" t="s">
        <v>262</v>
      </c>
      <c r="B34" s="57"/>
      <c r="C34" s="58" t="s">
        <v>115</v>
      </c>
      <c r="D34" s="102"/>
      <c r="E34" s="103">
        <v>5</v>
      </c>
      <c r="F34" s="103" t="s">
        <v>14</v>
      </c>
      <c r="G34" s="103" t="s">
        <v>14</v>
      </c>
      <c r="H34" s="103">
        <v>3</v>
      </c>
      <c r="I34" s="103">
        <v>1</v>
      </c>
      <c r="J34" s="104">
        <v>1</v>
      </c>
      <c r="K34" s="103" t="s">
        <v>14</v>
      </c>
      <c r="L34" s="103" t="s">
        <v>14</v>
      </c>
      <c r="M34" s="103" t="s">
        <v>14</v>
      </c>
    </row>
    <row r="35" spans="1:13" s="51" customFormat="1" ht="13.5" customHeight="1" x14ac:dyDescent="0.15">
      <c r="A35" s="57" t="s">
        <v>263</v>
      </c>
      <c r="B35" s="57"/>
      <c r="C35" s="58" t="s">
        <v>117</v>
      </c>
      <c r="D35" s="102"/>
      <c r="E35" s="103">
        <v>10</v>
      </c>
      <c r="F35" s="103">
        <v>3</v>
      </c>
      <c r="G35" s="103">
        <v>3</v>
      </c>
      <c r="H35" s="103">
        <v>1</v>
      </c>
      <c r="I35" s="103" t="s">
        <v>14</v>
      </c>
      <c r="J35" s="104">
        <v>3</v>
      </c>
      <c r="K35" s="103" t="s">
        <v>14</v>
      </c>
      <c r="L35" s="103" t="s">
        <v>14</v>
      </c>
      <c r="M35" s="103" t="s">
        <v>14</v>
      </c>
    </row>
    <row r="36" spans="1:13" s="51" customFormat="1" ht="13.5" customHeight="1" x14ac:dyDescent="0.15">
      <c r="A36" s="57" t="s">
        <v>264</v>
      </c>
      <c r="B36" s="57"/>
      <c r="C36" s="58" t="s">
        <v>119</v>
      </c>
      <c r="D36" s="102"/>
      <c r="E36" s="103">
        <v>163</v>
      </c>
      <c r="F36" s="103">
        <v>80</v>
      </c>
      <c r="G36" s="103">
        <v>41</v>
      </c>
      <c r="H36" s="103">
        <v>23</v>
      </c>
      <c r="I36" s="103">
        <v>10</v>
      </c>
      <c r="J36" s="104">
        <v>5</v>
      </c>
      <c r="K36" s="103">
        <v>3</v>
      </c>
      <c r="L36" s="104">
        <v>1</v>
      </c>
      <c r="M36" s="103" t="s">
        <v>14</v>
      </c>
    </row>
    <row r="37" spans="1:13" s="51" customFormat="1" ht="13.5" customHeight="1" x14ac:dyDescent="0.15">
      <c r="A37" s="57" t="s">
        <v>265</v>
      </c>
      <c r="B37" s="57"/>
      <c r="C37" s="58" t="s">
        <v>121</v>
      </c>
      <c r="D37" s="102"/>
      <c r="E37" s="103">
        <v>23</v>
      </c>
      <c r="F37" s="103">
        <v>11</v>
      </c>
      <c r="G37" s="103">
        <v>6</v>
      </c>
      <c r="H37" s="103">
        <v>2</v>
      </c>
      <c r="I37" s="103">
        <v>1</v>
      </c>
      <c r="J37" s="103">
        <v>1</v>
      </c>
      <c r="K37" s="103">
        <v>1</v>
      </c>
      <c r="L37" s="104">
        <v>1</v>
      </c>
      <c r="M37" s="103" t="s">
        <v>14</v>
      </c>
    </row>
    <row r="38" spans="1:13" s="51" customFormat="1" ht="13.5" customHeight="1" x14ac:dyDescent="0.15">
      <c r="A38" s="57" t="s">
        <v>266</v>
      </c>
      <c r="B38" s="57"/>
      <c r="C38" s="58" t="s">
        <v>123</v>
      </c>
      <c r="D38" s="102"/>
      <c r="E38" s="103">
        <v>64</v>
      </c>
      <c r="F38" s="103">
        <v>31</v>
      </c>
      <c r="G38" s="103">
        <v>10</v>
      </c>
      <c r="H38" s="103">
        <v>14</v>
      </c>
      <c r="I38" s="103">
        <v>5</v>
      </c>
      <c r="J38" s="103" t="s">
        <v>14</v>
      </c>
      <c r="K38" s="103">
        <v>1</v>
      </c>
      <c r="L38" s="104">
        <v>3</v>
      </c>
      <c r="M38" s="103" t="s">
        <v>14</v>
      </c>
    </row>
    <row r="39" spans="1:13" s="51" customFormat="1" ht="13.5" customHeight="1" x14ac:dyDescent="0.15">
      <c r="A39" s="57" t="s">
        <v>267</v>
      </c>
      <c r="B39" s="57"/>
      <c r="C39" s="58" t="s">
        <v>125</v>
      </c>
      <c r="D39" s="102"/>
      <c r="E39" s="103">
        <v>31</v>
      </c>
      <c r="F39" s="103">
        <v>13</v>
      </c>
      <c r="G39" s="103">
        <v>8</v>
      </c>
      <c r="H39" s="103">
        <v>2</v>
      </c>
      <c r="I39" s="103">
        <v>5</v>
      </c>
      <c r="J39" s="103">
        <v>1</v>
      </c>
      <c r="K39" s="103">
        <v>2</v>
      </c>
      <c r="L39" s="103" t="s">
        <v>14</v>
      </c>
      <c r="M39" s="103" t="s">
        <v>14</v>
      </c>
    </row>
    <row r="40" spans="1:13" s="51" customFormat="1" ht="13.5" customHeight="1" x14ac:dyDescent="0.15">
      <c r="A40" s="57" t="s">
        <v>268</v>
      </c>
      <c r="B40" s="57"/>
      <c r="C40" s="58" t="s">
        <v>127</v>
      </c>
      <c r="D40" s="102"/>
      <c r="E40" s="103">
        <v>8</v>
      </c>
      <c r="F40" s="103">
        <v>1</v>
      </c>
      <c r="G40" s="103">
        <v>4</v>
      </c>
      <c r="H40" s="103">
        <v>1</v>
      </c>
      <c r="I40" s="103">
        <v>1</v>
      </c>
      <c r="J40" s="103" t="s">
        <v>14</v>
      </c>
      <c r="K40" s="103">
        <v>1</v>
      </c>
      <c r="L40" s="104" t="s">
        <v>14</v>
      </c>
      <c r="M40" s="103" t="s">
        <v>14</v>
      </c>
    </row>
    <row r="41" spans="1:13" s="51" customFormat="1" ht="13.5" customHeight="1" x14ac:dyDescent="0.15">
      <c r="A41" s="57" t="s">
        <v>269</v>
      </c>
      <c r="B41" s="57"/>
      <c r="C41" s="58" t="s">
        <v>129</v>
      </c>
      <c r="D41" s="102"/>
      <c r="E41" s="103">
        <v>39</v>
      </c>
      <c r="F41" s="103">
        <v>18</v>
      </c>
      <c r="G41" s="103">
        <v>9</v>
      </c>
      <c r="H41" s="104">
        <v>5</v>
      </c>
      <c r="I41" s="104">
        <v>5</v>
      </c>
      <c r="J41" s="104">
        <v>1</v>
      </c>
      <c r="K41" s="103" t="s">
        <v>14</v>
      </c>
      <c r="L41" s="103">
        <v>1</v>
      </c>
      <c r="M41" s="103" t="s">
        <v>14</v>
      </c>
    </row>
    <row r="42" spans="1:13" s="51" customFormat="1" ht="13.5" customHeight="1" x14ac:dyDescent="0.15">
      <c r="A42" s="57" t="s">
        <v>270</v>
      </c>
      <c r="B42" s="57"/>
      <c r="C42" s="58" t="s">
        <v>131</v>
      </c>
      <c r="D42" s="102"/>
      <c r="E42" s="103">
        <v>3</v>
      </c>
      <c r="F42" s="103" t="s">
        <v>14</v>
      </c>
      <c r="G42" s="103">
        <v>1</v>
      </c>
      <c r="H42" s="103">
        <v>2</v>
      </c>
      <c r="I42" s="103" t="s">
        <v>14</v>
      </c>
      <c r="J42" s="103" t="s">
        <v>14</v>
      </c>
      <c r="K42" s="103" t="s">
        <v>14</v>
      </c>
      <c r="L42" s="103" t="s">
        <v>14</v>
      </c>
      <c r="M42" s="103" t="s">
        <v>14</v>
      </c>
    </row>
    <row r="43" spans="1:13" s="51" customFormat="1" ht="13.5" customHeight="1" x14ac:dyDescent="0.15">
      <c r="A43" s="57" t="s">
        <v>271</v>
      </c>
      <c r="B43" s="57"/>
      <c r="C43" s="58" t="s">
        <v>133</v>
      </c>
      <c r="D43" s="102"/>
      <c r="E43" s="103">
        <v>16</v>
      </c>
      <c r="F43" s="103">
        <v>8</v>
      </c>
      <c r="G43" s="103">
        <v>4</v>
      </c>
      <c r="H43" s="103">
        <v>2</v>
      </c>
      <c r="I43" s="103">
        <v>1</v>
      </c>
      <c r="J43" s="103" t="s">
        <v>14</v>
      </c>
      <c r="K43" s="103" t="s">
        <v>14</v>
      </c>
      <c r="L43" s="103">
        <v>1</v>
      </c>
      <c r="M43" s="103" t="s">
        <v>14</v>
      </c>
    </row>
    <row r="44" spans="1:13" s="51" customFormat="1" ht="13.5" customHeight="1" x14ac:dyDescent="0.15">
      <c r="A44" s="57" t="s">
        <v>272</v>
      </c>
      <c r="B44" s="57"/>
      <c r="C44" s="58" t="s">
        <v>135</v>
      </c>
      <c r="D44" s="102"/>
      <c r="E44" s="103">
        <v>93</v>
      </c>
      <c r="F44" s="103">
        <v>54</v>
      </c>
      <c r="G44" s="103">
        <v>16</v>
      </c>
      <c r="H44" s="103">
        <v>10</v>
      </c>
      <c r="I44" s="103">
        <v>6</v>
      </c>
      <c r="J44" s="103">
        <v>4</v>
      </c>
      <c r="K44" s="103">
        <v>1</v>
      </c>
      <c r="L44" s="104">
        <v>2</v>
      </c>
      <c r="M44" s="103" t="s">
        <v>14</v>
      </c>
    </row>
    <row r="45" spans="1:13" s="51" customFormat="1" ht="13.5" customHeight="1" x14ac:dyDescent="0.15">
      <c r="A45" s="62" t="s">
        <v>273</v>
      </c>
      <c r="B45" s="62"/>
      <c r="C45" s="63" t="s">
        <v>136</v>
      </c>
      <c r="D45" s="100"/>
      <c r="E45" s="101">
        <v>6</v>
      </c>
      <c r="F45" s="101">
        <v>4</v>
      </c>
      <c r="G45" s="101" t="s">
        <v>14</v>
      </c>
      <c r="H45" s="101" t="s">
        <v>14</v>
      </c>
      <c r="I45" s="101">
        <v>1</v>
      </c>
      <c r="J45" s="101" t="s">
        <v>14</v>
      </c>
      <c r="K45" s="101" t="s">
        <v>14</v>
      </c>
      <c r="L45" s="101">
        <v>1</v>
      </c>
      <c r="M45" s="101" t="s">
        <v>14</v>
      </c>
    </row>
    <row r="46" spans="1:13" s="51" customFormat="1" ht="13.5" customHeight="1" x14ac:dyDescent="0.15">
      <c r="A46" s="57" t="s">
        <v>274</v>
      </c>
      <c r="B46" s="57"/>
      <c r="C46" s="58" t="s">
        <v>138</v>
      </c>
      <c r="D46" s="102"/>
      <c r="E46" s="103">
        <v>3</v>
      </c>
      <c r="F46" s="103">
        <v>3</v>
      </c>
      <c r="G46" s="103" t="s">
        <v>14</v>
      </c>
      <c r="H46" s="103" t="s">
        <v>14</v>
      </c>
      <c r="I46" s="103" t="s">
        <v>14</v>
      </c>
      <c r="J46" s="103" t="s">
        <v>14</v>
      </c>
      <c r="K46" s="103" t="s">
        <v>14</v>
      </c>
      <c r="L46" s="103" t="s">
        <v>14</v>
      </c>
      <c r="M46" s="103" t="s">
        <v>14</v>
      </c>
    </row>
    <row r="47" spans="1:13" s="51" customFormat="1" ht="13.5" customHeight="1" x14ac:dyDescent="0.15">
      <c r="A47" s="57" t="s">
        <v>275</v>
      </c>
      <c r="B47" s="57"/>
      <c r="C47" s="58" t="s">
        <v>140</v>
      </c>
      <c r="D47" s="102"/>
      <c r="E47" s="103" t="s">
        <v>14</v>
      </c>
      <c r="F47" s="103" t="s">
        <v>14</v>
      </c>
      <c r="G47" s="103" t="s">
        <v>14</v>
      </c>
      <c r="H47" s="103" t="s">
        <v>14</v>
      </c>
      <c r="I47" s="103" t="s">
        <v>14</v>
      </c>
      <c r="J47" s="103" t="s">
        <v>14</v>
      </c>
      <c r="K47" s="103" t="s">
        <v>14</v>
      </c>
      <c r="L47" s="103" t="s">
        <v>14</v>
      </c>
      <c r="M47" s="103" t="s">
        <v>14</v>
      </c>
    </row>
    <row r="48" spans="1:13" s="51" customFormat="1" ht="13.5" customHeight="1" x14ac:dyDescent="0.15">
      <c r="A48" s="57" t="s">
        <v>276</v>
      </c>
      <c r="B48" s="57"/>
      <c r="C48" s="58" t="s">
        <v>142</v>
      </c>
      <c r="D48" s="102"/>
      <c r="E48" s="103" t="s">
        <v>14</v>
      </c>
      <c r="F48" s="103" t="s">
        <v>14</v>
      </c>
      <c r="G48" s="103" t="s">
        <v>14</v>
      </c>
      <c r="H48" s="103" t="s">
        <v>14</v>
      </c>
      <c r="I48" s="103" t="s">
        <v>14</v>
      </c>
      <c r="J48" s="103" t="s">
        <v>14</v>
      </c>
      <c r="K48" s="103" t="s">
        <v>14</v>
      </c>
      <c r="L48" s="103" t="s">
        <v>14</v>
      </c>
      <c r="M48" s="103" t="s">
        <v>14</v>
      </c>
    </row>
    <row r="49" spans="1:13" s="51" customFormat="1" ht="13.5" customHeight="1" x14ac:dyDescent="0.15">
      <c r="A49" s="57" t="s">
        <v>277</v>
      </c>
      <c r="B49" s="57"/>
      <c r="C49" s="58" t="s">
        <v>144</v>
      </c>
      <c r="D49" s="102"/>
      <c r="E49" s="103">
        <v>3</v>
      </c>
      <c r="F49" s="103">
        <v>1</v>
      </c>
      <c r="G49" s="103" t="s">
        <v>14</v>
      </c>
      <c r="H49" s="104" t="s">
        <v>14</v>
      </c>
      <c r="I49" s="103">
        <v>1</v>
      </c>
      <c r="J49" s="103" t="s">
        <v>14</v>
      </c>
      <c r="K49" s="103" t="s">
        <v>14</v>
      </c>
      <c r="L49" s="107">
        <v>1</v>
      </c>
      <c r="M49" s="103" t="s">
        <v>14</v>
      </c>
    </row>
    <row r="50" spans="1:13" s="51" customFormat="1" ht="13.5" customHeight="1" x14ac:dyDescent="0.15">
      <c r="A50" s="62" t="s">
        <v>278</v>
      </c>
      <c r="B50" s="62"/>
      <c r="C50" s="63" t="s">
        <v>24</v>
      </c>
      <c r="D50" s="100"/>
      <c r="E50" s="101">
        <v>88</v>
      </c>
      <c r="F50" s="101">
        <v>71</v>
      </c>
      <c r="G50" s="101">
        <v>6</v>
      </c>
      <c r="H50" s="101">
        <v>8</v>
      </c>
      <c r="I50" s="101" t="s">
        <v>14</v>
      </c>
      <c r="J50" s="101">
        <v>1</v>
      </c>
      <c r="K50" s="101">
        <v>1</v>
      </c>
      <c r="L50" s="101">
        <v>1</v>
      </c>
      <c r="M50" s="101" t="s">
        <v>14</v>
      </c>
    </row>
    <row r="51" spans="1:13" s="51" customFormat="1" ht="13.5" customHeight="1" x14ac:dyDescent="0.15">
      <c r="A51" s="57" t="s">
        <v>279</v>
      </c>
      <c r="B51" s="57"/>
      <c r="C51" s="58" t="s">
        <v>146</v>
      </c>
      <c r="D51" s="102"/>
      <c r="E51" s="103">
        <v>3</v>
      </c>
      <c r="F51" s="103" t="s">
        <v>14</v>
      </c>
      <c r="G51" s="103">
        <v>1</v>
      </c>
      <c r="H51" s="103">
        <v>1</v>
      </c>
      <c r="I51" s="103" t="s">
        <v>14</v>
      </c>
      <c r="J51" s="103" t="s">
        <v>14</v>
      </c>
      <c r="K51" s="103">
        <v>1</v>
      </c>
      <c r="L51" s="103" t="s">
        <v>14</v>
      </c>
      <c r="M51" s="103" t="s">
        <v>14</v>
      </c>
    </row>
    <row r="52" spans="1:13" s="51" customFormat="1" ht="13.5" customHeight="1" x14ac:dyDescent="0.15">
      <c r="A52" s="57" t="s">
        <v>280</v>
      </c>
      <c r="B52" s="57"/>
      <c r="C52" s="58" t="s">
        <v>148</v>
      </c>
      <c r="D52" s="102"/>
      <c r="E52" s="103">
        <v>1</v>
      </c>
      <c r="F52" s="103">
        <v>1</v>
      </c>
      <c r="G52" s="103" t="s">
        <v>14</v>
      </c>
      <c r="H52" s="103" t="s">
        <v>14</v>
      </c>
      <c r="I52" s="103" t="s">
        <v>14</v>
      </c>
      <c r="J52" s="103" t="s">
        <v>14</v>
      </c>
      <c r="K52" s="103" t="s">
        <v>14</v>
      </c>
      <c r="L52" s="104" t="s">
        <v>14</v>
      </c>
      <c r="M52" s="104" t="s">
        <v>14</v>
      </c>
    </row>
    <row r="53" spans="1:13" s="51" customFormat="1" ht="13.5" customHeight="1" x14ac:dyDescent="0.15">
      <c r="A53" s="57" t="s">
        <v>281</v>
      </c>
      <c r="B53" s="57"/>
      <c r="C53" s="58" t="s">
        <v>150</v>
      </c>
      <c r="D53" s="102"/>
      <c r="E53" s="103">
        <v>57</v>
      </c>
      <c r="F53" s="104">
        <v>47</v>
      </c>
      <c r="G53" s="104">
        <v>4</v>
      </c>
      <c r="H53" s="103">
        <v>4</v>
      </c>
      <c r="I53" s="103" t="s">
        <v>14</v>
      </c>
      <c r="J53" s="103">
        <v>1</v>
      </c>
      <c r="K53" s="104" t="s">
        <v>14</v>
      </c>
      <c r="L53" s="103">
        <v>1</v>
      </c>
      <c r="M53" s="103" t="s">
        <v>14</v>
      </c>
    </row>
    <row r="54" spans="1:13" s="51" customFormat="1" ht="13.5" customHeight="1" x14ac:dyDescent="0.15">
      <c r="A54" s="57" t="s">
        <v>282</v>
      </c>
      <c r="B54" s="57"/>
      <c r="C54" s="58" t="s">
        <v>152</v>
      </c>
      <c r="D54" s="102"/>
      <c r="E54" s="103">
        <v>9</v>
      </c>
      <c r="F54" s="103">
        <v>7</v>
      </c>
      <c r="G54" s="103">
        <v>1</v>
      </c>
      <c r="H54" s="103">
        <v>1</v>
      </c>
      <c r="I54" s="103" t="s">
        <v>14</v>
      </c>
      <c r="J54" s="103" t="s">
        <v>14</v>
      </c>
      <c r="K54" s="103" t="s">
        <v>14</v>
      </c>
      <c r="L54" s="103" t="s">
        <v>14</v>
      </c>
      <c r="M54" s="103" t="s">
        <v>14</v>
      </c>
    </row>
    <row r="55" spans="1:13" s="51" customFormat="1" ht="13.5" customHeight="1" x14ac:dyDescent="0.15">
      <c r="A55" s="57" t="s">
        <v>283</v>
      </c>
      <c r="B55" s="57"/>
      <c r="C55" s="58" t="s">
        <v>154</v>
      </c>
      <c r="D55" s="102"/>
      <c r="E55" s="103">
        <v>18</v>
      </c>
      <c r="F55" s="103">
        <v>16</v>
      </c>
      <c r="G55" s="104" t="s">
        <v>14</v>
      </c>
      <c r="H55" s="104">
        <v>2</v>
      </c>
      <c r="I55" s="103" t="s">
        <v>14</v>
      </c>
      <c r="J55" s="103" t="s">
        <v>14</v>
      </c>
      <c r="K55" s="103" t="s">
        <v>14</v>
      </c>
      <c r="L55" s="103" t="s">
        <v>14</v>
      </c>
      <c r="M55" s="103" t="s">
        <v>14</v>
      </c>
    </row>
    <row r="56" spans="1:13" s="51" customFormat="1" ht="13.5" customHeight="1" x14ac:dyDescent="0.15">
      <c r="A56" s="62" t="s">
        <v>284</v>
      </c>
      <c r="B56" s="62"/>
      <c r="C56" s="63" t="s">
        <v>155</v>
      </c>
      <c r="D56" s="100"/>
      <c r="E56" s="101">
        <v>345</v>
      </c>
      <c r="F56" s="101">
        <v>69</v>
      </c>
      <c r="G56" s="101">
        <v>61</v>
      </c>
      <c r="H56" s="101">
        <v>72</v>
      </c>
      <c r="I56" s="101">
        <v>45</v>
      </c>
      <c r="J56" s="101">
        <v>41</v>
      </c>
      <c r="K56" s="101">
        <v>32</v>
      </c>
      <c r="L56" s="101">
        <v>21</v>
      </c>
      <c r="M56" s="101">
        <v>4</v>
      </c>
    </row>
    <row r="57" spans="1:13" s="51" customFormat="1" ht="13.5" customHeight="1" x14ac:dyDescent="0.15">
      <c r="A57" s="57">
        <v>42</v>
      </c>
      <c r="B57" s="57"/>
      <c r="C57" s="58" t="s">
        <v>156</v>
      </c>
      <c r="D57" s="102"/>
      <c r="E57" s="103">
        <v>3</v>
      </c>
      <c r="F57" s="103">
        <v>1</v>
      </c>
      <c r="G57" s="103" t="s">
        <v>14</v>
      </c>
      <c r="H57" s="103" t="s">
        <v>14</v>
      </c>
      <c r="I57" s="103">
        <v>1</v>
      </c>
      <c r="J57" s="103">
        <v>1</v>
      </c>
      <c r="K57" s="103" t="s">
        <v>14</v>
      </c>
      <c r="L57" s="103" t="s">
        <v>14</v>
      </c>
      <c r="M57" s="103" t="s">
        <v>14</v>
      </c>
    </row>
    <row r="58" spans="1:13" s="51" customFormat="1" ht="13.5" customHeight="1" x14ac:dyDescent="0.15">
      <c r="A58" s="57">
        <v>43</v>
      </c>
      <c r="B58" s="57"/>
      <c r="C58" s="58" t="s">
        <v>157</v>
      </c>
      <c r="D58" s="102"/>
      <c r="E58" s="103">
        <v>16</v>
      </c>
      <c r="F58" s="104">
        <v>4</v>
      </c>
      <c r="G58" s="103">
        <v>3</v>
      </c>
      <c r="H58" s="103">
        <v>1</v>
      </c>
      <c r="I58" s="103">
        <v>1</v>
      </c>
      <c r="J58" s="103">
        <v>3</v>
      </c>
      <c r="K58" s="104">
        <v>2</v>
      </c>
      <c r="L58" s="104">
        <v>2</v>
      </c>
      <c r="M58" s="103" t="s">
        <v>14</v>
      </c>
    </row>
    <row r="59" spans="1:13" s="51" customFormat="1" ht="13.5" customHeight="1" x14ac:dyDescent="0.15">
      <c r="A59" s="57">
        <v>44</v>
      </c>
      <c r="B59" s="57"/>
      <c r="C59" s="58" t="s">
        <v>158</v>
      </c>
      <c r="D59" s="102"/>
      <c r="E59" s="103">
        <v>220</v>
      </c>
      <c r="F59" s="103">
        <v>38</v>
      </c>
      <c r="G59" s="104">
        <v>36</v>
      </c>
      <c r="H59" s="103">
        <v>49</v>
      </c>
      <c r="I59" s="104">
        <v>33</v>
      </c>
      <c r="J59" s="103">
        <v>32</v>
      </c>
      <c r="K59" s="103">
        <v>20</v>
      </c>
      <c r="L59" s="104">
        <v>10</v>
      </c>
      <c r="M59" s="103">
        <v>2</v>
      </c>
    </row>
    <row r="60" spans="1:13" s="51" customFormat="1" ht="13.5" customHeight="1" x14ac:dyDescent="0.15">
      <c r="A60" s="57">
        <v>45</v>
      </c>
      <c r="B60" s="57"/>
      <c r="C60" s="58" t="s">
        <v>159</v>
      </c>
      <c r="D60" s="102"/>
      <c r="E60" s="103" t="s">
        <v>14</v>
      </c>
      <c r="F60" s="103" t="s">
        <v>14</v>
      </c>
      <c r="G60" s="103" t="s">
        <v>14</v>
      </c>
      <c r="H60" s="103" t="s">
        <v>14</v>
      </c>
      <c r="I60" s="103" t="s">
        <v>14</v>
      </c>
      <c r="J60" s="103" t="s">
        <v>14</v>
      </c>
      <c r="K60" s="103" t="s">
        <v>14</v>
      </c>
      <c r="L60" s="103" t="s">
        <v>14</v>
      </c>
      <c r="M60" s="103" t="s">
        <v>14</v>
      </c>
    </row>
    <row r="61" spans="1:13" s="51" customFormat="1" ht="13.5" customHeight="1" x14ac:dyDescent="0.15">
      <c r="A61" s="57">
        <v>46</v>
      </c>
      <c r="B61" s="57"/>
      <c r="C61" s="58" t="s">
        <v>160</v>
      </c>
      <c r="D61" s="102"/>
      <c r="E61" s="103" t="s">
        <v>14</v>
      </c>
      <c r="F61" s="103" t="s">
        <v>14</v>
      </c>
      <c r="G61" s="103" t="s">
        <v>14</v>
      </c>
      <c r="H61" s="103" t="s">
        <v>14</v>
      </c>
      <c r="I61" s="103" t="s">
        <v>14</v>
      </c>
      <c r="J61" s="103" t="s">
        <v>14</v>
      </c>
      <c r="K61" s="103" t="s">
        <v>14</v>
      </c>
      <c r="L61" s="103" t="s">
        <v>14</v>
      </c>
      <c r="M61" s="103" t="s">
        <v>14</v>
      </c>
    </row>
    <row r="62" spans="1:13" s="51" customFormat="1" ht="13.5" customHeight="1" x14ac:dyDescent="0.15">
      <c r="A62" s="57">
        <v>47</v>
      </c>
      <c r="B62" s="57"/>
      <c r="C62" s="58" t="s">
        <v>161</v>
      </c>
      <c r="D62" s="102"/>
      <c r="E62" s="108">
        <v>51</v>
      </c>
      <c r="F62" s="104">
        <v>14</v>
      </c>
      <c r="G62" s="104">
        <v>7</v>
      </c>
      <c r="H62" s="104">
        <v>9</v>
      </c>
      <c r="I62" s="104">
        <v>6</v>
      </c>
      <c r="J62" s="104">
        <v>1</v>
      </c>
      <c r="K62" s="104">
        <v>10</v>
      </c>
      <c r="L62" s="104">
        <v>3</v>
      </c>
      <c r="M62" s="104">
        <v>1</v>
      </c>
    </row>
    <row r="63" spans="1:13" s="51" customFormat="1" ht="13.5" customHeight="1" x14ac:dyDescent="0.15">
      <c r="A63" s="57">
        <v>48</v>
      </c>
      <c r="B63" s="57"/>
      <c r="C63" s="58" t="s">
        <v>162</v>
      </c>
      <c r="D63" s="102"/>
      <c r="E63" s="108">
        <v>52</v>
      </c>
      <c r="F63" s="104">
        <v>12</v>
      </c>
      <c r="G63" s="104">
        <v>14</v>
      </c>
      <c r="H63" s="104">
        <v>13</v>
      </c>
      <c r="I63" s="104">
        <v>4</v>
      </c>
      <c r="J63" s="104">
        <v>3</v>
      </c>
      <c r="K63" s="104" t="s">
        <v>14</v>
      </c>
      <c r="L63" s="103">
        <v>5</v>
      </c>
      <c r="M63" s="104">
        <v>1</v>
      </c>
    </row>
    <row r="64" spans="1:13" s="51" customFormat="1" ht="13.5" customHeight="1" x14ac:dyDescent="0.15">
      <c r="A64" s="86">
        <v>49</v>
      </c>
      <c r="B64" s="86"/>
      <c r="C64" s="87" t="s">
        <v>163</v>
      </c>
      <c r="D64" s="109"/>
      <c r="E64" s="110">
        <v>3</v>
      </c>
      <c r="F64" s="111" t="s">
        <v>14</v>
      </c>
      <c r="G64" s="111">
        <v>1</v>
      </c>
      <c r="H64" s="111" t="s">
        <v>14</v>
      </c>
      <c r="I64" s="111" t="s">
        <v>14</v>
      </c>
      <c r="J64" s="111">
        <v>1</v>
      </c>
      <c r="K64" s="111" t="s">
        <v>14</v>
      </c>
      <c r="L64" s="111">
        <v>1</v>
      </c>
      <c r="M64" s="111" t="s">
        <v>14</v>
      </c>
    </row>
    <row r="65" spans="1:13" s="51" customFormat="1" ht="13.5" customHeight="1" x14ac:dyDescent="0.15">
      <c r="A65" s="91"/>
      <c r="B65" s="91"/>
      <c r="C65" s="112"/>
      <c r="E65" s="113"/>
      <c r="L65" s="114"/>
      <c r="M65" s="76" t="s">
        <v>285</v>
      </c>
    </row>
    <row r="66" spans="1:13" s="51" customFormat="1" ht="13.5" customHeight="1" x14ac:dyDescent="0.15">
      <c r="A66" s="91"/>
      <c r="B66" s="91"/>
      <c r="C66" s="112"/>
      <c r="E66" s="113"/>
      <c r="L66" s="114"/>
    </row>
    <row r="67" spans="1:13" s="51" customFormat="1" ht="13.5" customHeight="1" x14ac:dyDescent="0.15">
      <c r="A67" s="80" t="s">
        <v>286</v>
      </c>
      <c r="B67" s="80"/>
      <c r="C67" s="81" t="s">
        <v>165</v>
      </c>
      <c r="D67" s="82"/>
      <c r="E67" s="115">
        <v>2721</v>
      </c>
      <c r="F67" s="115">
        <v>1256</v>
      </c>
      <c r="G67" s="115">
        <v>661</v>
      </c>
      <c r="H67" s="115">
        <v>441</v>
      </c>
      <c r="I67" s="115">
        <v>172</v>
      </c>
      <c r="J67" s="115">
        <v>89</v>
      </c>
      <c r="K67" s="115">
        <v>32</v>
      </c>
      <c r="L67" s="116">
        <v>28</v>
      </c>
      <c r="M67" s="116">
        <v>42</v>
      </c>
    </row>
    <row r="68" spans="1:13" s="51" customFormat="1" ht="13.5" customHeight="1" x14ac:dyDescent="0.15">
      <c r="A68" s="57">
        <v>50</v>
      </c>
      <c r="B68" s="57"/>
      <c r="C68" s="58" t="s">
        <v>166</v>
      </c>
      <c r="D68" s="59"/>
      <c r="E68" s="117">
        <v>1</v>
      </c>
      <c r="F68" s="117" t="s">
        <v>14</v>
      </c>
      <c r="G68" s="117">
        <v>1</v>
      </c>
      <c r="H68" s="117" t="s">
        <v>14</v>
      </c>
      <c r="I68" s="117" t="s">
        <v>14</v>
      </c>
      <c r="J68" s="117" t="s">
        <v>14</v>
      </c>
      <c r="K68" s="117" t="s">
        <v>14</v>
      </c>
      <c r="L68" s="117" t="s">
        <v>14</v>
      </c>
      <c r="M68" s="117" t="s">
        <v>14</v>
      </c>
    </row>
    <row r="69" spans="1:13" s="51" customFormat="1" ht="13.5" customHeight="1" x14ac:dyDescent="0.15">
      <c r="A69" s="57">
        <v>51</v>
      </c>
      <c r="B69" s="57"/>
      <c r="C69" s="58" t="s">
        <v>167</v>
      </c>
      <c r="D69" s="59"/>
      <c r="E69" s="118">
        <v>45</v>
      </c>
      <c r="F69" s="118">
        <v>28</v>
      </c>
      <c r="G69" s="118">
        <v>10</v>
      </c>
      <c r="H69" s="118">
        <v>2</v>
      </c>
      <c r="I69" s="118">
        <v>3</v>
      </c>
      <c r="J69" s="118">
        <v>1</v>
      </c>
      <c r="K69" s="119" t="s">
        <v>287</v>
      </c>
      <c r="L69" s="118">
        <v>1</v>
      </c>
      <c r="M69" s="117" t="s">
        <v>14</v>
      </c>
    </row>
    <row r="70" spans="1:13" s="51" customFormat="1" ht="13.5" customHeight="1" x14ac:dyDescent="0.15">
      <c r="A70" s="57">
        <v>52</v>
      </c>
      <c r="B70" s="57"/>
      <c r="C70" s="58" t="s">
        <v>168</v>
      </c>
      <c r="D70" s="59"/>
      <c r="E70" s="118">
        <v>74</v>
      </c>
      <c r="F70" s="118">
        <v>38</v>
      </c>
      <c r="G70" s="118">
        <v>15</v>
      </c>
      <c r="H70" s="118">
        <v>8</v>
      </c>
      <c r="I70" s="118">
        <v>6</v>
      </c>
      <c r="J70" s="118">
        <v>5</v>
      </c>
      <c r="K70" s="118">
        <v>1</v>
      </c>
      <c r="L70" s="119" t="s">
        <v>14</v>
      </c>
      <c r="M70" s="117">
        <v>1</v>
      </c>
    </row>
    <row r="71" spans="1:13" s="51" customFormat="1" ht="13.5" customHeight="1" x14ac:dyDescent="0.15">
      <c r="A71" s="57">
        <v>53</v>
      </c>
      <c r="B71" s="57"/>
      <c r="C71" s="58" t="s">
        <v>169</v>
      </c>
      <c r="D71" s="59"/>
      <c r="E71" s="118">
        <v>183</v>
      </c>
      <c r="F71" s="118">
        <v>92</v>
      </c>
      <c r="G71" s="118">
        <v>51</v>
      </c>
      <c r="H71" s="118">
        <v>23</v>
      </c>
      <c r="I71" s="118">
        <v>9</v>
      </c>
      <c r="J71" s="118">
        <v>4</v>
      </c>
      <c r="K71" s="119">
        <v>1</v>
      </c>
      <c r="L71" s="119">
        <v>1</v>
      </c>
      <c r="M71" s="117">
        <v>2</v>
      </c>
    </row>
    <row r="72" spans="1:13" s="51" customFormat="1" ht="13.5" customHeight="1" x14ac:dyDescent="0.15">
      <c r="A72" s="57">
        <v>54</v>
      </c>
      <c r="B72" s="57"/>
      <c r="C72" s="58" t="s">
        <v>170</v>
      </c>
      <c r="D72" s="59"/>
      <c r="E72" s="118">
        <v>201</v>
      </c>
      <c r="F72" s="118">
        <v>96</v>
      </c>
      <c r="G72" s="118">
        <v>41</v>
      </c>
      <c r="H72" s="118">
        <v>37</v>
      </c>
      <c r="I72" s="118">
        <v>9</v>
      </c>
      <c r="J72" s="118">
        <v>10</v>
      </c>
      <c r="K72" s="118">
        <v>4</v>
      </c>
      <c r="L72" s="118">
        <v>3</v>
      </c>
      <c r="M72" s="117">
        <v>1</v>
      </c>
    </row>
    <row r="73" spans="1:13" s="51" customFormat="1" ht="13.5" customHeight="1" x14ac:dyDescent="0.15">
      <c r="A73" s="57">
        <v>55</v>
      </c>
      <c r="B73" s="57"/>
      <c r="C73" s="58" t="s">
        <v>171</v>
      </c>
      <c r="D73" s="59"/>
      <c r="E73" s="118">
        <v>196</v>
      </c>
      <c r="F73" s="118">
        <v>95</v>
      </c>
      <c r="G73" s="118">
        <v>42</v>
      </c>
      <c r="H73" s="118">
        <v>20</v>
      </c>
      <c r="I73" s="118">
        <v>11</v>
      </c>
      <c r="J73" s="118">
        <v>12</v>
      </c>
      <c r="K73" s="118">
        <v>6</v>
      </c>
      <c r="L73" s="118">
        <v>3</v>
      </c>
      <c r="M73" s="120">
        <v>7</v>
      </c>
    </row>
    <row r="74" spans="1:13" s="51" customFormat="1" ht="13.5" customHeight="1" x14ac:dyDescent="0.15">
      <c r="A74" s="57">
        <v>56</v>
      </c>
      <c r="B74" s="57"/>
      <c r="C74" s="58" t="s">
        <v>172</v>
      </c>
      <c r="D74" s="59"/>
      <c r="E74" s="118">
        <v>5</v>
      </c>
      <c r="F74" s="119" t="s">
        <v>14</v>
      </c>
      <c r="G74" s="119" t="s">
        <v>14</v>
      </c>
      <c r="H74" s="119" t="s">
        <v>14</v>
      </c>
      <c r="I74" s="119">
        <v>1</v>
      </c>
      <c r="J74" s="119">
        <v>1</v>
      </c>
      <c r="K74" s="119">
        <v>1</v>
      </c>
      <c r="L74" s="118">
        <v>2</v>
      </c>
      <c r="M74" s="117" t="s">
        <v>14</v>
      </c>
    </row>
    <row r="75" spans="1:13" s="51" customFormat="1" ht="13.5" customHeight="1" x14ac:dyDescent="0.15">
      <c r="A75" s="57">
        <v>57</v>
      </c>
      <c r="B75" s="57"/>
      <c r="C75" s="58" t="s">
        <v>173</v>
      </c>
      <c r="D75" s="59"/>
      <c r="E75" s="118">
        <v>444</v>
      </c>
      <c r="F75" s="118">
        <v>190</v>
      </c>
      <c r="G75" s="118">
        <v>165</v>
      </c>
      <c r="H75" s="118">
        <v>54</v>
      </c>
      <c r="I75" s="118">
        <v>10</v>
      </c>
      <c r="J75" s="118">
        <v>4</v>
      </c>
      <c r="K75" s="119" t="s">
        <v>14</v>
      </c>
      <c r="L75" s="119">
        <v>2</v>
      </c>
      <c r="M75" s="120">
        <v>19</v>
      </c>
    </row>
    <row r="76" spans="1:13" s="51" customFormat="1" ht="13.5" customHeight="1" x14ac:dyDescent="0.15">
      <c r="A76" s="57">
        <v>58</v>
      </c>
      <c r="B76" s="57"/>
      <c r="C76" s="58" t="s">
        <v>174</v>
      </c>
      <c r="D76" s="59"/>
      <c r="E76" s="118">
        <v>515</v>
      </c>
      <c r="F76" s="118">
        <v>193</v>
      </c>
      <c r="G76" s="118">
        <v>89</v>
      </c>
      <c r="H76" s="118">
        <v>113</v>
      </c>
      <c r="I76" s="118">
        <v>60</v>
      </c>
      <c r="J76" s="118">
        <v>31</v>
      </c>
      <c r="K76" s="118">
        <v>14</v>
      </c>
      <c r="L76" s="118">
        <v>13</v>
      </c>
      <c r="M76" s="117">
        <v>2</v>
      </c>
    </row>
    <row r="77" spans="1:13" s="51" customFormat="1" ht="13.5" customHeight="1" x14ac:dyDescent="0.15">
      <c r="A77" s="57">
        <v>59</v>
      </c>
      <c r="B77" s="57"/>
      <c r="C77" s="58" t="s">
        <v>175</v>
      </c>
      <c r="D77" s="59"/>
      <c r="E77" s="118">
        <v>296</v>
      </c>
      <c r="F77" s="118">
        <v>162</v>
      </c>
      <c r="G77" s="118">
        <v>59</v>
      </c>
      <c r="H77" s="118">
        <v>45</v>
      </c>
      <c r="I77" s="118">
        <v>20</v>
      </c>
      <c r="J77" s="118">
        <v>7</v>
      </c>
      <c r="K77" s="118">
        <v>1</v>
      </c>
      <c r="L77" s="119">
        <v>2</v>
      </c>
      <c r="M77" s="119" t="s">
        <v>14</v>
      </c>
    </row>
    <row r="78" spans="1:13" s="51" customFormat="1" ht="13.5" customHeight="1" x14ac:dyDescent="0.15">
      <c r="A78" s="57">
        <v>60</v>
      </c>
      <c r="B78" s="57"/>
      <c r="C78" s="58" t="s">
        <v>176</v>
      </c>
      <c r="D78" s="85"/>
      <c r="E78" s="118">
        <v>689</v>
      </c>
      <c r="F78" s="118">
        <v>315</v>
      </c>
      <c r="G78" s="118">
        <v>176</v>
      </c>
      <c r="H78" s="118">
        <v>127</v>
      </c>
      <c r="I78" s="118">
        <v>42</v>
      </c>
      <c r="J78" s="118">
        <v>14</v>
      </c>
      <c r="K78" s="118">
        <v>4</v>
      </c>
      <c r="L78" s="118">
        <v>1</v>
      </c>
      <c r="M78" s="120">
        <v>10</v>
      </c>
    </row>
    <row r="79" spans="1:13" s="51" customFormat="1" ht="13.5" customHeight="1" x14ac:dyDescent="0.15">
      <c r="A79" s="57">
        <v>61</v>
      </c>
      <c r="B79" s="57"/>
      <c r="C79" s="58" t="s">
        <v>177</v>
      </c>
      <c r="D79" s="59"/>
      <c r="E79" s="118">
        <v>71</v>
      </c>
      <c r="F79" s="118">
        <v>46</v>
      </c>
      <c r="G79" s="118">
        <v>12</v>
      </c>
      <c r="H79" s="118">
        <v>12</v>
      </c>
      <c r="I79" s="118">
        <v>1</v>
      </c>
      <c r="J79" s="118" t="s">
        <v>14</v>
      </c>
      <c r="K79" s="119" t="s">
        <v>14</v>
      </c>
      <c r="L79" s="119" t="s">
        <v>14</v>
      </c>
      <c r="M79" s="117" t="s">
        <v>14</v>
      </c>
    </row>
    <row r="80" spans="1:13" s="51" customFormat="1" ht="13.5" customHeight="1" x14ac:dyDescent="0.15">
      <c r="A80" s="62" t="s">
        <v>288</v>
      </c>
      <c r="B80" s="62"/>
      <c r="C80" s="63" t="s">
        <v>178</v>
      </c>
      <c r="D80" s="64"/>
      <c r="E80" s="121">
        <v>160</v>
      </c>
      <c r="F80" s="121">
        <v>51</v>
      </c>
      <c r="G80" s="121">
        <v>30</v>
      </c>
      <c r="H80" s="121">
        <v>34</v>
      </c>
      <c r="I80" s="121">
        <v>20</v>
      </c>
      <c r="J80" s="121">
        <v>19</v>
      </c>
      <c r="K80" s="121">
        <v>5</v>
      </c>
      <c r="L80" s="122" t="s">
        <v>14</v>
      </c>
      <c r="M80" s="122">
        <v>1</v>
      </c>
    </row>
    <row r="81" spans="1:13" s="51" customFormat="1" ht="13.5" customHeight="1" x14ac:dyDescent="0.15">
      <c r="A81" s="57">
        <v>62</v>
      </c>
      <c r="B81" s="57"/>
      <c r="C81" s="58" t="s">
        <v>179</v>
      </c>
      <c r="D81" s="59"/>
      <c r="E81" s="118">
        <v>34</v>
      </c>
      <c r="F81" s="118">
        <v>6</v>
      </c>
      <c r="G81" s="118">
        <v>5</v>
      </c>
      <c r="H81" s="118">
        <v>7</v>
      </c>
      <c r="I81" s="118">
        <v>5</v>
      </c>
      <c r="J81" s="118">
        <v>8</v>
      </c>
      <c r="K81" s="118">
        <v>3</v>
      </c>
      <c r="L81" s="119" t="s">
        <v>14</v>
      </c>
      <c r="M81" s="117" t="s">
        <v>14</v>
      </c>
    </row>
    <row r="82" spans="1:13" s="51" customFormat="1" ht="13.5" customHeight="1" x14ac:dyDescent="0.15">
      <c r="A82" s="57">
        <v>63</v>
      </c>
      <c r="B82" s="57"/>
      <c r="C82" s="58" t="s">
        <v>180</v>
      </c>
      <c r="D82" s="59"/>
      <c r="E82" s="118">
        <v>15</v>
      </c>
      <c r="F82" s="119" t="s">
        <v>14</v>
      </c>
      <c r="G82" s="118">
        <v>3</v>
      </c>
      <c r="H82" s="118">
        <v>10</v>
      </c>
      <c r="I82" s="118">
        <v>2</v>
      </c>
      <c r="J82" s="119" t="s">
        <v>14</v>
      </c>
      <c r="K82" s="119" t="s">
        <v>14</v>
      </c>
      <c r="L82" s="119" t="s">
        <v>14</v>
      </c>
      <c r="M82" s="117" t="s">
        <v>14</v>
      </c>
    </row>
    <row r="83" spans="1:13" s="51" customFormat="1" ht="13.5" customHeight="1" x14ac:dyDescent="0.15">
      <c r="A83" s="57">
        <v>64</v>
      </c>
      <c r="B83" s="57"/>
      <c r="C83" s="58" t="s">
        <v>289</v>
      </c>
      <c r="D83" s="59" t="s">
        <v>107</v>
      </c>
      <c r="E83" s="118">
        <v>15</v>
      </c>
      <c r="F83" s="118">
        <v>9</v>
      </c>
      <c r="G83" s="118">
        <v>2</v>
      </c>
      <c r="H83" s="118">
        <v>2</v>
      </c>
      <c r="I83" s="118">
        <v>1</v>
      </c>
      <c r="J83" s="119">
        <v>1</v>
      </c>
      <c r="K83" s="119" t="s">
        <v>14</v>
      </c>
      <c r="L83" s="119" t="s">
        <v>14</v>
      </c>
      <c r="M83" s="117" t="s">
        <v>14</v>
      </c>
    </row>
    <row r="84" spans="1:13" s="51" customFormat="1" ht="13.5" customHeight="1" x14ac:dyDescent="0.15">
      <c r="A84" s="57">
        <v>65</v>
      </c>
      <c r="B84" s="57"/>
      <c r="C84" s="58" t="s">
        <v>182</v>
      </c>
      <c r="D84" s="59"/>
      <c r="E84" s="118">
        <v>8</v>
      </c>
      <c r="F84" s="118">
        <v>2</v>
      </c>
      <c r="G84" s="118">
        <v>3</v>
      </c>
      <c r="H84" s="118">
        <v>2</v>
      </c>
      <c r="I84" s="118">
        <v>1</v>
      </c>
      <c r="J84" s="119" t="s">
        <v>14</v>
      </c>
      <c r="K84" s="119" t="s">
        <v>14</v>
      </c>
      <c r="L84" s="119" t="s">
        <v>14</v>
      </c>
      <c r="M84" s="117" t="s">
        <v>14</v>
      </c>
    </row>
    <row r="85" spans="1:13" s="51" customFormat="1" ht="13.5" customHeight="1" x14ac:dyDescent="0.15">
      <c r="A85" s="57">
        <v>66</v>
      </c>
      <c r="B85" s="57"/>
      <c r="C85" s="58" t="s">
        <v>183</v>
      </c>
      <c r="D85" s="59"/>
      <c r="E85" s="117">
        <v>3</v>
      </c>
      <c r="F85" s="119">
        <v>2</v>
      </c>
      <c r="G85" s="119">
        <v>1</v>
      </c>
      <c r="H85" s="119" t="s">
        <v>14</v>
      </c>
      <c r="I85" s="117" t="s">
        <v>14</v>
      </c>
      <c r="J85" s="119" t="s">
        <v>14</v>
      </c>
      <c r="K85" s="119" t="s">
        <v>14</v>
      </c>
      <c r="L85" s="119" t="s">
        <v>14</v>
      </c>
      <c r="M85" s="117" t="s">
        <v>14</v>
      </c>
    </row>
    <row r="86" spans="1:13" s="51" customFormat="1" ht="13.5" customHeight="1" x14ac:dyDescent="0.15">
      <c r="A86" s="57">
        <v>67</v>
      </c>
      <c r="B86" s="57"/>
      <c r="C86" s="58" t="s">
        <v>290</v>
      </c>
      <c r="D86" s="59" t="s">
        <v>107</v>
      </c>
      <c r="E86" s="118">
        <v>85</v>
      </c>
      <c r="F86" s="118">
        <v>32</v>
      </c>
      <c r="G86" s="118">
        <v>16</v>
      </c>
      <c r="H86" s="118">
        <v>13</v>
      </c>
      <c r="I86" s="118">
        <v>11</v>
      </c>
      <c r="J86" s="118">
        <v>10</v>
      </c>
      <c r="K86" s="118">
        <v>2</v>
      </c>
      <c r="L86" s="117" t="s">
        <v>14</v>
      </c>
      <c r="M86" s="117">
        <v>1</v>
      </c>
    </row>
    <row r="87" spans="1:13" s="51" customFormat="1" ht="13.5" customHeight="1" x14ac:dyDescent="0.15">
      <c r="A87" s="62" t="s">
        <v>291</v>
      </c>
      <c r="B87" s="62"/>
      <c r="C87" s="63" t="s">
        <v>185</v>
      </c>
      <c r="D87" s="64"/>
      <c r="E87" s="121">
        <v>680</v>
      </c>
      <c r="F87" s="121">
        <v>510</v>
      </c>
      <c r="G87" s="121">
        <v>92</v>
      </c>
      <c r="H87" s="121">
        <v>46</v>
      </c>
      <c r="I87" s="121">
        <v>9</v>
      </c>
      <c r="J87" s="121">
        <v>8</v>
      </c>
      <c r="K87" s="121">
        <v>6</v>
      </c>
      <c r="L87" s="121">
        <v>4</v>
      </c>
      <c r="M87" s="122">
        <v>5</v>
      </c>
    </row>
    <row r="88" spans="1:13" s="51" customFormat="1" ht="13.5" customHeight="1" x14ac:dyDescent="0.15">
      <c r="A88" s="57">
        <v>68</v>
      </c>
      <c r="B88" s="57"/>
      <c r="C88" s="58" t="s">
        <v>186</v>
      </c>
      <c r="D88" s="59"/>
      <c r="E88" s="118">
        <v>218</v>
      </c>
      <c r="F88" s="118">
        <v>140</v>
      </c>
      <c r="G88" s="118">
        <v>44</v>
      </c>
      <c r="H88" s="118">
        <v>25</v>
      </c>
      <c r="I88" s="118">
        <v>2</v>
      </c>
      <c r="J88" s="118">
        <v>2</v>
      </c>
      <c r="K88" s="118">
        <v>3</v>
      </c>
      <c r="L88" s="119">
        <v>1</v>
      </c>
      <c r="M88" s="123">
        <v>1</v>
      </c>
    </row>
    <row r="89" spans="1:13" s="51" customFormat="1" ht="13.5" customHeight="1" x14ac:dyDescent="0.15">
      <c r="A89" s="57">
        <v>69</v>
      </c>
      <c r="B89" s="57"/>
      <c r="C89" s="58" t="s">
        <v>187</v>
      </c>
      <c r="D89" s="59"/>
      <c r="E89" s="118">
        <v>409</v>
      </c>
      <c r="F89" s="118">
        <v>347</v>
      </c>
      <c r="G89" s="118">
        <v>34</v>
      </c>
      <c r="H89" s="118">
        <v>9</v>
      </c>
      <c r="I89" s="118">
        <v>7</v>
      </c>
      <c r="J89" s="118">
        <v>4</v>
      </c>
      <c r="K89" s="118">
        <v>2</v>
      </c>
      <c r="L89" s="118">
        <v>3</v>
      </c>
      <c r="M89" s="123">
        <v>3</v>
      </c>
    </row>
    <row r="90" spans="1:13" s="51" customFormat="1" ht="13.5" customHeight="1" x14ac:dyDescent="0.15">
      <c r="A90" s="57">
        <v>70</v>
      </c>
      <c r="B90" s="57"/>
      <c r="C90" s="58" t="s">
        <v>188</v>
      </c>
      <c r="D90" s="59"/>
      <c r="E90" s="118">
        <v>53</v>
      </c>
      <c r="F90" s="118">
        <v>23</v>
      </c>
      <c r="G90" s="118">
        <v>14</v>
      </c>
      <c r="H90" s="118">
        <v>12</v>
      </c>
      <c r="I90" s="119" t="s">
        <v>14</v>
      </c>
      <c r="J90" s="118">
        <v>2</v>
      </c>
      <c r="K90" s="119">
        <v>1</v>
      </c>
      <c r="L90" s="119" t="s">
        <v>14</v>
      </c>
      <c r="M90" s="123">
        <v>1</v>
      </c>
    </row>
    <row r="91" spans="1:13" s="51" customFormat="1" ht="13.5" customHeight="1" x14ac:dyDescent="0.15">
      <c r="A91" s="62" t="s">
        <v>292</v>
      </c>
      <c r="B91" s="62"/>
      <c r="C91" s="63" t="s">
        <v>189</v>
      </c>
      <c r="D91" s="64"/>
      <c r="E91" s="121">
        <v>427</v>
      </c>
      <c r="F91" s="121">
        <v>285</v>
      </c>
      <c r="G91" s="121">
        <v>91</v>
      </c>
      <c r="H91" s="121">
        <v>34</v>
      </c>
      <c r="I91" s="121">
        <v>8</v>
      </c>
      <c r="J91" s="121">
        <v>4</v>
      </c>
      <c r="K91" s="121">
        <v>5</v>
      </c>
      <c r="L91" s="122" t="s">
        <v>14</v>
      </c>
      <c r="M91" s="122" t="s">
        <v>14</v>
      </c>
    </row>
    <row r="92" spans="1:13" s="51" customFormat="1" ht="13.5" customHeight="1" x14ac:dyDescent="0.15">
      <c r="A92" s="57">
        <v>71</v>
      </c>
      <c r="B92" s="57"/>
      <c r="C92" s="58" t="s">
        <v>190</v>
      </c>
      <c r="D92" s="59"/>
      <c r="E92" s="118">
        <v>3</v>
      </c>
      <c r="F92" s="119" t="s">
        <v>14</v>
      </c>
      <c r="G92" s="119">
        <v>1</v>
      </c>
      <c r="H92" s="119">
        <v>1</v>
      </c>
      <c r="I92" s="118">
        <v>1</v>
      </c>
      <c r="J92" s="119" t="s">
        <v>14</v>
      </c>
      <c r="K92" s="119" t="s">
        <v>14</v>
      </c>
      <c r="L92" s="119" t="s">
        <v>14</v>
      </c>
      <c r="M92" s="117" t="s">
        <v>14</v>
      </c>
    </row>
    <row r="93" spans="1:13" s="51" customFormat="1" ht="13.5" customHeight="1" x14ac:dyDescent="0.15">
      <c r="A93" s="57">
        <v>72</v>
      </c>
      <c r="B93" s="57"/>
      <c r="C93" s="58" t="s">
        <v>191</v>
      </c>
      <c r="D93" s="59" t="s">
        <v>107</v>
      </c>
      <c r="E93" s="118">
        <v>252</v>
      </c>
      <c r="F93" s="118">
        <v>180</v>
      </c>
      <c r="G93" s="118">
        <v>52</v>
      </c>
      <c r="H93" s="118">
        <v>16</v>
      </c>
      <c r="I93" s="118">
        <v>3</v>
      </c>
      <c r="J93" s="119">
        <v>1</v>
      </c>
      <c r="K93" s="119" t="s">
        <v>14</v>
      </c>
      <c r="L93" s="119" t="s">
        <v>14</v>
      </c>
      <c r="M93" s="119" t="s">
        <v>14</v>
      </c>
    </row>
    <row r="94" spans="1:13" s="51" customFormat="1" ht="13.5" customHeight="1" x14ac:dyDescent="0.15">
      <c r="A94" s="57">
        <v>73</v>
      </c>
      <c r="B94" s="57"/>
      <c r="C94" s="58" t="s">
        <v>192</v>
      </c>
      <c r="D94" s="59"/>
      <c r="E94" s="118">
        <v>12</v>
      </c>
      <c r="F94" s="118">
        <v>7</v>
      </c>
      <c r="G94" s="118">
        <v>1</v>
      </c>
      <c r="H94" s="118">
        <v>2</v>
      </c>
      <c r="I94" s="118">
        <v>1</v>
      </c>
      <c r="J94" s="119" t="s">
        <v>14</v>
      </c>
      <c r="K94" s="118">
        <v>1</v>
      </c>
      <c r="L94" s="119" t="s">
        <v>14</v>
      </c>
      <c r="M94" s="117" t="s">
        <v>14</v>
      </c>
    </row>
    <row r="95" spans="1:13" s="51" customFormat="1" ht="13.5" customHeight="1" x14ac:dyDescent="0.15">
      <c r="A95" s="57">
        <v>74</v>
      </c>
      <c r="B95" s="57"/>
      <c r="C95" s="58" t="s">
        <v>193</v>
      </c>
      <c r="D95" s="59" t="s">
        <v>107</v>
      </c>
      <c r="E95" s="118">
        <v>160</v>
      </c>
      <c r="F95" s="118">
        <v>98</v>
      </c>
      <c r="G95" s="118">
        <v>37</v>
      </c>
      <c r="H95" s="118">
        <v>15</v>
      </c>
      <c r="I95" s="118">
        <v>3</v>
      </c>
      <c r="J95" s="118">
        <v>3</v>
      </c>
      <c r="K95" s="118">
        <v>4</v>
      </c>
      <c r="L95" s="119" t="s">
        <v>14</v>
      </c>
      <c r="M95" s="117" t="s">
        <v>14</v>
      </c>
    </row>
    <row r="96" spans="1:13" s="51" customFormat="1" ht="13.5" customHeight="1" x14ac:dyDescent="0.15">
      <c r="A96" s="62" t="s">
        <v>293</v>
      </c>
      <c r="B96" s="62"/>
      <c r="C96" s="63" t="s">
        <v>194</v>
      </c>
      <c r="D96" s="64"/>
      <c r="E96" s="121">
        <v>1220</v>
      </c>
      <c r="F96" s="121">
        <v>634</v>
      </c>
      <c r="G96" s="121">
        <v>207</v>
      </c>
      <c r="H96" s="121">
        <v>181</v>
      </c>
      <c r="I96" s="121">
        <v>125</v>
      </c>
      <c r="J96" s="121">
        <v>55</v>
      </c>
      <c r="K96" s="121">
        <v>15</v>
      </c>
      <c r="L96" s="122">
        <v>2</v>
      </c>
      <c r="M96" s="122">
        <v>1</v>
      </c>
    </row>
    <row r="97" spans="1:13" s="51" customFormat="1" ht="13.5" customHeight="1" x14ac:dyDescent="0.15">
      <c r="A97" s="57">
        <v>75</v>
      </c>
      <c r="B97" s="57"/>
      <c r="C97" s="58" t="s">
        <v>195</v>
      </c>
      <c r="D97" s="59"/>
      <c r="E97" s="118">
        <v>31</v>
      </c>
      <c r="F97" s="118">
        <v>11</v>
      </c>
      <c r="G97" s="118">
        <v>3</v>
      </c>
      <c r="H97" s="118">
        <v>9</v>
      </c>
      <c r="I97" s="118">
        <v>4</v>
      </c>
      <c r="J97" s="118">
        <v>4</v>
      </c>
      <c r="K97" s="119" t="s">
        <v>14</v>
      </c>
      <c r="L97" s="119" t="s">
        <v>14</v>
      </c>
      <c r="M97" s="119" t="s">
        <v>14</v>
      </c>
    </row>
    <row r="98" spans="1:13" s="51" customFormat="1" ht="13.5" customHeight="1" x14ac:dyDescent="0.15">
      <c r="A98" s="57">
        <v>76</v>
      </c>
      <c r="B98" s="57"/>
      <c r="C98" s="58" t="s">
        <v>196</v>
      </c>
      <c r="D98" s="59"/>
      <c r="E98" s="118">
        <v>1095</v>
      </c>
      <c r="F98" s="118">
        <v>598</v>
      </c>
      <c r="G98" s="118">
        <v>167</v>
      </c>
      <c r="H98" s="118">
        <v>154</v>
      </c>
      <c r="I98" s="118">
        <v>114</v>
      </c>
      <c r="J98" s="118">
        <v>46</v>
      </c>
      <c r="K98" s="118">
        <v>13</v>
      </c>
      <c r="L98" s="119">
        <v>2</v>
      </c>
      <c r="M98" s="120">
        <v>1</v>
      </c>
    </row>
    <row r="99" spans="1:13" s="51" customFormat="1" ht="13.5" customHeight="1" x14ac:dyDescent="0.15">
      <c r="A99" s="57">
        <v>77</v>
      </c>
      <c r="B99" s="57"/>
      <c r="C99" s="58" t="s">
        <v>197</v>
      </c>
      <c r="D99" s="59"/>
      <c r="E99" s="124">
        <v>94</v>
      </c>
      <c r="F99" s="124">
        <v>25</v>
      </c>
      <c r="G99" s="124">
        <v>37</v>
      </c>
      <c r="H99" s="124">
        <v>18</v>
      </c>
      <c r="I99" s="124">
        <v>7</v>
      </c>
      <c r="J99" s="124">
        <v>5</v>
      </c>
      <c r="K99" s="124">
        <v>2</v>
      </c>
      <c r="L99" s="117" t="s">
        <v>14</v>
      </c>
      <c r="M99" s="117" t="s">
        <v>14</v>
      </c>
    </row>
    <row r="100" spans="1:13" s="51" customFormat="1" ht="13.5" customHeight="1" x14ac:dyDescent="0.15">
      <c r="A100" s="62" t="s">
        <v>294</v>
      </c>
      <c r="B100" s="62"/>
      <c r="C100" s="63" t="s">
        <v>38</v>
      </c>
      <c r="D100" s="64"/>
      <c r="E100" s="121">
        <v>1076</v>
      </c>
      <c r="F100" s="121">
        <v>781</v>
      </c>
      <c r="G100" s="121">
        <v>152</v>
      </c>
      <c r="H100" s="121">
        <v>79</v>
      </c>
      <c r="I100" s="121">
        <v>26</v>
      </c>
      <c r="J100" s="121">
        <v>14</v>
      </c>
      <c r="K100" s="121">
        <v>10</v>
      </c>
      <c r="L100" s="122">
        <v>1</v>
      </c>
      <c r="M100" s="122">
        <v>13</v>
      </c>
    </row>
    <row r="101" spans="1:13" s="51" customFormat="1" ht="13.5" customHeight="1" x14ac:dyDescent="0.15">
      <c r="A101" s="57">
        <v>78</v>
      </c>
      <c r="B101" s="57"/>
      <c r="C101" s="58" t="s">
        <v>198</v>
      </c>
      <c r="D101" s="59"/>
      <c r="E101" s="118">
        <v>758</v>
      </c>
      <c r="F101" s="118">
        <v>618</v>
      </c>
      <c r="G101" s="118">
        <v>102</v>
      </c>
      <c r="H101" s="118">
        <v>27</v>
      </c>
      <c r="I101" s="118">
        <v>3</v>
      </c>
      <c r="J101" s="118">
        <v>4</v>
      </c>
      <c r="K101" s="118">
        <v>1</v>
      </c>
      <c r="L101" s="118">
        <v>1</v>
      </c>
      <c r="M101" s="120">
        <v>2</v>
      </c>
    </row>
    <row r="102" spans="1:13" s="51" customFormat="1" ht="13.5" customHeight="1" x14ac:dyDescent="0.15">
      <c r="A102" s="57">
        <v>79</v>
      </c>
      <c r="B102" s="57"/>
      <c r="C102" s="58" t="s">
        <v>199</v>
      </c>
      <c r="D102" s="59"/>
      <c r="E102" s="118">
        <v>171</v>
      </c>
      <c r="F102" s="118">
        <v>119</v>
      </c>
      <c r="G102" s="118">
        <v>22</v>
      </c>
      <c r="H102" s="118">
        <v>13</v>
      </c>
      <c r="I102" s="118">
        <v>5</v>
      </c>
      <c r="J102" s="119">
        <v>2</v>
      </c>
      <c r="K102" s="119">
        <v>2</v>
      </c>
      <c r="L102" s="119" t="s">
        <v>14</v>
      </c>
      <c r="M102" s="120">
        <v>8</v>
      </c>
    </row>
    <row r="103" spans="1:13" s="51" customFormat="1" ht="13.5" customHeight="1" x14ac:dyDescent="0.15">
      <c r="A103" s="57">
        <v>80</v>
      </c>
      <c r="B103" s="57"/>
      <c r="C103" s="58" t="s">
        <v>200</v>
      </c>
      <c r="D103" s="59"/>
      <c r="E103" s="118">
        <v>147</v>
      </c>
      <c r="F103" s="118">
        <v>44</v>
      </c>
      <c r="G103" s="118">
        <v>28</v>
      </c>
      <c r="H103" s="118">
        <v>39</v>
      </c>
      <c r="I103" s="118">
        <v>18</v>
      </c>
      <c r="J103" s="118">
        <v>8</v>
      </c>
      <c r="K103" s="118">
        <v>7</v>
      </c>
      <c r="L103" s="119" t="s">
        <v>14</v>
      </c>
      <c r="M103" s="117">
        <v>3</v>
      </c>
    </row>
    <row r="104" spans="1:13" s="51" customFormat="1" ht="13.5" customHeight="1" x14ac:dyDescent="0.15">
      <c r="A104" s="62" t="s">
        <v>295</v>
      </c>
      <c r="B104" s="62"/>
      <c r="C104" s="63" t="s">
        <v>201</v>
      </c>
      <c r="D104" s="64"/>
      <c r="E104" s="121">
        <v>496</v>
      </c>
      <c r="F104" s="121">
        <v>250</v>
      </c>
      <c r="G104" s="121">
        <v>86</v>
      </c>
      <c r="H104" s="121">
        <v>45</v>
      </c>
      <c r="I104" s="121">
        <v>32</v>
      </c>
      <c r="J104" s="121">
        <v>57</v>
      </c>
      <c r="K104" s="121">
        <v>17</v>
      </c>
      <c r="L104" s="122">
        <v>7</v>
      </c>
      <c r="M104" s="122">
        <v>2</v>
      </c>
    </row>
    <row r="105" spans="1:13" s="51" customFormat="1" ht="13.5" customHeight="1" x14ac:dyDescent="0.15">
      <c r="A105" s="57">
        <v>81</v>
      </c>
      <c r="B105" s="57"/>
      <c r="C105" s="58" t="s">
        <v>202</v>
      </c>
      <c r="D105" s="59"/>
      <c r="E105" s="118">
        <v>93</v>
      </c>
      <c r="F105" s="118">
        <v>1</v>
      </c>
      <c r="G105" s="119" t="s">
        <v>14</v>
      </c>
      <c r="H105" s="118">
        <v>10</v>
      </c>
      <c r="I105" s="118">
        <v>16</v>
      </c>
      <c r="J105" s="118">
        <v>42</v>
      </c>
      <c r="K105" s="119">
        <v>17</v>
      </c>
      <c r="L105" s="118">
        <v>7</v>
      </c>
      <c r="M105" s="117" t="s">
        <v>14</v>
      </c>
    </row>
    <row r="106" spans="1:13" s="51" customFormat="1" ht="13.5" customHeight="1" x14ac:dyDescent="0.15">
      <c r="A106" s="57">
        <v>82</v>
      </c>
      <c r="B106" s="57"/>
      <c r="C106" s="58" t="s">
        <v>203</v>
      </c>
      <c r="D106" s="59"/>
      <c r="E106" s="118">
        <v>403</v>
      </c>
      <c r="F106" s="118">
        <v>249</v>
      </c>
      <c r="G106" s="118">
        <v>86</v>
      </c>
      <c r="H106" s="118">
        <v>35</v>
      </c>
      <c r="I106" s="118">
        <v>16</v>
      </c>
      <c r="J106" s="118">
        <v>15</v>
      </c>
      <c r="K106" s="119" t="s">
        <v>14</v>
      </c>
      <c r="L106" s="119" t="s">
        <v>14</v>
      </c>
      <c r="M106" s="117">
        <v>2</v>
      </c>
    </row>
    <row r="107" spans="1:13" s="51" customFormat="1" ht="13.5" customHeight="1" x14ac:dyDescent="0.15">
      <c r="A107" s="62" t="s">
        <v>296</v>
      </c>
      <c r="B107" s="62"/>
      <c r="C107" s="63" t="s">
        <v>42</v>
      </c>
      <c r="D107" s="64"/>
      <c r="E107" s="121">
        <v>1029</v>
      </c>
      <c r="F107" s="121">
        <v>309</v>
      </c>
      <c r="G107" s="121">
        <v>286</v>
      </c>
      <c r="H107" s="121">
        <v>235</v>
      </c>
      <c r="I107" s="121">
        <v>66</v>
      </c>
      <c r="J107" s="121">
        <v>81</v>
      </c>
      <c r="K107" s="121">
        <v>29</v>
      </c>
      <c r="L107" s="122">
        <v>20</v>
      </c>
      <c r="M107" s="122">
        <v>3</v>
      </c>
    </row>
    <row r="108" spans="1:13" s="51" customFormat="1" ht="13.5" customHeight="1" x14ac:dyDescent="0.15">
      <c r="A108" s="57">
        <v>83</v>
      </c>
      <c r="B108" s="57"/>
      <c r="C108" s="58" t="s">
        <v>204</v>
      </c>
      <c r="D108" s="59"/>
      <c r="E108" s="118">
        <v>582</v>
      </c>
      <c r="F108" s="118">
        <v>246</v>
      </c>
      <c r="G108" s="118">
        <v>162</v>
      </c>
      <c r="H108" s="118">
        <v>113</v>
      </c>
      <c r="I108" s="118">
        <v>21</v>
      </c>
      <c r="J108" s="118">
        <v>17</v>
      </c>
      <c r="K108" s="118">
        <v>7</v>
      </c>
      <c r="L108" s="118">
        <v>15</v>
      </c>
      <c r="M108" s="117">
        <v>1</v>
      </c>
    </row>
    <row r="109" spans="1:13" s="51" customFormat="1" ht="13.5" customHeight="1" x14ac:dyDescent="0.15">
      <c r="A109" s="57">
        <v>84</v>
      </c>
      <c r="B109" s="57"/>
      <c r="C109" s="58" t="s">
        <v>205</v>
      </c>
      <c r="D109" s="59"/>
      <c r="E109" s="118">
        <v>9</v>
      </c>
      <c r="F109" s="118">
        <v>4</v>
      </c>
      <c r="G109" s="119">
        <v>1</v>
      </c>
      <c r="H109" s="119">
        <v>1</v>
      </c>
      <c r="I109" s="119" t="s">
        <v>14</v>
      </c>
      <c r="J109" s="119">
        <v>1</v>
      </c>
      <c r="K109" s="119">
        <v>2</v>
      </c>
      <c r="L109" s="119" t="s">
        <v>14</v>
      </c>
      <c r="M109" s="117" t="s">
        <v>14</v>
      </c>
    </row>
    <row r="110" spans="1:13" s="51" customFormat="1" ht="13.5" customHeight="1" x14ac:dyDescent="0.15">
      <c r="A110" s="57">
        <v>85</v>
      </c>
      <c r="B110" s="57"/>
      <c r="C110" s="58" t="s">
        <v>206</v>
      </c>
      <c r="D110" s="59"/>
      <c r="E110" s="118">
        <v>437</v>
      </c>
      <c r="F110" s="118">
        <v>59</v>
      </c>
      <c r="G110" s="118">
        <v>123</v>
      </c>
      <c r="H110" s="118">
        <v>121</v>
      </c>
      <c r="I110" s="118">
        <v>44</v>
      </c>
      <c r="J110" s="118">
        <v>63</v>
      </c>
      <c r="K110" s="118">
        <v>20</v>
      </c>
      <c r="L110" s="118">
        <v>5</v>
      </c>
      <c r="M110" s="117">
        <v>2</v>
      </c>
    </row>
    <row r="111" spans="1:13" s="51" customFormat="1" ht="13.5" customHeight="1" x14ac:dyDescent="0.15">
      <c r="A111" s="62" t="s">
        <v>297</v>
      </c>
      <c r="B111" s="62"/>
      <c r="C111" s="63" t="s">
        <v>207</v>
      </c>
      <c r="D111" s="64"/>
      <c r="E111" s="121">
        <v>28</v>
      </c>
      <c r="F111" s="121">
        <v>1</v>
      </c>
      <c r="G111" s="121">
        <v>20</v>
      </c>
      <c r="H111" s="121">
        <v>6</v>
      </c>
      <c r="I111" s="122" t="s">
        <v>14</v>
      </c>
      <c r="J111" s="121">
        <v>1</v>
      </c>
      <c r="K111" s="122" t="s">
        <v>14</v>
      </c>
      <c r="L111" s="122" t="s">
        <v>14</v>
      </c>
      <c r="M111" s="122" t="s">
        <v>14</v>
      </c>
    </row>
    <row r="112" spans="1:13" s="51" customFormat="1" ht="13.5" customHeight="1" x14ac:dyDescent="0.15">
      <c r="A112" s="57">
        <v>86</v>
      </c>
      <c r="B112" s="57"/>
      <c r="C112" s="58" t="s">
        <v>208</v>
      </c>
      <c r="D112" s="59"/>
      <c r="E112" s="118">
        <v>21</v>
      </c>
      <c r="F112" s="118" t="s">
        <v>14</v>
      </c>
      <c r="G112" s="118">
        <v>18</v>
      </c>
      <c r="H112" s="118">
        <v>3</v>
      </c>
      <c r="I112" s="119" t="s">
        <v>14</v>
      </c>
      <c r="J112" s="119" t="s">
        <v>14</v>
      </c>
      <c r="K112" s="119" t="s">
        <v>14</v>
      </c>
      <c r="L112" s="119" t="s">
        <v>14</v>
      </c>
      <c r="M112" s="117" t="s">
        <v>14</v>
      </c>
    </row>
    <row r="113" spans="1:13" s="51" customFormat="1" ht="13.5" customHeight="1" x14ac:dyDescent="0.15">
      <c r="A113" s="57">
        <v>87</v>
      </c>
      <c r="B113" s="57"/>
      <c r="C113" s="58" t="s">
        <v>209</v>
      </c>
      <c r="D113" s="59"/>
      <c r="E113" s="118">
        <v>7</v>
      </c>
      <c r="F113" s="118">
        <v>1</v>
      </c>
      <c r="G113" s="119">
        <v>2</v>
      </c>
      <c r="H113" s="118">
        <v>3</v>
      </c>
      <c r="I113" s="119" t="s">
        <v>14</v>
      </c>
      <c r="J113" s="118">
        <v>1</v>
      </c>
      <c r="K113" s="119" t="s">
        <v>14</v>
      </c>
      <c r="L113" s="119" t="s">
        <v>14</v>
      </c>
      <c r="M113" s="117" t="s">
        <v>14</v>
      </c>
    </row>
    <row r="114" spans="1:13" s="51" customFormat="1" ht="13.5" customHeight="1" x14ac:dyDescent="0.15">
      <c r="A114" s="62" t="s">
        <v>298</v>
      </c>
      <c r="B114" s="62"/>
      <c r="C114" s="63" t="s">
        <v>210</v>
      </c>
      <c r="D114" s="64"/>
      <c r="E114" s="121">
        <v>525</v>
      </c>
      <c r="F114" s="121">
        <v>275</v>
      </c>
      <c r="G114" s="121">
        <v>99</v>
      </c>
      <c r="H114" s="121">
        <v>63</v>
      </c>
      <c r="I114" s="121">
        <v>27</v>
      </c>
      <c r="J114" s="121">
        <v>28</v>
      </c>
      <c r="K114" s="121">
        <v>14</v>
      </c>
      <c r="L114" s="122">
        <v>8</v>
      </c>
      <c r="M114" s="122">
        <v>11</v>
      </c>
    </row>
    <row r="115" spans="1:13" ht="13.5" customHeight="1" x14ac:dyDescent="0.15">
      <c r="A115" s="57">
        <v>88</v>
      </c>
      <c r="B115" s="57"/>
      <c r="C115" s="58" t="s">
        <v>211</v>
      </c>
      <c r="D115" s="59"/>
      <c r="E115" s="120">
        <v>34</v>
      </c>
      <c r="F115" s="120">
        <v>11</v>
      </c>
      <c r="G115" s="120">
        <v>9</v>
      </c>
      <c r="H115" s="120">
        <v>4</v>
      </c>
      <c r="I115" s="120">
        <v>5</v>
      </c>
      <c r="J115" s="120">
        <v>3</v>
      </c>
      <c r="K115" s="117">
        <v>1</v>
      </c>
      <c r="L115" s="117" t="s">
        <v>14</v>
      </c>
      <c r="M115" s="120">
        <v>1</v>
      </c>
    </row>
    <row r="116" spans="1:13" ht="13.5" customHeight="1" x14ac:dyDescent="0.15">
      <c r="A116" s="57">
        <v>89</v>
      </c>
      <c r="B116" s="57"/>
      <c r="C116" s="58" t="s">
        <v>212</v>
      </c>
      <c r="D116" s="59"/>
      <c r="E116" s="120">
        <v>98</v>
      </c>
      <c r="F116" s="120">
        <v>66</v>
      </c>
      <c r="G116" s="120">
        <v>19</v>
      </c>
      <c r="H116" s="120">
        <v>8</v>
      </c>
      <c r="I116" s="120">
        <v>1</v>
      </c>
      <c r="J116" s="117">
        <v>1</v>
      </c>
      <c r="K116" s="117">
        <v>1</v>
      </c>
      <c r="L116" s="117" t="s">
        <v>14</v>
      </c>
      <c r="M116" s="120">
        <v>2</v>
      </c>
    </row>
    <row r="117" spans="1:13" ht="13.5" customHeight="1" x14ac:dyDescent="0.15">
      <c r="A117" s="57">
        <v>90</v>
      </c>
      <c r="B117" s="57"/>
      <c r="C117" s="58" t="s">
        <v>213</v>
      </c>
      <c r="D117" s="59"/>
      <c r="E117" s="120">
        <v>51</v>
      </c>
      <c r="F117" s="120">
        <v>30</v>
      </c>
      <c r="G117" s="120">
        <v>10</v>
      </c>
      <c r="H117" s="120">
        <v>8</v>
      </c>
      <c r="I117" s="120">
        <v>1</v>
      </c>
      <c r="J117" s="117">
        <v>2</v>
      </c>
      <c r="K117" s="117" t="s">
        <v>14</v>
      </c>
      <c r="L117" s="117" t="s">
        <v>14</v>
      </c>
      <c r="M117" s="117" t="s">
        <v>14</v>
      </c>
    </row>
    <row r="118" spans="1:13" ht="13.5" customHeight="1" x14ac:dyDescent="0.15">
      <c r="A118" s="57">
        <v>91</v>
      </c>
      <c r="B118" s="57"/>
      <c r="C118" s="58" t="s">
        <v>214</v>
      </c>
      <c r="D118" s="59"/>
      <c r="E118" s="120">
        <v>32</v>
      </c>
      <c r="F118" s="120">
        <v>13</v>
      </c>
      <c r="G118" s="120">
        <v>7</v>
      </c>
      <c r="H118" s="120">
        <v>3</v>
      </c>
      <c r="I118" s="120" t="s">
        <v>14</v>
      </c>
      <c r="J118" s="120">
        <v>3</v>
      </c>
      <c r="K118" s="120">
        <v>2</v>
      </c>
      <c r="L118" s="120">
        <v>3</v>
      </c>
      <c r="M118" s="117">
        <v>1</v>
      </c>
    </row>
    <row r="119" spans="1:13" ht="13.5" customHeight="1" x14ac:dyDescent="0.15">
      <c r="A119" s="57">
        <v>92</v>
      </c>
      <c r="B119" s="57"/>
      <c r="C119" s="58" t="s">
        <v>215</v>
      </c>
      <c r="D119" s="59"/>
      <c r="E119" s="120">
        <v>189</v>
      </c>
      <c r="F119" s="120">
        <v>63</v>
      </c>
      <c r="G119" s="120">
        <v>40</v>
      </c>
      <c r="H119" s="120">
        <v>35</v>
      </c>
      <c r="I119" s="120">
        <v>17</v>
      </c>
      <c r="J119" s="120">
        <v>17</v>
      </c>
      <c r="K119" s="120">
        <v>9</v>
      </c>
      <c r="L119" s="120">
        <v>5</v>
      </c>
      <c r="M119" s="120">
        <v>3</v>
      </c>
    </row>
    <row r="120" spans="1:13" ht="13.5" customHeight="1" x14ac:dyDescent="0.15">
      <c r="A120" s="57">
        <v>93</v>
      </c>
      <c r="B120" s="57"/>
      <c r="C120" s="58" t="s">
        <v>216</v>
      </c>
      <c r="D120" s="59"/>
      <c r="E120" s="120">
        <v>38</v>
      </c>
      <c r="F120" s="120">
        <v>24</v>
      </c>
      <c r="G120" s="120">
        <v>5</v>
      </c>
      <c r="H120" s="120">
        <v>3</v>
      </c>
      <c r="I120" s="120">
        <v>2</v>
      </c>
      <c r="J120" s="120">
        <v>1</v>
      </c>
      <c r="K120" s="120">
        <v>1</v>
      </c>
      <c r="L120" s="117" t="s">
        <v>14</v>
      </c>
      <c r="M120" s="120">
        <v>2</v>
      </c>
    </row>
    <row r="121" spans="1:13" ht="13.5" customHeight="1" x14ac:dyDescent="0.15">
      <c r="A121" s="57">
        <v>94</v>
      </c>
      <c r="B121" s="57"/>
      <c r="C121" s="58" t="s">
        <v>217</v>
      </c>
      <c r="D121" s="59"/>
      <c r="E121" s="120">
        <v>77</v>
      </c>
      <c r="F121" s="120">
        <v>66</v>
      </c>
      <c r="G121" s="120">
        <v>8</v>
      </c>
      <c r="H121" s="117" t="s">
        <v>14</v>
      </c>
      <c r="I121" s="120">
        <v>1</v>
      </c>
      <c r="J121" s="117" t="s">
        <v>14</v>
      </c>
      <c r="K121" s="117" t="s">
        <v>14</v>
      </c>
      <c r="L121" s="117" t="s">
        <v>14</v>
      </c>
      <c r="M121" s="120">
        <v>2</v>
      </c>
    </row>
    <row r="122" spans="1:13" ht="13.5" customHeight="1" x14ac:dyDescent="0.15">
      <c r="A122" s="86">
        <v>95</v>
      </c>
      <c r="B122" s="86"/>
      <c r="C122" s="87" t="s">
        <v>218</v>
      </c>
      <c r="D122" s="88"/>
      <c r="E122" s="125">
        <v>6</v>
      </c>
      <c r="F122" s="125">
        <v>2</v>
      </c>
      <c r="G122" s="125">
        <v>1</v>
      </c>
      <c r="H122" s="125">
        <v>2</v>
      </c>
      <c r="I122" s="126" t="s">
        <v>14</v>
      </c>
      <c r="J122" s="125">
        <v>1</v>
      </c>
      <c r="K122" s="126" t="s">
        <v>14</v>
      </c>
      <c r="L122" s="126" t="s">
        <v>14</v>
      </c>
      <c r="M122" s="126" t="s">
        <v>14</v>
      </c>
    </row>
    <row r="123" spans="1:13" ht="15" customHeight="1" x14ac:dyDescent="0.15">
      <c r="A123" s="95" t="s">
        <v>299</v>
      </c>
      <c r="B123" s="95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</row>
    <row r="124" spans="1:13" ht="15" customHeight="1" x14ac:dyDescent="0.15">
      <c r="A124" s="51" t="s">
        <v>300</v>
      </c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</row>
    <row r="125" spans="1:13" ht="15" customHeight="1" x14ac:dyDescent="0.1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91" t="s">
        <v>301</v>
      </c>
    </row>
    <row r="126" spans="1:13" ht="15" customHeight="1" x14ac:dyDescent="0.15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91"/>
    </row>
  </sheetData>
  <mergeCells count="10">
    <mergeCell ref="J5:J6"/>
    <mergeCell ref="K5:K6"/>
    <mergeCell ref="L5:L6"/>
    <mergeCell ref="M5:M6"/>
    <mergeCell ref="A5:D6"/>
    <mergeCell ref="E5:E6"/>
    <mergeCell ref="F5:F6"/>
    <mergeCell ref="G5:G6"/>
    <mergeCell ref="H5:H6"/>
    <mergeCell ref="I5:I6"/>
  </mergeCells>
  <phoneticPr fontId="2"/>
  <hyperlinks>
    <hyperlink ref="A1" location="目次!A1" display="目次へもどる" xr:uid="{21ABCC55-8E66-4836-A1C7-C4D36E790359}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B4D61-2B2C-4ED8-BBE9-8FE9F0C02D1D}">
  <sheetPr codeName="Sheet4"/>
  <dimension ref="A1:Q27"/>
  <sheetViews>
    <sheetView zoomScale="110" zoomScaleNormal="110" workbookViewId="0"/>
  </sheetViews>
  <sheetFormatPr defaultColWidth="8.75" defaultRowHeight="15" customHeight="1" x14ac:dyDescent="0.15"/>
  <cols>
    <col min="1" max="1" width="3.75" style="132" customWidth="1"/>
    <col min="2" max="2" width="1.125" style="132" customWidth="1"/>
    <col min="3" max="3" width="13.125" style="132" customWidth="1"/>
    <col min="4" max="4" width="5.875" style="132" customWidth="1"/>
    <col min="5" max="17" width="5.25" style="132" customWidth="1"/>
    <col min="18" max="16384" width="8.75" style="132"/>
  </cols>
  <sheetData>
    <row r="1" spans="1:17" ht="15" customHeight="1" x14ac:dyDescent="0.15">
      <c r="A1" s="410" t="s">
        <v>629</v>
      </c>
    </row>
    <row r="3" spans="1:17" s="2" customFormat="1" ht="15" customHeight="1" x14ac:dyDescent="0.15">
      <c r="A3" s="127" t="s">
        <v>302</v>
      </c>
      <c r="B3" s="127"/>
    </row>
    <row r="4" spans="1:17" s="2" customFormat="1" ht="15" customHeight="1" x14ac:dyDescent="0.15">
      <c r="A4" s="94" t="s">
        <v>57</v>
      </c>
      <c r="B4" s="94"/>
      <c r="C4" s="128"/>
      <c r="D4" s="128"/>
      <c r="E4" s="128"/>
      <c r="P4" s="34"/>
      <c r="Q4" s="129" t="s">
        <v>303</v>
      </c>
    </row>
    <row r="5" spans="1:17" ht="35.25" customHeight="1" x14ac:dyDescent="0.15">
      <c r="A5" s="356" t="s">
        <v>304</v>
      </c>
      <c r="B5" s="356"/>
      <c r="C5" s="337"/>
      <c r="D5" s="130" t="s">
        <v>305</v>
      </c>
      <c r="E5" s="130" t="s">
        <v>306</v>
      </c>
      <c r="F5" s="130" t="s">
        <v>307</v>
      </c>
      <c r="G5" s="130" t="s">
        <v>308</v>
      </c>
      <c r="H5" s="130" t="s">
        <v>309</v>
      </c>
      <c r="I5" s="130" t="s">
        <v>310</v>
      </c>
      <c r="J5" s="130" t="s">
        <v>311</v>
      </c>
      <c r="K5" s="130" t="s">
        <v>312</v>
      </c>
      <c r="L5" s="130" t="s">
        <v>313</v>
      </c>
      <c r="M5" s="130" t="s">
        <v>314</v>
      </c>
      <c r="N5" s="130" t="s">
        <v>315</v>
      </c>
      <c r="O5" s="130" t="s">
        <v>316</v>
      </c>
      <c r="P5" s="131" t="s">
        <v>317</v>
      </c>
      <c r="Q5" s="131" t="s">
        <v>318</v>
      </c>
    </row>
    <row r="6" spans="1:17" ht="30" customHeight="1" x14ac:dyDescent="0.15">
      <c r="A6" s="357" t="s">
        <v>319</v>
      </c>
      <c r="B6" s="357"/>
      <c r="C6" s="358"/>
      <c r="D6" s="133">
        <f>SUM(E6:Q6)</f>
        <v>10722</v>
      </c>
      <c r="E6" s="134">
        <v>893</v>
      </c>
      <c r="F6" s="134">
        <v>420</v>
      </c>
      <c r="G6" s="134">
        <v>1007</v>
      </c>
      <c r="H6" s="134">
        <v>1052</v>
      </c>
      <c r="I6" s="134">
        <v>422</v>
      </c>
      <c r="J6" s="134">
        <v>1035</v>
      </c>
      <c r="K6" s="134">
        <v>1518</v>
      </c>
      <c r="L6" s="134">
        <v>289</v>
      </c>
      <c r="M6" s="134">
        <v>1397</v>
      </c>
      <c r="N6" s="134">
        <v>623</v>
      </c>
      <c r="O6" s="134">
        <v>292</v>
      </c>
      <c r="P6" s="134">
        <v>931</v>
      </c>
      <c r="Q6" s="134">
        <v>843</v>
      </c>
    </row>
    <row r="7" spans="1:17" ht="30" customHeight="1" x14ac:dyDescent="0.15">
      <c r="A7" s="135" t="s">
        <v>320</v>
      </c>
      <c r="B7" s="135"/>
      <c r="C7" s="136" t="s">
        <v>321</v>
      </c>
      <c r="D7" s="137">
        <f>SUM(E7:Q7)</f>
        <v>18</v>
      </c>
      <c r="E7" s="138">
        <v>1</v>
      </c>
      <c r="F7" s="138">
        <v>1</v>
      </c>
      <c r="G7" s="139">
        <v>8</v>
      </c>
      <c r="H7" s="138">
        <v>2</v>
      </c>
      <c r="I7" s="138">
        <v>1</v>
      </c>
      <c r="J7" s="138">
        <v>0</v>
      </c>
      <c r="K7" s="138">
        <v>0</v>
      </c>
      <c r="L7" s="138">
        <v>1</v>
      </c>
      <c r="M7" s="139">
        <v>2</v>
      </c>
      <c r="N7" s="138">
        <v>1</v>
      </c>
      <c r="O7" s="138">
        <v>1</v>
      </c>
      <c r="P7" s="138">
        <v>0</v>
      </c>
      <c r="Q7" s="140">
        <v>0</v>
      </c>
    </row>
    <row r="8" spans="1:17" ht="30" customHeight="1" x14ac:dyDescent="0.15">
      <c r="A8" s="135" t="s">
        <v>15</v>
      </c>
      <c r="B8" s="135"/>
      <c r="C8" s="141" t="s">
        <v>322</v>
      </c>
      <c r="D8" s="137">
        <f t="shared" ref="D8:D23" si="0">SUM(E8:Q8)</f>
        <v>0</v>
      </c>
      <c r="E8" s="138">
        <v>0</v>
      </c>
      <c r="F8" s="138">
        <v>0</v>
      </c>
      <c r="G8" s="138">
        <v>0</v>
      </c>
      <c r="H8" s="138">
        <v>0</v>
      </c>
      <c r="I8" s="138">
        <v>0</v>
      </c>
      <c r="J8" s="138">
        <v>0</v>
      </c>
      <c r="K8" s="138">
        <v>0</v>
      </c>
      <c r="L8" s="138">
        <v>0</v>
      </c>
      <c r="M8" s="138">
        <v>0</v>
      </c>
      <c r="N8" s="138">
        <v>0</v>
      </c>
      <c r="O8" s="138">
        <v>0</v>
      </c>
      <c r="P8" s="138">
        <v>0</v>
      </c>
      <c r="Q8" s="140">
        <v>0</v>
      </c>
    </row>
    <row r="9" spans="1:17" ht="30" customHeight="1" x14ac:dyDescent="0.15">
      <c r="A9" s="135" t="s">
        <v>17</v>
      </c>
      <c r="B9" s="135"/>
      <c r="C9" s="142" t="s">
        <v>323</v>
      </c>
      <c r="D9" s="137">
        <f t="shared" si="0"/>
        <v>1015</v>
      </c>
      <c r="E9" s="139">
        <v>96</v>
      </c>
      <c r="F9" s="139">
        <v>68</v>
      </c>
      <c r="G9" s="139">
        <v>132</v>
      </c>
      <c r="H9" s="139">
        <v>86</v>
      </c>
      <c r="I9" s="139">
        <v>62</v>
      </c>
      <c r="J9" s="139">
        <v>151</v>
      </c>
      <c r="K9" s="139">
        <v>121</v>
      </c>
      <c r="L9" s="139">
        <v>43</v>
      </c>
      <c r="M9" s="139">
        <v>87</v>
      </c>
      <c r="N9" s="139">
        <v>54</v>
      </c>
      <c r="O9" s="139">
        <v>12</v>
      </c>
      <c r="P9" s="139">
        <v>48</v>
      </c>
      <c r="Q9" s="143">
        <v>55</v>
      </c>
    </row>
    <row r="10" spans="1:17" ht="30" customHeight="1" x14ac:dyDescent="0.15">
      <c r="A10" s="135" t="s">
        <v>19</v>
      </c>
      <c r="B10" s="135"/>
      <c r="C10" s="142" t="s">
        <v>324</v>
      </c>
      <c r="D10" s="137">
        <f t="shared" si="0"/>
        <v>888</v>
      </c>
      <c r="E10" s="139">
        <v>88</v>
      </c>
      <c r="F10" s="139">
        <v>53</v>
      </c>
      <c r="G10" s="139">
        <v>86</v>
      </c>
      <c r="H10" s="139">
        <v>53</v>
      </c>
      <c r="I10" s="139">
        <v>93</v>
      </c>
      <c r="J10" s="139">
        <v>189</v>
      </c>
      <c r="K10" s="139">
        <v>72</v>
      </c>
      <c r="L10" s="139">
        <v>50</v>
      </c>
      <c r="M10" s="139">
        <v>108</v>
      </c>
      <c r="N10" s="139">
        <v>49</v>
      </c>
      <c r="O10" s="139">
        <v>4</v>
      </c>
      <c r="P10" s="139">
        <v>23</v>
      </c>
      <c r="Q10" s="143">
        <v>20</v>
      </c>
    </row>
    <row r="11" spans="1:17" ht="30" customHeight="1" x14ac:dyDescent="0.15">
      <c r="A11" s="135" t="s">
        <v>21</v>
      </c>
      <c r="B11" s="135"/>
      <c r="C11" s="141" t="s">
        <v>325</v>
      </c>
      <c r="D11" s="137">
        <f t="shared" si="0"/>
        <v>6</v>
      </c>
      <c r="E11" s="138">
        <v>1</v>
      </c>
      <c r="F11" s="138">
        <v>1</v>
      </c>
      <c r="G11" s="138">
        <v>0</v>
      </c>
      <c r="H11" s="138">
        <v>0</v>
      </c>
      <c r="I11" s="138">
        <v>0</v>
      </c>
      <c r="J11" s="138">
        <v>2</v>
      </c>
      <c r="K11" s="138">
        <v>0</v>
      </c>
      <c r="L11" s="138">
        <v>0</v>
      </c>
      <c r="M11" s="138">
        <v>0</v>
      </c>
      <c r="N11" s="138">
        <v>0</v>
      </c>
      <c r="O11" s="138">
        <v>0</v>
      </c>
      <c r="P11" s="138">
        <v>2</v>
      </c>
      <c r="Q11" s="140">
        <v>0</v>
      </c>
    </row>
    <row r="12" spans="1:17" ht="30" customHeight="1" x14ac:dyDescent="0.15">
      <c r="A12" s="135" t="s">
        <v>23</v>
      </c>
      <c r="B12" s="135"/>
      <c r="C12" s="144" t="s">
        <v>326</v>
      </c>
      <c r="D12" s="137">
        <f t="shared" si="0"/>
        <v>88</v>
      </c>
      <c r="E12" s="139">
        <v>7</v>
      </c>
      <c r="F12" s="139">
        <v>3</v>
      </c>
      <c r="G12" s="139">
        <v>7</v>
      </c>
      <c r="H12" s="139">
        <v>12</v>
      </c>
      <c r="I12" s="139">
        <v>1</v>
      </c>
      <c r="J12" s="139">
        <v>7</v>
      </c>
      <c r="K12" s="139">
        <v>13</v>
      </c>
      <c r="L12" s="138">
        <v>2</v>
      </c>
      <c r="M12" s="139">
        <v>5</v>
      </c>
      <c r="N12" s="139">
        <v>7</v>
      </c>
      <c r="O12" s="139">
        <v>2</v>
      </c>
      <c r="P12" s="139">
        <v>2</v>
      </c>
      <c r="Q12" s="143">
        <v>20</v>
      </c>
    </row>
    <row r="13" spans="1:17" ht="30" customHeight="1" x14ac:dyDescent="0.15">
      <c r="A13" s="135" t="s">
        <v>25</v>
      </c>
      <c r="B13" s="135"/>
      <c r="C13" s="145" t="s">
        <v>155</v>
      </c>
      <c r="D13" s="137">
        <f t="shared" si="0"/>
        <v>345</v>
      </c>
      <c r="E13" s="139">
        <v>21</v>
      </c>
      <c r="F13" s="139">
        <v>15</v>
      </c>
      <c r="G13" s="139">
        <v>25</v>
      </c>
      <c r="H13" s="139">
        <v>13</v>
      </c>
      <c r="I13" s="139">
        <v>25</v>
      </c>
      <c r="J13" s="139">
        <v>52</v>
      </c>
      <c r="K13" s="139">
        <v>19</v>
      </c>
      <c r="L13" s="139">
        <v>24</v>
      </c>
      <c r="M13" s="139">
        <v>98</v>
      </c>
      <c r="N13" s="139">
        <v>13</v>
      </c>
      <c r="O13" s="139">
        <v>2</v>
      </c>
      <c r="P13" s="139">
        <v>5</v>
      </c>
      <c r="Q13" s="143">
        <v>33</v>
      </c>
    </row>
    <row r="14" spans="1:17" ht="30" customHeight="1" x14ac:dyDescent="0.15">
      <c r="A14" s="135" t="s">
        <v>27</v>
      </c>
      <c r="B14" s="135"/>
      <c r="C14" s="145" t="s">
        <v>327</v>
      </c>
      <c r="D14" s="137">
        <f t="shared" si="0"/>
        <v>2721</v>
      </c>
      <c r="E14" s="139">
        <v>218</v>
      </c>
      <c r="F14" s="139">
        <v>92</v>
      </c>
      <c r="G14" s="139">
        <v>249</v>
      </c>
      <c r="H14" s="139">
        <v>229</v>
      </c>
      <c r="I14" s="139">
        <v>86</v>
      </c>
      <c r="J14" s="139">
        <v>242</v>
      </c>
      <c r="K14" s="139">
        <v>381</v>
      </c>
      <c r="L14" s="139">
        <v>55</v>
      </c>
      <c r="M14" s="139">
        <v>609</v>
      </c>
      <c r="N14" s="139">
        <v>139</v>
      </c>
      <c r="O14" s="139">
        <v>52</v>
      </c>
      <c r="P14" s="139">
        <v>209</v>
      </c>
      <c r="Q14" s="143">
        <v>160</v>
      </c>
    </row>
    <row r="15" spans="1:17" ht="30" customHeight="1" x14ac:dyDescent="0.15">
      <c r="A15" s="135" t="s">
        <v>29</v>
      </c>
      <c r="B15" s="135"/>
      <c r="C15" s="145" t="s">
        <v>178</v>
      </c>
      <c r="D15" s="137">
        <f t="shared" si="0"/>
        <v>160</v>
      </c>
      <c r="E15" s="139">
        <v>8</v>
      </c>
      <c r="F15" s="139">
        <v>3</v>
      </c>
      <c r="G15" s="139">
        <v>13</v>
      </c>
      <c r="H15" s="139">
        <v>13</v>
      </c>
      <c r="I15" s="138">
        <v>2</v>
      </c>
      <c r="J15" s="139">
        <v>5</v>
      </c>
      <c r="K15" s="139">
        <v>38</v>
      </c>
      <c r="L15" s="138">
        <v>2</v>
      </c>
      <c r="M15" s="139">
        <v>16</v>
      </c>
      <c r="N15" s="139">
        <v>9</v>
      </c>
      <c r="O15" s="139">
        <v>5</v>
      </c>
      <c r="P15" s="139">
        <v>35</v>
      </c>
      <c r="Q15" s="143">
        <v>11</v>
      </c>
    </row>
    <row r="16" spans="1:17" ht="30" customHeight="1" x14ac:dyDescent="0.15">
      <c r="A16" s="135" t="s">
        <v>31</v>
      </c>
      <c r="B16" s="135"/>
      <c r="C16" s="145" t="s">
        <v>328</v>
      </c>
      <c r="D16" s="137">
        <f t="shared" si="0"/>
        <v>680</v>
      </c>
      <c r="E16" s="139">
        <v>39</v>
      </c>
      <c r="F16" s="139">
        <v>16</v>
      </c>
      <c r="G16" s="139">
        <v>43</v>
      </c>
      <c r="H16" s="139">
        <v>56</v>
      </c>
      <c r="I16" s="139">
        <v>24</v>
      </c>
      <c r="J16" s="139">
        <v>64</v>
      </c>
      <c r="K16" s="139">
        <v>118</v>
      </c>
      <c r="L16" s="139">
        <v>15</v>
      </c>
      <c r="M16" s="139">
        <v>42</v>
      </c>
      <c r="N16" s="139">
        <v>73</v>
      </c>
      <c r="O16" s="139">
        <v>29</v>
      </c>
      <c r="P16" s="139">
        <v>82</v>
      </c>
      <c r="Q16" s="143">
        <v>79</v>
      </c>
    </row>
    <row r="17" spans="1:17" ht="30" customHeight="1" x14ac:dyDescent="0.15">
      <c r="A17" s="135" t="s">
        <v>33</v>
      </c>
      <c r="B17" s="135"/>
      <c r="C17" s="145" t="s">
        <v>34</v>
      </c>
      <c r="D17" s="137">
        <f t="shared" si="0"/>
        <v>427</v>
      </c>
      <c r="E17" s="139">
        <v>23</v>
      </c>
      <c r="F17" s="139">
        <v>14</v>
      </c>
      <c r="G17" s="139">
        <v>70</v>
      </c>
      <c r="H17" s="139">
        <v>39</v>
      </c>
      <c r="I17" s="139">
        <v>7</v>
      </c>
      <c r="J17" s="139">
        <v>23</v>
      </c>
      <c r="K17" s="139">
        <v>79</v>
      </c>
      <c r="L17" s="139">
        <v>9</v>
      </c>
      <c r="M17" s="139">
        <v>31</v>
      </c>
      <c r="N17" s="139">
        <v>26</v>
      </c>
      <c r="O17" s="139">
        <v>13</v>
      </c>
      <c r="P17" s="139">
        <v>52</v>
      </c>
      <c r="Q17" s="143">
        <v>41</v>
      </c>
    </row>
    <row r="18" spans="1:17" ht="30" customHeight="1" x14ac:dyDescent="0.15">
      <c r="A18" s="135" t="s">
        <v>35</v>
      </c>
      <c r="B18" s="135"/>
      <c r="C18" s="145" t="s">
        <v>329</v>
      </c>
      <c r="D18" s="137">
        <f t="shared" si="0"/>
        <v>1220</v>
      </c>
      <c r="E18" s="139">
        <v>109</v>
      </c>
      <c r="F18" s="139">
        <v>34</v>
      </c>
      <c r="G18" s="139">
        <v>81</v>
      </c>
      <c r="H18" s="139">
        <v>157</v>
      </c>
      <c r="I18" s="139">
        <v>25</v>
      </c>
      <c r="J18" s="139">
        <v>71</v>
      </c>
      <c r="K18" s="139">
        <v>217</v>
      </c>
      <c r="L18" s="139">
        <v>14</v>
      </c>
      <c r="M18" s="139">
        <v>145</v>
      </c>
      <c r="N18" s="139">
        <v>58</v>
      </c>
      <c r="O18" s="139">
        <v>51</v>
      </c>
      <c r="P18" s="139">
        <v>145</v>
      </c>
      <c r="Q18" s="143">
        <v>113</v>
      </c>
    </row>
    <row r="19" spans="1:17" ht="30" customHeight="1" x14ac:dyDescent="0.15">
      <c r="A19" s="135" t="s">
        <v>37</v>
      </c>
      <c r="B19" s="135"/>
      <c r="C19" s="145" t="s">
        <v>38</v>
      </c>
      <c r="D19" s="137">
        <f t="shared" si="0"/>
        <v>1076</v>
      </c>
      <c r="E19" s="139">
        <v>105</v>
      </c>
      <c r="F19" s="139">
        <v>34</v>
      </c>
      <c r="G19" s="139">
        <v>87</v>
      </c>
      <c r="H19" s="139">
        <v>149</v>
      </c>
      <c r="I19" s="139">
        <v>27</v>
      </c>
      <c r="J19" s="139">
        <v>65</v>
      </c>
      <c r="K19" s="139">
        <v>172</v>
      </c>
      <c r="L19" s="139">
        <v>13</v>
      </c>
      <c r="M19" s="139">
        <v>75</v>
      </c>
      <c r="N19" s="139">
        <v>68</v>
      </c>
      <c r="O19" s="139">
        <v>46</v>
      </c>
      <c r="P19" s="139">
        <v>125</v>
      </c>
      <c r="Q19" s="143">
        <v>110</v>
      </c>
    </row>
    <row r="20" spans="1:17" ht="30" customHeight="1" x14ac:dyDescent="0.15">
      <c r="A20" s="135" t="s">
        <v>39</v>
      </c>
      <c r="B20" s="135"/>
      <c r="C20" s="145" t="s">
        <v>40</v>
      </c>
      <c r="D20" s="137">
        <f t="shared" si="0"/>
        <v>496</v>
      </c>
      <c r="E20" s="139">
        <v>37</v>
      </c>
      <c r="F20" s="139">
        <v>25</v>
      </c>
      <c r="G20" s="139">
        <v>47</v>
      </c>
      <c r="H20" s="139">
        <v>80</v>
      </c>
      <c r="I20" s="139">
        <v>10</v>
      </c>
      <c r="J20" s="139">
        <v>32</v>
      </c>
      <c r="K20" s="139">
        <v>81</v>
      </c>
      <c r="L20" s="139">
        <v>18</v>
      </c>
      <c r="M20" s="139">
        <v>31</v>
      </c>
      <c r="N20" s="139">
        <v>36</v>
      </c>
      <c r="O20" s="139">
        <v>19</v>
      </c>
      <c r="P20" s="139">
        <v>39</v>
      </c>
      <c r="Q20" s="143">
        <v>41</v>
      </c>
    </row>
    <row r="21" spans="1:17" ht="30" customHeight="1" x14ac:dyDescent="0.15">
      <c r="A21" s="135" t="s">
        <v>41</v>
      </c>
      <c r="B21" s="135"/>
      <c r="C21" s="145" t="s">
        <v>42</v>
      </c>
      <c r="D21" s="137">
        <f t="shared" si="0"/>
        <v>1029</v>
      </c>
      <c r="E21" s="139">
        <v>95</v>
      </c>
      <c r="F21" s="139">
        <v>39</v>
      </c>
      <c r="G21" s="139">
        <v>106</v>
      </c>
      <c r="H21" s="139">
        <v>129</v>
      </c>
      <c r="I21" s="139">
        <v>21</v>
      </c>
      <c r="J21" s="139">
        <v>63</v>
      </c>
      <c r="K21" s="139">
        <v>122</v>
      </c>
      <c r="L21" s="139">
        <v>22</v>
      </c>
      <c r="M21" s="139">
        <v>98</v>
      </c>
      <c r="N21" s="139">
        <v>65</v>
      </c>
      <c r="O21" s="139">
        <v>39</v>
      </c>
      <c r="P21" s="139">
        <v>118</v>
      </c>
      <c r="Q21" s="143">
        <v>112</v>
      </c>
    </row>
    <row r="22" spans="1:17" ht="30" customHeight="1" x14ac:dyDescent="0.15">
      <c r="A22" s="135" t="s">
        <v>43</v>
      </c>
      <c r="B22" s="135"/>
      <c r="C22" s="146" t="s">
        <v>330</v>
      </c>
      <c r="D22" s="137">
        <f t="shared" si="0"/>
        <v>28</v>
      </c>
      <c r="E22" s="139">
        <v>4</v>
      </c>
      <c r="F22" s="139">
        <v>1</v>
      </c>
      <c r="G22" s="139">
        <v>1</v>
      </c>
      <c r="H22" s="139">
        <v>3</v>
      </c>
      <c r="I22" s="139">
        <v>1</v>
      </c>
      <c r="J22" s="139">
        <v>3</v>
      </c>
      <c r="K22" s="139">
        <v>4</v>
      </c>
      <c r="L22" s="139">
        <v>1</v>
      </c>
      <c r="M22" s="139">
        <v>4</v>
      </c>
      <c r="N22" s="139">
        <v>1</v>
      </c>
      <c r="O22" s="139">
        <v>1</v>
      </c>
      <c r="P22" s="139">
        <v>2</v>
      </c>
      <c r="Q22" s="143">
        <v>2</v>
      </c>
    </row>
    <row r="23" spans="1:17" ht="30" customHeight="1" x14ac:dyDescent="0.15">
      <c r="A23" s="135" t="s">
        <v>331</v>
      </c>
      <c r="B23" s="135"/>
      <c r="C23" s="147" t="s">
        <v>332</v>
      </c>
      <c r="D23" s="137">
        <f t="shared" si="0"/>
        <v>525</v>
      </c>
      <c r="E23" s="139">
        <v>41</v>
      </c>
      <c r="F23" s="139">
        <v>21</v>
      </c>
      <c r="G23" s="139">
        <v>52</v>
      </c>
      <c r="H23" s="139">
        <v>31</v>
      </c>
      <c r="I23" s="139">
        <v>37</v>
      </c>
      <c r="J23" s="139">
        <v>66</v>
      </c>
      <c r="K23" s="139">
        <v>81</v>
      </c>
      <c r="L23" s="139">
        <v>20</v>
      </c>
      <c r="M23" s="139">
        <v>46</v>
      </c>
      <c r="N23" s="139">
        <v>24</v>
      </c>
      <c r="O23" s="139">
        <v>16</v>
      </c>
      <c r="P23" s="139">
        <v>44</v>
      </c>
      <c r="Q23" s="143">
        <v>46</v>
      </c>
    </row>
    <row r="24" spans="1:17" ht="15" customHeight="1" x14ac:dyDescent="0.15">
      <c r="A24" s="148" t="s">
        <v>333</v>
      </c>
      <c r="B24" s="148"/>
      <c r="C24" s="149"/>
      <c r="D24" s="149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</row>
    <row r="25" spans="1:17" ht="15" customHeight="1" x14ac:dyDescent="0.15">
      <c r="A25" s="2" t="s">
        <v>334</v>
      </c>
      <c r="B25" s="2"/>
      <c r="C25" s="150"/>
      <c r="D25" s="15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5" customHeight="1" x14ac:dyDescent="0.15">
      <c r="A26" s="51"/>
      <c r="B26" s="51"/>
      <c r="C26" s="150"/>
      <c r="D26" s="15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34" t="s">
        <v>335</v>
      </c>
    </row>
    <row r="27" spans="1:17" ht="15" customHeight="1" x14ac:dyDescent="0.15">
      <c r="A27" s="51"/>
      <c r="B27" s="51"/>
      <c r="C27" s="151"/>
      <c r="D27" s="15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</sheetData>
  <mergeCells count="2">
    <mergeCell ref="A5:C5"/>
    <mergeCell ref="A6:C6"/>
  </mergeCells>
  <phoneticPr fontId="2"/>
  <hyperlinks>
    <hyperlink ref="A1" location="目次!A1" display="目次へもどる" xr:uid="{7EB7A72B-4FEE-4B31-AB57-33076B6078BF}"/>
  </hyperlink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FC339-8136-422E-9AAC-BEFED5642250}">
  <sheetPr codeName="Sheet5"/>
  <dimension ref="A1:I18"/>
  <sheetViews>
    <sheetView zoomScale="110" zoomScaleNormal="110" workbookViewId="0"/>
  </sheetViews>
  <sheetFormatPr defaultColWidth="8.75" defaultRowHeight="15" customHeight="1" x14ac:dyDescent="0.15"/>
  <cols>
    <col min="1" max="1" width="11.25" style="152" customWidth="1"/>
    <col min="2" max="4" width="8.75" style="152" customWidth="1"/>
    <col min="5" max="6" width="8.125" style="152" customWidth="1"/>
    <col min="7" max="16384" width="8.75" style="152"/>
  </cols>
  <sheetData>
    <row r="1" spans="1:6" ht="15" customHeight="1" x14ac:dyDescent="0.15">
      <c r="A1" s="412" t="s">
        <v>629</v>
      </c>
    </row>
    <row r="3" spans="1:6" ht="15" customHeight="1" x14ac:dyDescent="0.15">
      <c r="A3" s="153" t="s">
        <v>336</v>
      </c>
    </row>
    <row r="4" spans="1:6" ht="15" customHeight="1" x14ac:dyDescent="0.15">
      <c r="A4" s="154" t="s">
        <v>337</v>
      </c>
      <c r="F4" s="155" t="s">
        <v>338</v>
      </c>
    </row>
    <row r="5" spans="1:6" ht="15" customHeight="1" x14ac:dyDescent="0.15">
      <c r="A5" s="359" t="s">
        <v>339</v>
      </c>
      <c r="B5" s="156" t="s">
        <v>340</v>
      </c>
      <c r="C5" s="157"/>
      <c r="D5" s="158"/>
      <c r="E5" s="156" t="s">
        <v>341</v>
      </c>
      <c r="F5" s="157"/>
    </row>
    <row r="6" spans="1:6" ht="15" customHeight="1" x14ac:dyDescent="0.15">
      <c r="A6" s="360"/>
      <c r="B6" s="160" t="s">
        <v>342</v>
      </c>
      <c r="C6" s="161" t="s">
        <v>343</v>
      </c>
      <c r="D6" s="161" t="s">
        <v>344</v>
      </c>
      <c r="E6" s="161" t="s">
        <v>345</v>
      </c>
      <c r="F6" s="162" t="s">
        <v>346</v>
      </c>
    </row>
    <row r="7" spans="1:6" ht="15" customHeight="1" x14ac:dyDescent="0.15">
      <c r="A7" s="163" t="s">
        <v>347</v>
      </c>
      <c r="B7" s="164">
        <v>1694</v>
      </c>
      <c r="C7" s="165">
        <v>196</v>
      </c>
      <c r="D7" s="165">
        <v>1077</v>
      </c>
      <c r="E7" s="165">
        <v>4108</v>
      </c>
      <c r="F7" s="165">
        <v>4071</v>
      </c>
    </row>
    <row r="8" spans="1:6" ht="15" customHeight="1" x14ac:dyDescent="0.15">
      <c r="A8" s="166">
        <v>17</v>
      </c>
      <c r="B8" s="164">
        <v>1414</v>
      </c>
      <c r="C8" s="167">
        <v>203</v>
      </c>
      <c r="D8" s="167">
        <v>884</v>
      </c>
      <c r="E8" s="167">
        <v>3179</v>
      </c>
      <c r="F8" s="167">
        <v>3181</v>
      </c>
    </row>
    <row r="9" spans="1:6" ht="15" customHeight="1" x14ac:dyDescent="0.15">
      <c r="A9" s="168">
        <v>22</v>
      </c>
      <c r="B9" s="169">
        <v>1323</v>
      </c>
      <c r="C9" s="167">
        <v>191</v>
      </c>
      <c r="D9" s="167">
        <v>650</v>
      </c>
      <c r="E9" s="167">
        <v>1852</v>
      </c>
      <c r="F9" s="167">
        <v>1842</v>
      </c>
    </row>
    <row r="10" spans="1:6" ht="15" customHeight="1" x14ac:dyDescent="0.15">
      <c r="A10" s="168">
        <v>27</v>
      </c>
      <c r="B10" s="164">
        <v>1217</v>
      </c>
      <c r="C10" s="167">
        <v>212</v>
      </c>
      <c r="D10" s="167">
        <v>463</v>
      </c>
      <c r="E10" s="167">
        <v>1290</v>
      </c>
      <c r="F10" s="167">
        <v>1299</v>
      </c>
    </row>
    <row r="11" spans="1:6" ht="15" customHeight="1" x14ac:dyDescent="0.15">
      <c r="A11" s="170" t="s">
        <v>348</v>
      </c>
      <c r="B11" s="171">
        <v>851</v>
      </c>
      <c r="C11" s="172" t="s">
        <v>13</v>
      </c>
      <c r="D11" s="172" t="s">
        <v>14</v>
      </c>
      <c r="E11" s="172" t="s">
        <v>14</v>
      </c>
      <c r="F11" s="172" t="s">
        <v>14</v>
      </c>
    </row>
    <row r="12" spans="1:6" ht="15" customHeight="1" x14ac:dyDescent="0.15">
      <c r="A12" s="173" t="s">
        <v>349</v>
      </c>
      <c r="B12" s="174"/>
      <c r="C12" s="174"/>
      <c r="D12" s="174"/>
      <c r="E12" s="174"/>
      <c r="F12" s="174"/>
    </row>
    <row r="13" spans="1:6" ht="15" customHeight="1" x14ac:dyDescent="0.15">
      <c r="A13" s="175" t="s">
        <v>350</v>
      </c>
      <c r="B13" s="176"/>
      <c r="C13" s="176"/>
      <c r="D13" s="176"/>
      <c r="E13" s="176"/>
      <c r="F13" s="176"/>
    </row>
    <row r="14" spans="1:6" ht="15" customHeight="1" x14ac:dyDescent="0.15">
      <c r="A14" s="175" t="s">
        <v>351</v>
      </c>
      <c r="B14" s="176"/>
      <c r="C14" s="176"/>
      <c r="D14" s="176"/>
      <c r="E14" s="176"/>
      <c r="F14" s="176"/>
    </row>
    <row r="15" spans="1:6" ht="15" customHeight="1" x14ac:dyDescent="0.15">
      <c r="A15" s="175" t="s">
        <v>352</v>
      </c>
      <c r="B15" s="176"/>
      <c r="C15" s="176"/>
      <c r="D15" s="176"/>
      <c r="E15" s="176"/>
      <c r="F15" s="176"/>
    </row>
    <row r="16" spans="1:6" ht="15" customHeight="1" x14ac:dyDescent="0.15">
      <c r="A16" s="175" t="s">
        <v>353</v>
      </c>
      <c r="B16" s="177"/>
      <c r="C16" s="177"/>
      <c r="D16" s="177"/>
      <c r="E16" s="177"/>
      <c r="F16" s="177"/>
    </row>
    <row r="17" spans="1:9" ht="15" customHeight="1" x14ac:dyDescent="0.15">
      <c r="A17" s="175" t="s">
        <v>354</v>
      </c>
      <c r="B17" s="177"/>
      <c r="C17" s="177"/>
      <c r="D17" s="177"/>
      <c r="E17" s="177"/>
      <c r="F17" s="177"/>
      <c r="I17" s="178" t="s">
        <v>355</v>
      </c>
    </row>
    <row r="18" spans="1:9" ht="15" customHeight="1" x14ac:dyDescent="0.15">
      <c r="A18" s="152" t="s">
        <v>356</v>
      </c>
    </row>
  </sheetData>
  <mergeCells count="1">
    <mergeCell ref="A5:A6"/>
  </mergeCells>
  <phoneticPr fontId="2"/>
  <hyperlinks>
    <hyperlink ref="A1" location="目次!A1" display="目次へもどる" xr:uid="{257CD686-EA02-42B3-95A4-3AAD2743729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324C8-4279-4863-8FD6-18828E915A7B}">
  <sheetPr codeName="Sheet6"/>
  <dimension ref="A1:D20"/>
  <sheetViews>
    <sheetView zoomScale="110" zoomScaleNormal="110" workbookViewId="0"/>
  </sheetViews>
  <sheetFormatPr defaultColWidth="8.75" defaultRowHeight="15" customHeight="1" x14ac:dyDescent="0.15"/>
  <cols>
    <col min="1" max="1" width="11.25" style="179" customWidth="1"/>
    <col min="2" max="6" width="15" style="179" customWidth="1"/>
    <col min="7" max="16384" width="8.75" style="179"/>
  </cols>
  <sheetData>
    <row r="1" spans="1:4" s="152" customFormat="1" ht="15" customHeight="1" x14ac:dyDescent="0.15">
      <c r="A1" s="412" t="s">
        <v>629</v>
      </c>
    </row>
    <row r="2" spans="1:4" s="152" customFormat="1" ht="15" customHeight="1" x14ac:dyDescent="0.15"/>
    <row r="3" spans="1:4" ht="15" customHeight="1" x14ac:dyDescent="0.15">
      <c r="A3" s="153" t="s">
        <v>357</v>
      </c>
      <c r="B3" s="152"/>
      <c r="C3" s="152"/>
    </row>
    <row r="4" spans="1:4" ht="15" customHeight="1" x14ac:dyDescent="0.15">
      <c r="A4" s="180" t="s">
        <v>358</v>
      </c>
      <c r="B4" s="181"/>
      <c r="D4" s="155" t="s">
        <v>359</v>
      </c>
    </row>
    <row r="5" spans="1:4" ht="15" customHeight="1" x14ac:dyDescent="0.15">
      <c r="A5" s="361" t="s">
        <v>360</v>
      </c>
      <c r="B5" s="362" t="s">
        <v>361</v>
      </c>
      <c r="C5" s="362" t="s">
        <v>362</v>
      </c>
      <c r="D5" s="364" t="s">
        <v>363</v>
      </c>
    </row>
    <row r="6" spans="1:4" ht="15" customHeight="1" x14ac:dyDescent="0.15">
      <c r="A6" s="361"/>
      <c r="B6" s="363"/>
      <c r="C6" s="363"/>
      <c r="D6" s="365"/>
    </row>
    <row r="7" spans="1:4" ht="15" customHeight="1" x14ac:dyDescent="0.15">
      <c r="A7" s="182" t="s">
        <v>319</v>
      </c>
      <c r="B7" s="183">
        <f>SUM(B8:B18)</f>
        <v>851</v>
      </c>
      <c r="C7" s="183">
        <f>SUM(C8:C18)</f>
        <v>399</v>
      </c>
      <c r="D7" s="183">
        <f>SUM(D8:D18)</f>
        <v>452</v>
      </c>
    </row>
    <row r="8" spans="1:4" ht="15" customHeight="1" x14ac:dyDescent="0.15">
      <c r="A8" s="184" t="s">
        <v>364</v>
      </c>
      <c r="B8" s="167">
        <v>87</v>
      </c>
      <c r="C8" s="167">
        <v>26</v>
      </c>
      <c r="D8" s="185">
        <v>61</v>
      </c>
    </row>
    <row r="9" spans="1:4" ht="15" customHeight="1" x14ac:dyDescent="0.15">
      <c r="A9" s="184" t="s">
        <v>365</v>
      </c>
      <c r="B9" s="167">
        <v>110</v>
      </c>
      <c r="C9" s="167">
        <v>52</v>
      </c>
      <c r="D9" s="185">
        <v>58</v>
      </c>
    </row>
    <row r="10" spans="1:4" ht="15" customHeight="1" x14ac:dyDescent="0.15">
      <c r="A10" s="184" t="s">
        <v>366</v>
      </c>
      <c r="B10" s="167">
        <v>167</v>
      </c>
      <c r="C10" s="167">
        <v>85</v>
      </c>
      <c r="D10" s="185">
        <v>82</v>
      </c>
    </row>
    <row r="11" spans="1:4" ht="15" customHeight="1" x14ac:dyDescent="0.15">
      <c r="A11" s="184" t="s">
        <v>367</v>
      </c>
      <c r="B11" s="167">
        <v>66</v>
      </c>
      <c r="C11" s="167">
        <v>23</v>
      </c>
      <c r="D11" s="185">
        <v>43</v>
      </c>
    </row>
    <row r="12" spans="1:4" ht="15" customHeight="1" x14ac:dyDescent="0.15">
      <c r="A12" s="184" t="s">
        <v>368</v>
      </c>
      <c r="B12" s="167">
        <v>163</v>
      </c>
      <c r="C12" s="167">
        <v>104</v>
      </c>
      <c r="D12" s="185">
        <v>59</v>
      </c>
    </row>
    <row r="13" spans="1:4" ht="15" customHeight="1" x14ac:dyDescent="0.15">
      <c r="A13" s="184" t="s">
        <v>369</v>
      </c>
      <c r="B13" s="167">
        <v>99</v>
      </c>
      <c r="C13" s="167">
        <v>53</v>
      </c>
      <c r="D13" s="185">
        <v>46</v>
      </c>
    </row>
    <row r="14" spans="1:4" ht="15" customHeight="1" x14ac:dyDescent="0.15">
      <c r="A14" s="184" t="s">
        <v>370</v>
      </c>
      <c r="B14" s="167">
        <v>26</v>
      </c>
      <c r="C14" s="167">
        <v>7</v>
      </c>
      <c r="D14" s="185">
        <v>19</v>
      </c>
    </row>
    <row r="15" spans="1:4" ht="15" customHeight="1" x14ac:dyDescent="0.15">
      <c r="A15" s="184" t="s">
        <v>371</v>
      </c>
      <c r="B15" s="167">
        <v>30</v>
      </c>
      <c r="C15" s="167">
        <v>12</v>
      </c>
      <c r="D15" s="185">
        <v>18</v>
      </c>
    </row>
    <row r="16" spans="1:4" ht="15" customHeight="1" x14ac:dyDescent="0.15">
      <c r="A16" s="184" t="s">
        <v>314</v>
      </c>
      <c r="B16" s="167">
        <v>77</v>
      </c>
      <c r="C16" s="167">
        <v>25</v>
      </c>
      <c r="D16" s="185">
        <v>52</v>
      </c>
    </row>
    <row r="17" spans="1:4" ht="15" customHeight="1" x14ac:dyDescent="0.15">
      <c r="A17" s="184" t="s">
        <v>372</v>
      </c>
      <c r="B17" s="167">
        <v>23</v>
      </c>
      <c r="C17" s="167">
        <v>12</v>
      </c>
      <c r="D17" s="185">
        <v>11</v>
      </c>
    </row>
    <row r="18" spans="1:4" ht="15" customHeight="1" x14ac:dyDescent="0.15">
      <c r="A18" s="159" t="s">
        <v>317</v>
      </c>
      <c r="B18" s="172">
        <v>3</v>
      </c>
      <c r="C18" s="172" t="s">
        <v>13</v>
      </c>
      <c r="D18" s="172">
        <v>3</v>
      </c>
    </row>
    <row r="19" spans="1:4" s="152" customFormat="1" ht="15" customHeight="1" x14ac:dyDescent="0.15">
      <c r="A19" s="173" t="s">
        <v>373</v>
      </c>
      <c r="B19" s="175"/>
      <c r="C19" s="175"/>
    </row>
    <row r="20" spans="1:4" s="152" customFormat="1" ht="15" customHeight="1" x14ac:dyDescent="0.15">
      <c r="D20" s="186" t="s">
        <v>374</v>
      </c>
    </row>
  </sheetData>
  <mergeCells count="4">
    <mergeCell ref="A5:A6"/>
    <mergeCell ref="B5:B6"/>
    <mergeCell ref="C5:C6"/>
    <mergeCell ref="D5:D6"/>
  </mergeCells>
  <phoneticPr fontId="2"/>
  <hyperlinks>
    <hyperlink ref="A1" location="目次!A1" display="目次へもどる" xr:uid="{D1897C0B-A35A-49F8-A230-D74D17E0246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799CA-9719-43A0-A731-1C5DBD375D6C}">
  <sheetPr codeName="Sheet7"/>
  <dimension ref="A1:J11"/>
  <sheetViews>
    <sheetView zoomScale="110" zoomScaleNormal="110" workbookViewId="0"/>
  </sheetViews>
  <sheetFormatPr defaultColWidth="8.75" defaultRowHeight="15" customHeight="1" x14ac:dyDescent="0.15"/>
  <cols>
    <col min="1" max="1" width="11.25" style="152" customWidth="1"/>
    <col min="2" max="2" width="9.375" style="152" customWidth="1"/>
    <col min="3" max="3" width="8.75" style="152" customWidth="1"/>
    <col min="4" max="10" width="8.125" style="152" customWidth="1"/>
    <col min="11" max="16384" width="8.75" style="152"/>
  </cols>
  <sheetData>
    <row r="1" spans="1:10" ht="15" customHeight="1" x14ac:dyDescent="0.15">
      <c r="A1" s="412" t="s">
        <v>629</v>
      </c>
    </row>
    <row r="3" spans="1:10" ht="15" customHeight="1" x14ac:dyDescent="0.15">
      <c r="A3" s="153" t="s">
        <v>375</v>
      </c>
    </row>
    <row r="4" spans="1:10" ht="15" customHeight="1" x14ac:dyDescent="0.15">
      <c r="A4" s="154" t="s">
        <v>337</v>
      </c>
      <c r="J4" s="187" t="s">
        <v>359</v>
      </c>
    </row>
    <row r="5" spans="1:10" ht="15" customHeight="1" x14ac:dyDescent="0.15">
      <c r="A5" s="366" t="s">
        <v>376</v>
      </c>
      <c r="B5" s="367" t="s">
        <v>377</v>
      </c>
      <c r="C5" s="188"/>
      <c r="D5" s="189"/>
      <c r="E5" s="190"/>
      <c r="F5" s="188"/>
      <c r="G5" s="188"/>
      <c r="H5" s="188"/>
      <c r="I5" s="188"/>
      <c r="J5" s="188"/>
    </row>
    <row r="6" spans="1:10" ht="30" customHeight="1" x14ac:dyDescent="0.15">
      <c r="A6" s="360"/>
      <c r="B6" s="363"/>
      <c r="C6" s="191" t="s">
        <v>378</v>
      </c>
      <c r="D6" s="192" t="s">
        <v>379</v>
      </c>
      <c r="E6" s="193" t="s">
        <v>380</v>
      </c>
      <c r="F6" s="193" t="s">
        <v>381</v>
      </c>
      <c r="G6" s="193" t="s">
        <v>382</v>
      </c>
      <c r="H6" s="193" t="s">
        <v>383</v>
      </c>
      <c r="I6" s="193" t="s">
        <v>384</v>
      </c>
      <c r="J6" s="194" t="s">
        <v>385</v>
      </c>
    </row>
    <row r="7" spans="1:10" ht="15" customHeight="1" x14ac:dyDescent="0.15">
      <c r="A7" s="168" t="s">
        <v>386</v>
      </c>
      <c r="B7" s="195">
        <v>846</v>
      </c>
      <c r="C7" s="196" t="s">
        <v>13</v>
      </c>
      <c r="D7" s="167">
        <v>7</v>
      </c>
      <c r="E7" s="167">
        <v>175</v>
      </c>
      <c r="F7" s="167">
        <v>366</v>
      </c>
      <c r="G7" s="167">
        <v>169</v>
      </c>
      <c r="H7" s="167">
        <v>70</v>
      </c>
      <c r="I7" s="167">
        <v>38</v>
      </c>
      <c r="J7" s="167">
        <v>21</v>
      </c>
    </row>
    <row r="8" spans="1:10" ht="15" customHeight="1" x14ac:dyDescent="0.15">
      <c r="A8" s="197" t="s">
        <v>387</v>
      </c>
      <c r="B8" s="195">
        <v>680</v>
      </c>
      <c r="C8" s="167">
        <v>1</v>
      </c>
      <c r="D8" s="167">
        <v>6</v>
      </c>
      <c r="E8" s="167">
        <v>136</v>
      </c>
      <c r="F8" s="167">
        <v>291</v>
      </c>
      <c r="G8" s="167">
        <v>125</v>
      </c>
      <c r="H8" s="167">
        <v>64</v>
      </c>
      <c r="I8" s="167">
        <v>35</v>
      </c>
      <c r="J8" s="167">
        <v>22</v>
      </c>
    </row>
    <row r="9" spans="1:10" ht="15" customHeight="1" x14ac:dyDescent="0.15">
      <c r="A9" s="198" t="s">
        <v>388</v>
      </c>
      <c r="B9" s="199">
        <v>417</v>
      </c>
      <c r="C9" s="200">
        <v>26</v>
      </c>
      <c r="D9" s="200">
        <v>11</v>
      </c>
      <c r="E9" s="200">
        <v>63</v>
      </c>
      <c r="F9" s="200">
        <v>170</v>
      </c>
      <c r="G9" s="200">
        <v>64</v>
      </c>
      <c r="H9" s="200">
        <v>44</v>
      </c>
      <c r="I9" s="200">
        <v>16</v>
      </c>
      <c r="J9" s="200">
        <v>23</v>
      </c>
    </row>
    <row r="10" spans="1:10" ht="15" customHeight="1" x14ac:dyDescent="0.15">
      <c r="A10" s="152" t="s">
        <v>389</v>
      </c>
      <c r="B10" s="201"/>
      <c r="C10" s="201"/>
      <c r="D10" s="201"/>
      <c r="E10" s="201"/>
      <c r="F10" s="201"/>
      <c r="G10" s="201"/>
      <c r="H10" s="201"/>
      <c r="I10" s="201"/>
    </row>
    <row r="11" spans="1:10" ht="15" customHeight="1" x14ac:dyDescent="0.15">
      <c r="J11" s="178" t="s">
        <v>355</v>
      </c>
    </row>
  </sheetData>
  <mergeCells count="2">
    <mergeCell ref="A5:A6"/>
    <mergeCell ref="B5:B6"/>
  </mergeCells>
  <phoneticPr fontId="2"/>
  <hyperlinks>
    <hyperlink ref="A1" location="目次!A1" display="目次へもどる" xr:uid="{7ED03123-8175-499A-95E1-54A30C32A7A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C74A9-340D-461B-BEA5-B300023E147F}">
  <sheetPr codeName="Sheet8"/>
  <dimension ref="A1:H10"/>
  <sheetViews>
    <sheetView zoomScale="110" zoomScaleNormal="110" workbookViewId="0"/>
  </sheetViews>
  <sheetFormatPr defaultColWidth="8.75" defaultRowHeight="15" customHeight="1" x14ac:dyDescent="0.15"/>
  <cols>
    <col min="1" max="1" width="11.25" style="152" customWidth="1"/>
    <col min="2" max="2" width="10.625" style="152" customWidth="1"/>
    <col min="3" max="3" width="10" style="152" customWidth="1"/>
    <col min="4" max="4" width="10.625" style="152" customWidth="1"/>
    <col min="5" max="7" width="11.25" style="152" customWidth="1"/>
    <col min="8" max="8" width="10" style="152" customWidth="1"/>
    <col min="9" max="16384" width="8.75" style="152"/>
  </cols>
  <sheetData>
    <row r="1" spans="1:8" ht="15" customHeight="1" x14ac:dyDescent="0.15">
      <c r="A1" s="412" t="s">
        <v>629</v>
      </c>
    </row>
    <row r="3" spans="1:8" ht="15" customHeight="1" x14ac:dyDescent="0.15">
      <c r="A3" s="153" t="s">
        <v>390</v>
      </c>
    </row>
    <row r="4" spans="1:8" ht="15" customHeight="1" x14ac:dyDescent="0.15">
      <c r="A4" s="202" t="s">
        <v>391</v>
      </c>
      <c r="H4" s="155" t="s">
        <v>359</v>
      </c>
    </row>
    <row r="5" spans="1:8" ht="30" customHeight="1" x14ac:dyDescent="0.15">
      <c r="A5" s="203" t="s">
        <v>376</v>
      </c>
      <c r="B5" s="193" t="s">
        <v>392</v>
      </c>
      <c r="C5" s="193" t="s">
        <v>393</v>
      </c>
      <c r="D5" s="193" t="s">
        <v>394</v>
      </c>
      <c r="E5" s="193" t="s">
        <v>395</v>
      </c>
      <c r="F5" s="193" t="s">
        <v>396</v>
      </c>
      <c r="G5" s="204" t="s">
        <v>397</v>
      </c>
      <c r="H5" s="191" t="s">
        <v>398</v>
      </c>
    </row>
    <row r="6" spans="1:8" ht="15" customHeight="1" x14ac:dyDescent="0.15">
      <c r="A6" s="163" t="s">
        <v>399</v>
      </c>
      <c r="B6" s="205">
        <v>846</v>
      </c>
      <c r="C6" s="206">
        <v>177</v>
      </c>
      <c r="D6" s="206">
        <v>408</v>
      </c>
      <c r="E6" s="206">
        <v>126</v>
      </c>
      <c r="F6" s="185">
        <v>45</v>
      </c>
      <c r="G6" s="185">
        <v>54</v>
      </c>
      <c r="H6" s="185">
        <v>36</v>
      </c>
    </row>
    <row r="7" spans="1:8" ht="15" customHeight="1" x14ac:dyDescent="0.15">
      <c r="A7" s="197">
        <v>27</v>
      </c>
      <c r="B7" s="205">
        <v>680</v>
      </c>
      <c r="C7" s="206">
        <v>134</v>
      </c>
      <c r="D7" s="206">
        <v>329</v>
      </c>
      <c r="E7" s="206">
        <v>105</v>
      </c>
      <c r="F7" s="185">
        <v>31</v>
      </c>
      <c r="G7" s="185">
        <v>47</v>
      </c>
      <c r="H7" s="185">
        <v>34</v>
      </c>
    </row>
    <row r="8" spans="1:8" ht="15" customHeight="1" x14ac:dyDescent="0.15">
      <c r="A8" s="198" t="s">
        <v>400</v>
      </c>
      <c r="B8" s="207">
        <v>417</v>
      </c>
      <c r="C8" s="208">
        <v>96</v>
      </c>
      <c r="D8" s="208">
        <v>158</v>
      </c>
      <c r="E8" s="208">
        <v>67</v>
      </c>
      <c r="F8" s="208">
        <v>32</v>
      </c>
      <c r="G8" s="208">
        <v>31</v>
      </c>
      <c r="H8" s="208">
        <v>33</v>
      </c>
    </row>
    <row r="9" spans="1:8" ht="15" customHeight="1" x14ac:dyDescent="0.15">
      <c r="A9" s="152" t="s">
        <v>389</v>
      </c>
      <c r="B9" s="175"/>
      <c r="C9" s="175"/>
      <c r="D9" s="175"/>
      <c r="E9" s="175"/>
    </row>
    <row r="10" spans="1:8" ht="15" customHeight="1" x14ac:dyDescent="0.15">
      <c r="H10" s="178" t="s">
        <v>401</v>
      </c>
    </row>
  </sheetData>
  <phoneticPr fontId="2"/>
  <hyperlinks>
    <hyperlink ref="A1" location="目次!A1" display="目次へもどる" xr:uid="{80829569-B254-4491-9CE7-E1093EF1EC57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3</vt:i4>
      </vt:variant>
    </vt:vector>
  </HeadingPairs>
  <TitlesOfParts>
    <vt:vector size="22" baseType="lpstr">
      <vt:lpstr>目次</vt:lpstr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3-10</vt:lpstr>
      <vt:lpstr>3-11</vt:lpstr>
      <vt:lpstr>3-12</vt:lpstr>
      <vt:lpstr>3-13</vt:lpstr>
      <vt:lpstr>3-14</vt:lpstr>
      <vt:lpstr>3-15</vt:lpstr>
      <vt:lpstr>3-16</vt:lpstr>
      <vt:lpstr>3-17</vt:lpstr>
      <vt:lpstr>3-18</vt:lpstr>
      <vt:lpstr>'3-1'!Print_Area</vt:lpstr>
      <vt:lpstr>'3-2'!Print_Area</vt:lpstr>
      <vt:lpstr>'3-3'!Print_Area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00085426</cp:lastModifiedBy>
  <dcterms:created xsi:type="dcterms:W3CDTF">2016-11-22T04:29:59Z</dcterms:created>
  <dcterms:modified xsi:type="dcterms:W3CDTF">2026-03-27T02:49:49Z</dcterms:modified>
</cp:coreProperties>
</file>